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E:\IoDT\MDT MAC 2022\"/>
    </mc:Choice>
  </mc:AlternateContent>
  <xr:revisionPtr revIDLastSave="0" documentId="13_ncr:1_{208F76FD-1FA1-4BE4-971D-138F52B545C2}" xr6:coauthVersionLast="47" xr6:coauthVersionMax="47" xr10:uidLastSave="{00000000-0000-0000-0000-000000000000}"/>
  <bookViews>
    <workbookView xWindow="-108" yWindow="-108" windowWidth="23256" windowHeight="12456" tabRatio="82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0" r:id="rId10"/>
    <sheet name="11" sheetId="28" r:id="rId11"/>
  </sheets>
  <externalReferences>
    <externalReference r:id="rId12"/>
  </externalReferences>
  <definedNames>
    <definedName name="_xlnm.Print_Area" localSheetId="0">'1'!$A$1:$F$239</definedName>
    <definedName name="_xlnm.Print_Area" localSheetId="9">'10'!$A$1:$G$209</definedName>
    <definedName name="_xlnm.Print_Area" localSheetId="10">'11'!$A$1:$I$234</definedName>
    <definedName name="_xlnm.Print_Area" localSheetId="1">'2'!$A$1:$F$237</definedName>
    <definedName name="_xlnm.Print_Area" localSheetId="2">'3'!$A$1:$F$186</definedName>
    <definedName name="_xlnm.Print_Area" localSheetId="3">'4'!$A$1:$L$232</definedName>
    <definedName name="_xlnm.Print_Area" localSheetId="4">'5'!$A$1:$L$234</definedName>
    <definedName name="_xlnm.Print_Area" localSheetId="5">'6'!$A$1:$N$235</definedName>
    <definedName name="_xlnm.Print_Area" localSheetId="6">'7'!$A$1:$N$229</definedName>
    <definedName name="_xlnm.Print_Area" localSheetId="7">'8'!$A$1:$G$230</definedName>
    <definedName name="_xlnm.Print_Area" localSheetId="8">'9'!$A$1:$G$232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6" i="30" l="1"/>
  <c r="E196" i="30"/>
  <c r="D196" i="30"/>
  <c r="G196" i="30"/>
  <c r="G196" i="17"/>
  <c r="F196" i="17"/>
  <c r="E196" i="17"/>
  <c r="D196" i="17"/>
  <c r="C196" i="17"/>
  <c r="N130" i="8"/>
  <c r="M130" i="8"/>
  <c r="L130" i="8"/>
  <c r="J130" i="8"/>
  <c r="K130" i="8"/>
  <c r="D129" i="30" l="1"/>
  <c r="E129" i="30"/>
  <c r="C196" i="30" l="1"/>
  <c r="J197" i="8" l="1"/>
  <c r="J196" i="8"/>
  <c r="J195" i="8"/>
  <c r="K128" i="8"/>
  <c r="L128" i="8"/>
  <c r="M128" i="8"/>
  <c r="N128" i="8"/>
  <c r="K129" i="8"/>
  <c r="L129" i="8"/>
  <c r="M129" i="8"/>
  <c r="N129" i="8"/>
  <c r="C128" i="8"/>
  <c r="J128" i="8"/>
  <c r="J129" i="8"/>
  <c r="E195" i="30" l="1"/>
  <c r="D195" i="30"/>
  <c r="E128" i="30"/>
  <c r="D128" i="30"/>
  <c r="C195" i="17" l="1"/>
  <c r="D195" i="17" l="1"/>
  <c r="E195" i="17"/>
  <c r="F195" i="17"/>
  <c r="G195" i="17"/>
  <c r="F195" i="30"/>
  <c r="G195" i="30"/>
  <c r="C195" i="30"/>
  <c r="C165" i="28"/>
  <c r="C164" i="28"/>
  <c r="C163" i="28"/>
  <c r="C162" i="28"/>
  <c r="C161" i="28"/>
  <c r="C160" i="28"/>
  <c r="C159" i="28"/>
  <c r="C158" i="28"/>
  <c r="C157" i="28"/>
  <c r="C156" i="28"/>
  <c r="C155" i="28"/>
  <c r="C154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G205" i="30"/>
  <c r="F205" i="30"/>
  <c r="E205" i="30"/>
  <c r="D205" i="30"/>
  <c r="C205" i="30"/>
  <c r="G204" i="30"/>
  <c r="F204" i="30"/>
  <c r="E204" i="30"/>
  <c r="D204" i="30"/>
  <c r="C204" i="30"/>
  <c r="G203" i="30"/>
  <c r="F203" i="30"/>
  <c r="E203" i="30"/>
  <c r="D203" i="30"/>
  <c r="C203" i="30"/>
  <c r="G202" i="30"/>
  <c r="F202" i="30"/>
  <c r="E202" i="30"/>
  <c r="D202" i="30"/>
  <c r="C202" i="30"/>
  <c r="G201" i="30"/>
  <c r="F201" i="30"/>
  <c r="E201" i="30"/>
  <c r="D201" i="30"/>
  <c r="C201" i="30"/>
  <c r="G200" i="30"/>
  <c r="F200" i="30"/>
  <c r="E200" i="30"/>
  <c r="D200" i="30"/>
  <c r="C200" i="30"/>
  <c r="G199" i="30"/>
  <c r="F199" i="30"/>
  <c r="E199" i="30"/>
  <c r="D199" i="30"/>
  <c r="C199" i="30"/>
  <c r="G198" i="30"/>
  <c r="F198" i="30"/>
  <c r="E198" i="30"/>
  <c r="D198" i="30"/>
  <c r="C198" i="30"/>
  <c r="G197" i="30"/>
  <c r="F197" i="30"/>
  <c r="E197" i="30"/>
  <c r="D197" i="30"/>
  <c r="C197" i="30"/>
  <c r="G194" i="30"/>
  <c r="F194" i="30"/>
  <c r="E194" i="30"/>
  <c r="D194" i="30"/>
  <c r="C194" i="30"/>
  <c r="G192" i="30"/>
  <c r="F192" i="30"/>
  <c r="E192" i="30"/>
  <c r="D192" i="30"/>
  <c r="C192" i="30"/>
  <c r="G191" i="30"/>
  <c r="F191" i="30"/>
  <c r="E191" i="30"/>
  <c r="D191" i="30"/>
  <c r="C191" i="30"/>
  <c r="G190" i="30"/>
  <c r="F190" i="30"/>
  <c r="E190" i="30"/>
  <c r="D190" i="30"/>
  <c r="C190" i="30"/>
  <c r="G189" i="30"/>
  <c r="F189" i="30"/>
  <c r="E189" i="30"/>
  <c r="D189" i="30"/>
  <c r="C189" i="30"/>
  <c r="G188" i="30"/>
  <c r="F188" i="30"/>
  <c r="E188" i="30"/>
  <c r="D188" i="30"/>
  <c r="C188" i="30"/>
  <c r="G187" i="30"/>
  <c r="F187" i="30"/>
  <c r="E187" i="30"/>
  <c r="D187" i="30"/>
  <c r="C187" i="30"/>
  <c r="G186" i="30"/>
  <c r="F186" i="30"/>
  <c r="E186" i="30"/>
  <c r="D186" i="30"/>
  <c r="C186" i="30"/>
  <c r="G185" i="30"/>
  <c r="F185" i="30"/>
  <c r="E185" i="30"/>
  <c r="D185" i="30"/>
  <c r="C185" i="30"/>
  <c r="G184" i="30"/>
  <c r="F184" i="30"/>
  <c r="E184" i="30"/>
  <c r="D184" i="30"/>
  <c r="C184" i="30"/>
  <c r="G183" i="30"/>
  <c r="F183" i="30"/>
  <c r="E183" i="30"/>
  <c r="D183" i="30"/>
  <c r="C183" i="30"/>
  <c r="G182" i="30"/>
  <c r="F182" i="30"/>
  <c r="E182" i="30"/>
  <c r="C182" i="30"/>
  <c r="G181" i="30"/>
  <c r="F181" i="30"/>
  <c r="E181" i="30"/>
  <c r="D181" i="30"/>
  <c r="C181" i="30"/>
  <c r="G138" i="30"/>
  <c r="F138" i="30"/>
  <c r="E138" i="30"/>
  <c r="D138" i="30"/>
  <c r="C138" i="30"/>
  <c r="G137" i="30"/>
  <c r="F137" i="30"/>
  <c r="E137" i="30"/>
  <c r="D137" i="30"/>
  <c r="C137" i="30"/>
  <c r="G136" i="30"/>
  <c r="F136" i="30"/>
  <c r="E136" i="30"/>
  <c r="D136" i="30"/>
  <c r="C136" i="30"/>
  <c r="G135" i="30"/>
  <c r="F135" i="30"/>
  <c r="E135" i="30"/>
  <c r="D135" i="30"/>
  <c r="C135" i="30"/>
  <c r="G134" i="30"/>
  <c r="F134" i="30"/>
  <c r="E134" i="30"/>
  <c r="D134" i="30"/>
  <c r="C134" i="30"/>
  <c r="G133" i="30"/>
  <c r="F133" i="30"/>
  <c r="E133" i="30"/>
  <c r="D133" i="30"/>
  <c r="C133" i="30"/>
  <c r="G132" i="30"/>
  <c r="F132" i="30"/>
  <c r="E132" i="30"/>
  <c r="D132" i="30"/>
  <c r="C132" i="30"/>
  <c r="G131" i="30"/>
  <c r="F131" i="30"/>
  <c r="E131" i="30"/>
  <c r="D131" i="30"/>
  <c r="C131" i="30"/>
  <c r="G130" i="30"/>
  <c r="F130" i="30"/>
  <c r="E130" i="30"/>
  <c r="D130" i="30"/>
  <c r="C130" i="30"/>
  <c r="G129" i="30"/>
  <c r="F129" i="30"/>
  <c r="C129" i="30"/>
  <c r="G128" i="30"/>
  <c r="F128" i="30"/>
  <c r="C128" i="30"/>
  <c r="G127" i="30"/>
  <c r="F127" i="30"/>
  <c r="E127" i="30"/>
  <c r="D127" i="30"/>
  <c r="C127" i="30"/>
  <c r="G125" i="30"/>
  <c r="F125" i="30"/>
  <c r="E125" i="30"/>
  <c r="D125" i="30"/>
  <c r="C125" i="30"/>
  <c r="G124" i="30"/>
  <c r="F124" i="30"/>
  <c r="E124" i="30"/>
  <c r="D124" i="30"/>
  <c r="C124" i="30"/>
  <c r="G123" i="30"/>
  <c r="F123" i="30"/>
  <c r="E123" i="30"/>
  <c r="D123" i="30"/>
  <c r="C123" i="30"/>
  <c r="G122" i="30"/>
  <c r="F122" i="30"/>
  <c r="E122" i="30"/>
  <c r="D122" i="30"/>
  <c r="C122" i="30"/>
  <c r="G121" i="30"/>
  <c r="F121" i="30"/>
  <c r="E121" i="30"/>
  <c r="D121" i="30"/>
  <c r="C121" i="30"/>
  <c r="G120" i="30"/>
  <c r="F120" i="30"/>
  <c r="E120" i="30"/>
  <c r="D120" i="30"/>
  <c r="C120" i="30"/>
  <c r="G119" i="30"/>
  <c r="F119" i="30"/>
  <c r="E119" i="30"/>
  <c r="D119" i="30"/>
  <c r="C119" i="30"/>
  <c r="G118" i="30"/>
  <c r="F118" i="30"/>
  <c r="E118" i="30"/>
  <c r="D118" i="30"/>
  <c r="C118" i="30"/>
  <c r="G117" i="30"/>
  <c r="F117" i="30"/>
  <c r="E117" i="30"/>
  <c r="D117" i="30"/>
  <c r="C117" i="30"/>
  <c r="G116" i="30"/>
  <c r="F116" i="30"/>
  <c r="E116" i="30"/>
  <c r="D116" i="30"/>
  <c r="C116" i="30"/>
  <c r="G115" i="30"/>
  <c r="F115" i="30"/>
  <c r="E115" i="30"/>
  <c r="D115" i="30"/>
  <c r="C115" i="30"/>
  <c r="G114" i="30"/>
  <c r="F114" i="30"/>
  <c r="E114" i="30"/>
  <c r="D114" i="30"/>
  <c r="C114" i="30"/>
  <c r="E112" i="30"/>
  <c r="E111" i="30"/>
  <c r="E108" i="30"/>
  <c r="E107" i="30"/>
  <c r="E106" i="30"/>
  <c r="E105" i="30"/>
  <c r="E103" i="30"/>
  <c r="E102" i="30"/>
  <c r="E101" i="30"/>
  <c r="G205" i="17"/>
  <c r="F205" i="17"/>
  <c r="E205" i="17"/>
  <c r="D205" i="17"/>
  <c r="C205" i="17"/>
  <c r="G204" i="17"/>
  <c r="F204" i="17"/>
  <c r="E204" i="17"/>
  <c r="D204" i="17"/>
  <c r="C204" i="17"/>
  <c r="G203" i="17"/>
  <c r="F203" i="17"/>
  <c r="E203" i="17"/>
  <c r="D203" i="17"/>
  <c r="C203" i="17"/>
  <c r="G202" i="17"/>
  <c r="F202" i="17"/>
  <c r="E202" i="17"/>
  <c r="D202" i="17"/>
  <c r="C202" i="17"/>
  <c r="G201" i="17"/>
  <c r="F201" i="17"/>
  <c r="E201" i="17"/>
  <c r="D201" i="17"/>
  <c r="C201" i="17"/>
  <c r="G200" i="17"/>
  <c r="F200" i="17"/>
  <c r="E200" i="17"/>
  <c r="D200" i="17"/>
  <c r="C200" i="1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4" i="17"/>
  <c r="F194" i="17"/>
  <c r="E194" i="17"/>
  <c r="D194" i="17"/>
  <c r="C194" i="17"/>
  <c r="G192" i="17"/>
  <c r="F192" i="17"/>
  <c r="E192" i="17"/>
  <c r="D192" i="17"/>
  <c r="C19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187" i="17"/>
  <c r="F187" i="17"/>
  <c r="E187" i="17"/>
  <c r="D187" i="17"/>
  <c r="C187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39" i="17"/>
  <c r="F139" i="17"/>
  <c r="E139" i="17"/>
  <c r="D139" i="17"/>
  <c r="C139" i="17"/>
  <c r="G138" i="17"/>
  <c r="F138" i="17"/>
  <c r="E138" i="17"/>
  <c r="D138" i="17"/>
  <c r="C138" i="17"/>
  <c r="G137" i="17"/>
  <c r="F137" i="17"/>
  <c r="E137" i="17"/>
  <c r="D137" i="17"/>
  <c r="C137" i="17"/>
  <c r="G136" i="17"/>
  <c r="F136" i="17"/>
  <c r="E136" i="17"/>
  <c r="D136" i="17"/>
  <c r="C136" i="17"/>
  <c r="G135" i="17"/>
  <c r="F135" i="17"/>
  <c r="E135" i="17"/>
  <c r="D135" i="17"/>
  <c r="C135" i="17"/>
  <c r="G134" i="17"/>
  <c r="F134" i="17"/>
  <c r="E134" i="17"/>
  <c r="D134" i="17"/>
  <c r="C134" i="17"/>
  <c r="G133" i="17"/>
  <c r="F133" i="17"/>
  <c r="E133" i="17"/>
  <c r="D133" i="17"/>
  <c r="C133" i="17"/>
  <c r="G132" i="17"/>
  <c r="F132" i="17"/>
  <c r="E132" i="17"/>
  <c r="D132" i="17"/>
  <c r="C132" i="17"/>
  <c r="G131" i="17"/>
  <c r="F131" i="17"/>
  <c r="E131" i="17"/>
  <c r="D131" i="17"/>
  <c r="C131" i="17"/>
  <c r="G130" i="17"/>
  <c r="F130" i="17"/>
  <c r="E130" i="17"/>
  <c r="D130" i="17"/>
  <c r="C130" i="17"/>
  <c r="G129" i="17"/>
  <c r="F129" i="17"/>
  <c r="E129" i="17"/>
  <c r="D129" i="17"/>
  <c r="C129" i="17"/>
  <c r="G128" i="17"/>
  <c r="F128" i="17"/>
  <c r="E128" i="17"/>
  <c r="D128" i="17"/>
  <c r="C128" i="17"/>
  <c r="G126" i="17"/>
  <c r="F126" i="17"/>
  <c r="E126" i="17"/>
  <c r="D126" i="17"/>
  <c r="C126" i="17"/>
  <c r="G125" i="17"/>
  <c r="F125" i="17"/>
  <c r="E125" i="17"/>
  <c r="D125" i="17"/>
  <c r="C125" i="17"/>
  <c r="G124" i="17"/>
  <c r="F124" i="17"/>
  <c r="E124" i="17"/>
  <c r="D124" i="17"/>
  <c r="C124" i="17"/>
  <c r="G123" i="17"/>
  <c r="F123" i="17"/>
  <c r="E123" i="17"/>
  <c r="D123" i="17"/>
  <c r="C123" i="17"/>
  <c r="G122" i="17"/>
  <c r="F122" i="17"/>
  <c r="E122" i="17"/>
  <c r="D122" i="17"/>
  <c r="C122" i="17"/>
  <c r="G121" i="17"/>
  <c r="F121" i="17"/>
  <c r="E121" i="17"/>
  <c r="D121" i="17"/>
  <c r="C121" i="17"/>
  <c r="G120" i="17"/>
  <c r="F120" i="17"/>
  <c r="E120" i="17"/>
  <c r="D120" i="17"/>
  <c r="C120" i="17"/>
  <c r="G119" i="17"/>
  <c r="F119" i="17"/>
  <c r="E119" i="17"/>
  <c r="D119" i="17"/>
  <c r="C119" i="17"/>
  <c r="G118" i="17"/>
  <c r="F118" i="17"/>
  <c r="E118" i="17"/>
  <c r="D118" i="17"/>
  <c r="C118" i="17"/>
  <c r="G117" i="17"/>
  <c r="F117" i="17"/>
  <c r="E117" i="17"/>
  <c r="D117" i="17"/>
  <c r="C117" i="17"/>
  <c r="G116" i="17"/>
  <c r="F116" i="17"/>
  <c r="E116" i="17"/>
  <c r="D116" i="17"/>
  <c r="C116" i="17"/>
  <c r="G115" i="17"/>
  <c r="F115" i="17"/>
  <c r="E115" i="17"/>
  <c r="D115" i="17"/>
  <c r="C115" i="17"/>
  <c r="G204" i="10"/>
  <c r="F204" i="10"/>
  <c r="E204" i="10"/>
  <c r="D204" i="10"/>
  <c r="C204" i="10"/>
  <c r="G203" i="10"/>
  <c r="F203" i="10"/>
  <c r="E203" i="10"/>
  <c r="D203" i="10"/>
  <c r="C203" i="10"/>
  <c r="G202" i="10"/>
  <c r="F202" i="10"/>
  <c r="E202" i="10"/>
  <c r="D202" i="10"/>
  <c r="C202" i="10"/>
  <c r="G201" i="10"/>
  <c r="F201" i="10"/>
  <c r="E201" i="10"/>
  <c r="D201" i="10"/>
  <c r="C201" i="10"/>
  <c r="G200" i="10"/>
  <c r="F200" i="10"/>
  <c r="E200" i="10"/>
  <c r="D200" i="10"/>
  <c r="C200" i="10"/>
  <c r="G199" i="10"/>
  <c r="F199" i="10"/>
  <c r="E199" i="10"/>
  <c r="D199" i="10"/>
  <c r="C199" i="10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1" i="10"/>
  <c r="F191" i="10"/>
  <c r="E191" i="10"/>
  <c r="D191" i="10"/>
  <c r="C19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G187" i="10"/>
  <c r="F187" i="10"/>
  <c r="E187" i="10"/>
  <c r="D187" i="10"/>
  <c r="C187" i="10"/>
  <c r="G186" i="10"/>
  <c r="F186" i="10"/>
  <c r="E186" i="10"/>
  <c r="D186" i="10"/>
  <c r="C1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38" i="10"/>
  <c r="F138" i="10"/>
  <c r="E138" i="10"/>
  <c r="D138" i="10"/>
  <c r="C138" i="10"/>
  <c r="G137" i="10"/>
  <c r="F137" i="10"/>
  <c r="E137" i="10"/>
  <c r="D137" i="10"/>
  <c r="C137" i="10"/>
  <c r="G136" i="10"/>
  <c r="F136" i="10"/>
  <c r="E136" i="10"/>
  <c r="D136" i="10"/>
  <c r="C136" i="10"/>
  <c r="G135" i="10"/>
  <c r="F135" i="10"/>
  <c r="E135" i="10"/>
  <c r="D135" i="10"/>
  <c r="C135" i="10"/>
  <c r="G134" i="10"/>
  <c r="F134" i="10"/>
  <c r="E134" i="10"/>
  <c r="D134" i="10"/>
  <c r="C134" i="10"/>
  <c r="G133" i="10"/>
  <c r="F133" i="10"/>
  <c r="E133" i="10"/>
  <c r="D133" i="10"/>
  <c r="C133" i="10"/>
  <c r="G132" i="10"/>
  <c r="F132" i="10"/>
  <c r="E132" i="10"/>
  <c r="D132" i="10"/>
  <c r="C132" i="10"/>
  <c r="G131" i="10"/>
  <c r="F131" i="10"/>
  <c r="E131" i="10"/>
  <c r="D131" i="10"/>
  <c r="C131" i="10"/>
  <c r="G130" i="10"/>
  <c r="F130" i="10"/>
  <c r="E130" i="10"/>
  <c r="D130" i="10"/>
  <c r="C130" i="10"/>
  <c r="G129" i="10"/>
  <c r="F129" i="10"/>
  <c r="E129" i="10"/>
  <c r="D129" i="10"/>
  <c r="C129" i="10"/>
  <c r="G128" i="10"/>
  <c r="F128" i="10"/>
  <c r="E128" i="10"/>
  <c r="D128" i="10"/>
  <c r="C128" i="10"/>
  <c r="G127" i="10"/>
  <c r="F127" i="10"/>
  <c r="E127" i="10"/>
  <c r="D127" i="10"/>
  <c r="C127" i="10"/>
  <c r="G125" i="10"/>
  <c r="F125" i="10"/>
  <c r="E125" i="10"/>
  <c r="D125" i="10"/>
  <c r="C125" i="10"/>
  <c r="G124" i="10"/>
  <c r="F124" i="10"/>
  <c r="E124" i="10"/>
  <c r="D124" i="10"/>
  <c r="C124" i="10"/>
  <c r="G123" i="10"/>
  <c r="F123" i="10"/>
  <c r="E123" i="10"/>
  <c r="D123" i="10"/>
  <c r="C123" i="10"/>
  <c r="G122" i="10"/>
  <c r="F122" i="10"/>
  <c r="E122" i="10"/>
  <c r="D122" i="10"/>
  <c r="C122" i="10"/>
  <c r="G121" i="10"/>
  <c r="F121" i="10"/>
  <c r="E121" i="10"/>
  <c r="D121" i="10"/>
  <c r="C121" i="10"/>
  <c r="G120" i="10"/>
  <c r="F120" i="10"/>
  <c r="E120" i="10"/>
  <c r="D120" i="10"/>
  <c r="C120" i="10"/>
  <c r="G119" i="10"/>
  <c r="F119" i="10"/>
  <c r="E119" i="10"/>
  <c r="D119" i="10"/>
  <c r="C119" i="10"/>
  <c r="G118" i="10"/>
  <c r="F118" i="10"/>
  <c r="E118" i="10"/>
  <c r="D118" i="10"/>
  <c r="C118" i="10"/>
  <c r="G117" i="10"/>
  <c r="F117" i="10"/>
  <c r="E117" i="10"/>
  <c r="D117" i="10"/>
  <c r="C117" i="10"/>
  <c r="G116" i="10"/>
  <c r="F116" i="10"/>
  <c r="E116" i="10"/>
  <c r="D116" i="10"/>
  <c r="C116" i="10"/>
  <c r="G115" i="10"/>
  <c r="F115" i="10"/>
  <c r="E115" i="10"/>
  <c r="D115" i="10"/>
  <c r="C115" i="10"/>
  <c r="G114" i="10"/>
  <c r="F114" i="10"/>
  <c r="E114" i="10"/>
  <c r="D114" i="10"/>
  <c r="C114" i="10"/>
  <c r="N205" i="19"/>
  <c r="M205" i="19"/>
  <c r="L205" i="19"/>
  <c r="K205" i="19"/>
  <c r="J205" i="19"/>
  <c r="G205" i="19"/>
  <c r="F205" i="19"/>
  <c r="E205" i="19"/>
  <c r="D205" i="19"/>
  <c r="C205" i="19"/>
  <c r="N204" i="19"/>
  <c r="M204" i="19"/>
  <c r="L204" i="19"/>
  <c r="K204" i="19"/>
  <c r="J204" i="19"/>
  <c r="G204" i="19"/>
  <c r="F204" i="19"/>
  <c r="E204" i="19"/>
  <c r="D204" i="19"/>
  <c r="C204" i="19"/>
  <c r="N203" i="19"/>
  <c r="M203" i="19"/>
  <c r="L203" i="19"/>
  <c r="K203" i="19"/>
  <c r="J203" i="19"/>
  <c r="G203" i="19"/>
  <c r="F203" i="19"/>
  <c r="E203" i="19"/>
  <c r="D203" i="19"/>
  <c r="C203" i="19"/>
  <c r="N202" i="19"/>
  <c r="M202" i="19"/>
  <c r="L202" i="19"/>
  <c r="K202" i="19"/>
  <c r="J202" i="19"/>
  <c r="G202" i="19"/>
  <c r="F202" i="19"/>
  <c r="E202" i="19"/>
  <c r="D202" i="19"/>
  <c r="C202" i="19"/>
  <c r="N201" i="19"/>
  <c r="M201" i="19"/>
  <c r="L201" i="19"/>
  <c r="K201" i="19"/>
  <c r="J201" i="19"/>
  <c r="G201" i="19"/>
  <c r="F201" i="19"/>
  <c r="E201" i="19"/>
  <c r="D201" i="19"/>
  <c r="C201" i="19"/>
  <c r="N200" i="19"/>
  <c r="M200" i="19"/>
  <c r="L200" i="19"/>
  <c r="K200" i="19"/>
  <c r="J200" i="19"/>
  <c r="G200" i="19"/>
  <c r="F200" i="19"/>
  <c r="E200" i="19"/>
  <c r="D200" i="19"/>
  <c r="C200" i="19"/>
  <c r="N199" i="19"/>
  <c r="M199" i="19"/>
  <c r="L199" i="19"/>
  <c r="K199" i="19"/>
  <c r="J199" i="19"/>
  <c r="G199" i="19"/>
  <c r="F199" i="19"/>
  <c r="E199" i="19"/>
  <c r="D199" i="19"/>
  <c r="C199" i="19"/>
  <c r="N198" i="19"/>
  <c r="M198" i="19"/>
  <c r="L198" i="19"/>
  <c r="K198" i="19"/>
  <c r="J198" i="19"/>
  <c r="G198" i="19"/>
  <c r="F198" i="19"/>
  <c r="E198" i="19"/>
  <c r="D198" i="19"/>
  <c r="C198" i="19"/>
  <c r="N197" i="19"/>
  <c r="M197" i="19"/>
  <c r="L197" i="19"/>
  <c r="K197" i="19"/>
  <c r="J197" i="19"/>
  <c r="G197" i="19"/>
  <c r="F197" i="19"/>
  <c r="E197" i="19"/>
  <c r="D197" i="19"/>
  <c r="C197" i="19"/>
  <c r="N196" i="19"/>
  <c r="M196" i="19"/>
  <c r="L196" i="19"/>
  <c r="K196" i="19"/>
  <c r="J196" i="19"/>
  <c r="G196" i="19"/>
  <c r="F196" i="19"/>
  <c r="E196" i="19"/>
  <c r="D196" i="19"/>
  <c r="C196" i="19"/>
  <c r="N195" i="19"/>
  <c r="M195" i="19"/>
  <c r="L195" i="19"/>
  <c r="K195" i="19"/>
  <c r="J195" i="19"/>
  <c r="G195" i="19"/>
  <c r="F195" i="19"/>
  <c r="E195" i="19"/>
  <c r="D195" i="19"/>
  <c r="C195" i="19"/>
  <c r="N194" i="19"/>
  <c r="M194" i="19"/>
  <c r="L194" i="19"/>
  <c r="K194" i="19"/>
  <c r="J194" i="19"/>
  <c r="G194" i="19"/>
  <c r="F194" i="19"/>
  <c r="E194" i="19"/>
  <c r="D194" i="19"/>
  <c r="C194" i="19"/>
  <c r="N192" i="19"/>
  <c r="M192" i="19"/>
  <c r="L192" i="19"/>
  <c r="K192" i="19"/>
  <c r="J192" i="19"/>
  <c r="G192" i="19"/>
  <c r="F192" i="19"/>
  <c r="E192" i="19"/>
  <c r="D192" i="19"/>
  <c r="C19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187" i="19"/>
  <c r="M187" i="19"/>
  <c r="L187" i="19"/>
  <c r="K187" i="19"/>
  <c r="J187" i="19"/>
  <c r="G187" i="19"/>
  <c r="F187" i="19"/>
  <c r="E187" i="19"/>
  <c r="D187" i="19"/>
  <c r="C187" i="19"/>
  <c r="N186" i="19"/>
  <c r="M186" i="19"/>
  <c r="L186" i="19"/>
  <c r="K186" i="19"/>
  <c r="J186" i="19"/>
  <c r="G186" i="19"/>
  <c r="F186" i="19"/>
  <c r="E186" i="19"/>
  <c r="D186" i="19"/>
  <c r="C1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39" i="19"/>
  <c r="M139" i="19"/>
  <c r="L139" i="19"/>
  <c r="K139" i="19"/>
  <c r="J139" i="19"/>
  <c r="G139" i="19"/>
  <c r="F139" i="19"/>
  <c r="E139" i="19"/>
  <c r="D139" i="19"/>
  <c r="C139" i="19"/>
  <c r="N138" i="19"/>
  <c r="M138" i="19"/>
  <c r="L138" i="19"/>
  <c r="K138" i="19"/>
  <c r="J138" i="19"/>
  <c r="G138" i="19"/>
  <c r="F138" i="19"/>
  <c r="E138" i="19"/>
  <c r="D138" i="19"/>
  <c r="C138" i="19"/>
  <c r="N137" i="19"/>
  <c r="M137" i="19"/>
  <c r="L137" i="19"/>
  <c r="K137" i="19"/>
  <c r="J137" i="19"/>
  <c r="G137" i="19"/>
  <c r="F137" i="19"/>
  <c r="E137" i="19"/>
  <c r="D137" i="19"/>
  <c r="C137" i="19"/>
  <c r="N136" i="19"/>
  <c r="M136" i="19"/>
  <c r="L136" i="19"/>
  <c r="K136" i="19"/>
  <c r="J136" i="19"/>
  <c r="G136" i="19"/>
  <c r="F136" i="19"/>
  <c r="E136" i="19"/>
  <c r="D136" i="19"/>
  <c r="C136" i="19"/>
  <c r="N135" i="19"/>
  <c r="M135" i="19"/>
  <c r="L135" i="19"/>
  <c r="K135" i="19"/>
  <c r="J135" i="19"/>
  <c r="G135" i="19"/>
  <c r="F135" i="19"/>
  <c r="E135" i="19"/>
  <c r="D135" i="19"/>
  <c r="C135" i="19"/>
  <c r="N134" i="19"/>
  <c r="M134" i="19"/>
  <c r="L134" i="19"/>
  <c r="K134" i="19"/>
  <c r="J134" i="19"/>
  <c r="G134" i="19"/>
  <c r="F134" i="19"/>
  <c r="E134" i="19"/>
  <c r="D134" i="19"/>
  <c r="C134" i="19"/>
  <c r="N133" i="19"/>
  <c r="M133" i="19"/>
  <c r="L133" i="19"/>
  <c r="K133" i="19"/>
  <c r="J133" i="19"/>
  <c r="G133" i="19"/>
  <c r="F133" i="19"/>
  <c r="E133" i="19"/>
  <c r="D133" i="19"/>
  <c r="C133" i="19"/>
  <c r="N132" i="19"/>
  <c r="M132" i="19"/>
  <c r="L132" i="19"/>
  <c r="K132" i="19"/>
  <c r="J132" i="19"/>
  <c r="G132" i="19"/>
  <c r="F132" i="19"/>
  <c r="E132" i="19"/>
  <c r="D132" i="19"/>
  <c r="C132" i="19"/>
  <c r="N131" i="19"/>
  <c r="M131" i="19"/>
  <c r="L131" i="19"/>
  <c r="K131" i="19"/>
  <c r="J131" i="19"/>
  <c r="G131" i="19"/>
  <c r="F131" i="19"/>
  <c r="E131" i="19"/>
  <c r="D131" i="19"/>
  <c r="C131" i="19"/>
  <c r="N130" i="19"/>
  <c r="M130" i="19"/>
  <c r="L130" i="19"/>
  <c r="K130" i="19"/>
  <c r="J130" i="19"/>
  <c r="G130" i="19"/>
  <c r="F130" i="19"/>
  <c r="E130" i="19"/>
  <c r="D130" i="19"/>
  <c r="C130" i="19"/>
  <c r="N129" i="19"/>
  <c r="M129" i="19"/>
  <c r="L129" i="19"/>
  <c r="K129" i="19"/>
  <c r="J129" i="19"/>
  <c r="G129" i="19"/>
  <c r="F129" i="19"/>
  <c r="E129" i="19"/>
  <c r="D129" i="19"/>
  <c r="C129" i="19"/>
  <c r="N128" i="19"/>
  <c r="M128" i="19"/>
  <c r="L128" i="19"/>
  <c r="K128" i="19"/>
  <c r="J128" i="19"/>
  <c r="G128" i="19"/>
  <c r="F128" i="19"/>
  <c r="E128" i="19"/>
  <c r="D128" i="19"/>
  <c r="C128" i="19"/>
  <c r="N126" i="19"/>
  <c r="M126" i="19"/>
  <c r="L126" i="19"/>
  <c r="K126" i="19"/>
  <c r="J126" i="19"/>
  <c r="G126" i="19"/>
  <c r="F126" i="19"/>
  <c r="E126" i="19"/>
  <c r="D126" i="19"/>
  <c r="C126" i="19"/>
  <c r="N125" i="19"/>
  <c r="M125" i="19"/>
  <c r="L125" i="19"/>
  <c r="K125" i="19"/>
  <c r="J125" i="19"/>
  <c r="G125" i="19"/>
  <c r="F125" i="19"/>
  <c r="E125" i="19"/>
  <c r="D125" i="19"/>
  <c r="C125" i="19"/>
  <c r="N124" i="19"/>
  <c r="M124" i="19"/>
  <c r="L124" i="19"/>
  <c r="K124" i="19"/>
  <c r="J124" i="19"/>
  <c r="G124" i="19"/>
  <c r="F124" i="19"/>
  <c r="E124" i="19"/>
  <c r="D124" i="19"/>
  <c r="C124" i="19"/>
  <c r="N123" i="19"/>
  <c r="M123" i="19"/>
  <c r="L123" i="19"/>
  <c r="K123" i="19"/>
  <c r="J123" i="19"/>
  <c r="G123" i="19"/>
  <c r="F123" i="19"/>
  <c r="E123" i="19"/>
  <c r="D123" i="19"/>
  <c r="C123" i="19"/>
  <c r="N122" i="19"/>
  <c r="M122" i="19"/>
  <c r="L122" i="19"/>
  <c r="K122" i="19"/>
  <c r="J122" i="19"/>
  <c r="G122" i="19"/>
  <c r="F122" i="19"/>
  <c r="E122" i="19"/>
  <c r="D122" i="19"/>
  <c r="C122" i="19"/>
  <c r="N121" i="19"/>
  <c r="M121" i="19"/>
  <c r="L121" i="19"/>
  <c r="K121" i="19"/>
  <c r="J121" i="19"/>
  <c r="G121" i="19"/>
  <c r="F121" i="19"/>
  <c r="E121" i="19"/>
  <c r="D121" i="19"/>
  <c r="C121" i="19"/>
  <c r="N120" i="19"/>
  <c r="M120" i="19"/>
  <c r="L120" i="19"/>
  <c r="K120" i="19"/>
  <c r="J120" i="19"/>
  <c r="G120" i="19"/>
  <c r="F120" i="19"/>
  <c r="E120" i="19"/>
  <c r="D120" i="19"/>
  <c r="C120" i="19"/>
  <c r="N119" i="19"/>
  <c r="M119" i="19"/>
  <c r="L119" i="19"/>
  <c r="K119" i="19"/>
  <c r="J119" i="19"/>
  <c r="G119" i="19"/>
  <c r="F119" i="19"/>
  <c r="E119" i="19"/>
  <c r="D119" i="19"/>
  <c r="C119" i="19"/>
  <c r="N118" i="19"/>
  <c r="M118" i="19"/>
  <c r="L118" i="19"/>
  <c r="K118" i="19"/>
  <c r="J118" i="19"/>
  <c r="G118" i="19"/>
  <c r="F118" i="19"/>
  <c r="E118" i="19"/>
  <c r="D118" i="19"/>
  <c r="C118" i="19"/>
  <c r="N117" i="19"/>
  <c r="M117" i="19"/>
  <c r="L117" i="19"/>
  <c r="K117" i="19"/>
  <c r="J117" i="19"/>
  <c r="G117" i="19"/>
  <c r="F117" i="19"/>
  <c r="E117" i="19"/>
  <c r="D117" i="19"/>
  <c r="C117" i="19"/>
  <c r="N116" i="19"/>
  <c r="M116" i="19"/>
  <c r="L116" i="19"/>
  <c r="K116" i="19"/>
  <c r="J116" i="19"/>
  <c r="G116" i="19"/>
  <c r="F116" i="19"/>
  <c r="E116" i="19"/>
  <c r="D116" i="19"/>
  <c r="C116" i="19"/>
  <c r="N115" i="19"/>
  <c r="M115" i="19"/>
  <c r="L115" i="19"/>
  <c r="K115" i="19"/>
  <c r="J115" i="19"/>
  <c r="G115" i="19"/>
  <c r="F115" i="19"/>
  <c r="E115" i="19"/>
  <c r="D115" i="19"/>
  <c r="C115" i="19"/>
  <c r="N206" i="8"/>
  <c r="M206" i="8"/>
  <c r="L206" i="8"/>
  <c r="K206" i="8"/>
  <c r="J206" i="8"/>
  <c r="G206" i="8"/>
  <c r="F206" i="8"/>
  <c r="E206" i="8"/>
  <c r="D206" i="8"/>
  <c r="C206" i="8"/>
  <c r="N205" i="8"/>
  <c r="M205" i="8"/>
  <c r="L205" i="8"/>
  <c r="K205" i="8"/>
  <c r="J205" i="8"/>
  <c r="G205" i="8"/>
  <c r="F205" i="8"/>
  <c r="E205" i="8"/>
  <c r="D205" i="8"/>
  <c r="C205" i="8"/>
  <c r="N204" i="8"/>
  <c r="M204" i="8"/>
  <c r="L204" i="8"/>
  <c r="K204" i="8"/>
  <c r="J204" i="8"/>
  <c r="G204" i="8"/>
  <c r="F204" i="8"/>
  <c r="E204" i="8"/>
  <c r="D204" i="8"/>
  <c r="C204" i="8"/>
  <c r="N203" i="8"/>
  <c r="M203" i="8"/>
  <c r="L203" i="8"/>
  <c r="K203" i="8"/>
  <c r="J203" i="8"/>
  <c r="G203" i="8"/>
  <c r="F203" i="8"/>
  <c r="E203" i="8"/>
  <c r="D203" i="8"/>
  <c r="C203" i="8"/>
  <c r="N202" i="8"/>
  <c r="M202" i="8"/>
  <c r="L202" i="8"/>
  <c r="K202" i="8"/>
  <c r="J202" i="8"/>
  <c r="G202" i="8"/>
  <c r="F202" i="8"/>
  <c r="E202" i="8"/>
  <c r="D202" i="8"/>
  <c r="C202" i="8"/>
  <c r="N201" i="8"/>
  <c r="M201" i="8"/>
  <c r="L201" i="8"/>
  <c r="K201" i="8"/>
  <c r="J201" i="8"/>
  <c r="G201" i="8"/>
  <c r="F201" i="8"/>
  <c r="E201" i="8"/>
  <c r="D201" i="8"/>
  <c r="C201" i="8"/>
  <c r="N200" i="8"/>
  <c r="M200" i="8"/>
  <c r="L200" i="8"/>
  <c r="K200" i="8"/>
  <c r="J200" i="8"/>
  <c r="G200" i="8"/>
  <c r="F200" i="8"/>
  <c r="E200" i="8"/>
  <c r="D200" i="8"/>
  <c r="C200" i="8"/>
  <c r="N199" i="8"/>
  <c r="M199" i="8"/>
  <c r="L199" i="8"/>
  <c r="K199" i="8"/>
  <c r="J199" i="8"/>
  <c r="G199" i="8"/>
  <c r="F199" i="8"/>
  <c r="E199" i="8"/>
  <c r="D199" i="8"/>
  <c r="C199" i="8"/>
  <c r="N198" i="8"/>
  <c r="M198" i="8"/>
  <c r="L198" i="8"/>
  <c r="K198" i="8"/>
  <c r="J198" i="8"/>
  <c r="G198" i="8"/>
  <c r="F198" i="8"/>
  <c r="E198" i="8"/>
  <c r="D198" i="8"/>
  <c r="C198" i="8"/>
  <c r="N197" i="8"/>
  <c r="M197" i="8"/>
  <c r="L197" i="8"/>
  <c r="K197" i="8"/>
  <c r="G197" i="8"/>
  <c r="F197" i="8"/>
  <c r="E197" i="8"/>
  <c r="D197" i="8"/>
  <c r="C197" i="8"/>
  <c r="N196" i="8"/>
  <c r="M196" i="8"/>
  <c r="L196" i="8"/>
  <c r="K196" i="8"/>
  <c r="G196" i="8"/>
  <c r="F196" i="8"/>
  <c r="E196" i="8"/>
  <c r="D196" i="8"/>
  <c r="C196" i="8"/>
  <c r="N195" i="8"/>
  <c r="M195" i="8"/>
  <c r="L195" i="8"/>
  <c r="K195" i="8"/>
  <c r="G195" i="8"/>
  <c r="F195" i="8"/>
  <c r="E195" i="8"/>
  <c r="D195" i="8"/>
  <c r="C195" i="8"/>
  <c r="N193" i="8"/>
  <c r="M193" i="8"/>
  <c r="L193" i="8"/>
  <c r="K193" i="8"/>
  <c r="J193" i="8"/>
  <c r="G193" i="8"/>
  <c r="F193" i="8"/>
  <c r="E193" i="8"/>
  <c r="D193" i="8"/>
  <c r="C193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N189" i="8"/>
  <c r="M189" i="8"/>
  <c r="L189" i="8"/>
  <c r="K189" i="8"/>
  <c r="J189" i="8"/>
  <c r="G189" i="8"/>
  <c r="F189" i="8"/>
  <c r="E189" i="8"/>
  <c r="D189" i="8"/>
  <c r="C189" i="8"/>
  <c r="N188" i="8"/>
  <c r="M188" i="8"/>
  <c r="L188" i="8"/>
  <c r="K188" i="8"/>
  <c r="J188" i="8"/>
  <c r="G188" i="8"/>
  <c r="F188" i="8"/>
  <c r="E188" i="8"/>
  <c r="D188" i="8"/>
  <c r="C188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39" i="8"/>
  <c r="M139" i="8"/>
  <c r="L139" i="8"/>
  <c r="K139" i="8"/>
  <c r="J139" i="8"/>
  <c r="G139" i="8"/>
  <c r="F139" i="8"/>
  <c r="E139" i="8"/>
  <c r="D139" i="8"/>
  <c r="C139" i="8"/>
  <c r="N138" i="8"/>
  <c r="M138" i="8"/>
  <c r="L138" i="8"/>
  <c r="K138" i="8"/>
  <c r="J138" i="8"/>
  <c r="G138" i="8"/>
  <c r="F138" i="8"/>
  <c r="E138" i="8"/>
  <c r="D138" i="8"/>
  <c r="C138" i="8"/>
  <c r="N137" i="8"/>
  <c r="M137" i="8"/>
  <c r="L137" i="8"/>
  <c r="K137" i="8"/>
  <c r="J137" i="8"/>
  <c r="G137" i="8"/>
  <c r="F137" i="8"/>
  <c r="E137" i="8"/>
  <c r="D137" i="8"/>
  <c r="C137" i="8"/>
  <c r="N136" i="8"/>
  <c r="M136" i="8"/>
  <c r="L136" i="8"/>
  <c r="K136" i="8"/>
  <c r="J136" i="8"/>
  <c r="G136" i="8"/>
  <c r="F136" i="8"/>
  <c r="E136" i="8"/>
  <c r="D136" i="8"/>
  <c r="C136" i="8"/>
  <c r="N135" i="8"/>
  <c r="M135" i="8"/>
  <c r="L135" i="8"/>
  <c r="K135" i="8"/>
  <c r="J135" i="8"/>
  <c r="G135" i="8"/>
  <c r="F135" i="8"/>
  <c r="E135" i="8"/>
  <c r="D135" i="8"/>
  <c r="C135" i="8"/>
  <c r="N134" i="8"/>
  <c r="M134" i="8"/>
  <c r="L134" i="8"/>
  <c r="K134" i="8"/>
  <c r="J134" i="8"/>
  <c r="G134" i="8"/>
  <c r="F134" i="8"/>
  <c r="E134" i="8"/>
  <c r="D134" i="8"/>
  <c r="C134" i="8"/>
  <c r="N133" i="8"/>
  <c r="M133" i="8"/>
  <c r="L133" i="8"/>
  <c r="K133" i="8"/>
  <c r="J133" i="8"/>
  <c r="G133" i="8"/>
  <c r="F133" i="8"/>
  <c r="E133" i="8"/>
  <c r="D133" i="8"/>
  <c r="C133" i="8"/>
  <c r="N132" i="8"/>
  <c r="M132" i="8"/>
  <c r="L132" i="8"/>
  <c r="K132" i="8"/>
  <c r="J132" i="8"/>
  <c r="G132" i="8"/>
  <c r="F132" i="8"/>
  <c r="E132" i="8"/>
  <c r="D132" i="8"/>
  <c r="C132" i="8"/>
  <c r="N131" i="8"/>
  <c r="M131" i="8"/>
  <c r="L131" i="8"/>
  <c r="K131" i="8"/>
  <c r="J131" i="8"/>
  <c r="G131" i="8"/>
  <c r="F131" i="8"/>
  <c r="E131" i="8"/>
  <c r="D131" i="8"/>
  <c r="C131" i="8"/>
  <c r="G130" i="8"/>
  <c r="F130" i="8"/>
  <c r="E130" i="8"/>
  <c r="D130" i="8"/>
  <c r="C130" i="8"/>
  <c r="G129" i="8"/>
  <c r="F129" i="8"/>
  <c r="E129" i="8"/>
  <c r="D129" i="8"/>
  <c r="C129" i="8"/>
  <c r="G128" i="8"/>
  <c r="F128" i="8"/>
  <c r="E128" i="8"/>
  <c r="D128" i="8"/>
  <c r="N126" i="8"/>
  <c r="M126" i="8"/>
  <c r="L126" i="8"/>
  <c r="K126" i="8"/>
  <c r="J126" i="8"/>
  <c r="G126" i="8"/>
  <c r="F126" i="8"/>
  <c r="E126" i="8"/>
  <c r="D126" i="8"/>
  <c r="C126" i="8"/>
  <c r="N125" i="8"/>
  <c r="M125" i="8"/>
  <c r="L125" i="8"/>
  <c r="K125" i="8"/>
  <c r="J125" i="8"/>
  <c r="G125" i="8"/>
  <c r="F125" i="8"/>
  <c r="E125" i="8"/>
  <c r="D125" i="8"/>
  <c r="C125" i="8"/>
  <c r="N124" i="8"/>
  <c r="M124" i="8"/>
  <c r="L124" i="8"/>
  <c r="K124" i="8"/>
  <c r="J124" i="8"/>
  <c r="G124" i="8"/>
  <c r="F124" i="8"/>
  <c r="E124" i="8"/>
  <c r="D124" i="8"/>
  <c r="C124" i="8"/>
  <c r="N123" i="8"/>
  <c r="M123" i="8"/>
  <c r="L123" i="8"/>
  <c r="K123" i="8"/>
  <c r="J123" i="8"/>
  <c r="G123" i="8"/>
  <c r="F123" i="8"/>
  <c r="E123" i="8"/>
  <c r="D123" i="8"/>
  <c r="C123" i="8"/>
  <c r="N122" i="8"/>
  <c r="M122" i="8"/>
  <c r="L122" i="8"/>
  <c r="K122" i="8"/>
  <c r="J122" i="8"/>
  <c r="G122" i="8"/>
  <c r="F122" i="8"/>
  <c r="E122" i="8"/>
  <c r="D122" i="8"/>
  <c r="C122" i="8"/>
  <c r="N121" i="8"/>
  <c r="M121" i="8"/>
  <c r="L121" i="8"/>
  <c r="K121" i="8"/>
  <c r="J121" i="8"/>
  <c r="G121" i="8"/>
  <c r="F121" i="8"/>
  <c r="E121" i="8"/>
  <c r="D121" i="8"/>
  <c r="C121" i="8"/>
  <c r="N120" i="8"/>
  <c r="M120" i="8"/>
  <c r="L120" i="8"/>
  <c r="K120" i="8"/>
  <c r="J120" i="8"/>
  <c r="G120" i="8"/>
  <c r="F120" i="8"/>
  <c r="E120" i="8"/>
  <c r="D120" i="8"/>
  <c r="C120" i="8"/>
  <c r="N119" i="8"/>
  <c r="M119" i="8"/>
  <c r="L119" i="8"/>
  <c r="K119" i="8"/>
  <c r="J119" i="8"/>
  <c r="G119" i="8"/>
  <c r="F119" i="8"/>
  <c r="E119" i="8"/>
  <c r="D119" i="8"/>
  <c r="C119" i="8"/>
  <c r="N118" i="8"/>
  <c r="M118" i="8"/>
  <c r="L118" i="8"/>
  <c r="K118" i="8"/>
  <c r="J118" i="8"/>
  <c r="G118" i="8"/>
  <c r="F118" i="8"/>
  <c r="E118" i="8"/>
  <c r="D118" i="8"/>
  <c r="C118" i="8"/>
  <c r="N117" i="8"/>
  <c r="M117" i="8"/>
  <c r="L117" i="8"/>
  <c r="K117" i="8"/>
  <c r="J117" i="8"/>
  <c r="G117" i="8"/>
  <c r="F117" i="8"/>
  <c r="E117" i="8"/>
  <c r="D117" i="8"/>
  <c r="C117" i="8"/>
  <c r="N116" i="8"/>
  <c r="M116" i="8"/>
  <c r="L116" i="8"/>
  <c r="K116" i="8"/>
  <c r="J116" i="8"/>
  <c r="G116" i="8"/>
  <c r="F116" i="8"/>
  <c r="E116" i="8"/>
  <c r="D116" i="8"/>
  <c r="C116" i="8"/>
  <c r="N115" i="8"/>
  <c r="M115" i="8"/>
  <c r="L115" i="8"/>
  <c r="K115" i="8"/>
  <c r="J115" i="8"/>
  <c r="G115" i="8"/>
  <c r="F115" i="8"/>
  <c r="E115" i="8"/>
  <c r="D115" i="8"/>
  <c r="C115" i="8"/>
  <c r="L206" i="16"/>
  <c r="K206" i="16"/>
  <c r="J206" i="16"/>
  <c r="I206" i="16"/>
  <c r="F206" i="16"/>
  <c r="E206" i="16"/>
  <c r="D206" i="16"/>
  <c r="C206" i="16"/>
  <c r="L205" i="16"/>
  <c r="K205" i="16"/>
  <c r="J205" i="16"/>
  <c r="I205" i="16"/>
  <c r="F205" i="16"/>
  <c r="E205" i="16"/>
  <c r="D205" i="16"/>
  <c r="C205" i="16"/>
  <c r="L204" i="16"/>
  <c r="K204" i="16"/>
  <c r="J204" i="16"/>
  <c r="I204" i="16"/>
  <c r="F204" i="16"/>
  <c r="E204" i="16"/>
  <c r="D204" i="16"/>
  <c r="C204" i="16"/>
  <c r="L203" i="16"/>
  <c r="K203" i="16"/>
  <c r="J203" i="16"/>
  <c r="I203" i="16"/>
  <c r="F203" i="16"/>
  <c r="E203" i="16"/>
  <c r="D203" i="16"/>
  <c r="C203" i="16"/>
  <c r="L202" i="16"/>
  <c r="K202" i="16"/>
  <c r="J202" i="16"/>
  <c r="I202" i="16"/>
  <c r="F202" i="16"/>
  <c r="E202" i="16"/>
  <c r="D202" i="16"/>
  <c r="C202" i="16"/>
  <c r="L201" i="16"/>
  <c r="K201" i="16"/>
  <c r="J201" i="16"/>
  <c r="I201" i="16"/>
  <c r="F201" i="16"/>
  <c r="E201" i="16"/>
  <c r="D201" i="16"/>
  <c r="C201" i="16"/>
  <c r="L200" i="16"/>
  <c r="K200" i="16"/>
  <c r="J200" i="16"/>
  <c r="I200" i="16"/>
  <c r="F200" i="16"/>
  <c r="E200" i="16"/>
  <c r="D200" i="16"/>
  <c r="C200" i="16"/>
  <c r="L199" i="16"/>
  <c r="K199" i="16"/>
  <c r="J199" i="16"/>
  <c r="I199" i="16"/>
  <c r="F199" i="16"/>
  <c r="E199" i="16"/>
  <c r="D199" i="16"/>
  <c r="C199" i="16"/>
  <c r="L198" i="16"/>
  <c r="K198" i="16"/>
  <c r="J198" i="16"/>
  <c r="I198" i="16"/>
  <c r="F198" i="16"/>
  <c r="E198" i="16"/>
  <c r="D198" i="16"/>
  <c r="C198" i="16"/>
  <c r="L197" i="16"/>
  <c r="K197" i="16"/>
  <c r="J197" i="16"/>
  <c r="I197" i="16"/>
  <c r="F197" i="16"/>
  <c r="E197" i="16"/>
  <c r="D197" i="16"/>
  <c r="C197" i="16"/>
  <c r="L196" i="16"/>
  <c r="K196" i="16"/>
  <c r="J196" i="16"/>
  <c r="I196" i="16"/>
  <c r="F196" i="16"/>
  <c r="E196" i="16"/>
  <c r="D196" i="16"/>
  <c r="C196" i="16"/>
  <c r="L195" i="16"/>
  <c r="K195" i="16"/>
  <c r="J195" i="16"/>
  <c r="I195" i="16"/>
  <c r="F195" i="16"/>
  <c r="E195" i="16"/>
  <c r="D195" i="16"/>
  <c r="C195" i="16"/>
  <c r="L193" i="16"/>
  <c r="K193" i="16"/>
  <c r="J193" i="16"/>
  <c r="I193" i="16"/>
  <c r="F193" i="16"/>
  <c r="E193" i="16"/>
  <c r="D193" i="16"/>
  <c r="C193" i="16"/>
  <c r="L192" i="16"/>
  <c r="K192" i="16"/>
  <c r="J192" i="16"/>
  <c r="I192" i="16"/>
  <c r="F192" i="16"/>
  <c r="E192" i="16"/>
  <c r="D192" i="16"/>
  <c r="C192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L187" i="16"/>
  <c r="K187" i="16"/>
  <c r="J187" i="16"/>
  <c r="I187" i="16"/>
  <c r="F187" i="16"/>
  <c r="E187" i="16"/>
  <c r="D187" i="16"/>
  <c r="C187" i="16"/>
  <c r="L186" i="16"/>
  <c r="K186" i="16"/>
  <c r="J186" i="16"/>
  <c r="I186" i="16"/>
  <c r="F186" i="16"/>
  <c r="E186" i="16"/>
  <c r="D186" i="16"/>
  <c r="C186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39" i="16"/>
  <c r="K139" i="16"/>
  <c r="J139" i="16"/>
  <c r="I139" i="16"/>
  <c r="F139" i="16"/>
  <c r="E139" i="16"/>
  <c r="D139" i="16"/>
  <c r="C139" i="16"/>
  <c r="L138" i="16"/>
  <c r="K138" i="16"/>
  <c r="J138" i="16"/>
  <c r="I138" i="16"/>
  <c r="F138" i="16"/>
  <c r="E138" i="16"/>
  <c r="D138" i="16"/>
  <c r="C138" i="16"/>
  <c r="L137" i="16"/>
  <c r="K137" i="16"/>
  <c r="J137" i="16"/>
  <c r="I137" i="16"/>
  <c r="F137" i="16"/>
  <c r="E137" i="16"/>
  <c r="D137" i="16"/>
  <c r="C137" i="16"/>
  <c r="L136" i="16"/>
  <c r="K136" i="16"/>
  <c r="J136" i="16"/>
  <c r="I136" i="16"/>
  <c r="F136" i="16"/>
  <c r="E136" i="16"/>
  <c r="D136" i="16"/>
  <c r="C136" i="16"/>
  <c r="L135" i="16"/>
  <c r="K135" i="16"/>
  <c r="J135" i="16"/>
  <c r="I135" i="16"/>
  <c r="F135" i="16"/>
  <c r="E135" i="16"/>
  <c r="D135" i="16"/>
  <c r="C135" i="16"/>
  <c r="L134" i="16"/>
  <c r="K134" i="16"/>
  <c r="J134" i="16"/>
  <c r="I134" i="16"/>
  <c r="F134" i="16"/>
  <c r="E134" i="16"/>
  <c r="D134" i="16"/>
  <c r="C134" i="16"/>
  <c r="L133" i="16"/>
  <c r="K133" i="16"/>
  <c r="J133" i="16"/>
  <c r="I133" i="16"/>
  <c r="F133" i="16"/>
  <c r="E133" i="16"/>
  <c r="D133" i="16"/>
  <c r="C133" i="16"/>
  <c r="L132" i="16"/>
  <c r="K132" i="16"/>
  <c r="J132" i="16"/>
  <c r="I132" i="16"/>
  <c r="F132" i="16"/>
  <c r="E132" i="16"/>
  <c r="D132" i="16"/>
  <c r="C132" i="16"/>
  <c r="L131" i="16"/>
  <c r="K131" i="16"/>
  <c r="J131" i="16"/>
  <c r="I131" i="16"/>
  <c r="F131" i="16"/>
  <c r="E131" i="16"/>
  <c r="D131" i="16"/>
  <c r="C131" i="16"/>
  <c r="L130" i="16"/>
  <c r="K130" i="16"/>
  <c r="J130" i="16"/>
  <c r="I130" i="16"/>
  <c r="F130" i="16"/>
  <c r="E130" i="16"/>
  <c r="D130" i="16"/>
  <c r="C130" i="16"/>
  <c r="L129" i="16"/>
  <c r="K129" i="16"/>
  <c r="J129" i="16"/>
  <c r="I129" i="16"/>
  <c r="F129" i="16"/>
  <c r="E129" i="16"/>
  <c r="D129" i="16"/>
  <c r="C129" i="16"/>
  <c r="L128" i="16"/>
  <c r="K128" i="16"/>
  <c r="J128" i="16"/>
  <c r="I128" i="16"/>
  <c r="F128" i="16"/>
  <c r="E128" i="16"/>
  <c r="D128" i="16"/>
  <c r="C128" i="16"/>
  <c r="L126" i="16"/>
  <c r="K126" i="16"/>
  <c r="J126" i="16"/>
  <c r="I126" i="16"/>
  <c r="F126" i="16"/>
  <c r="E126" i="16"/>
  <c r="D126" i="16"/>
  <c r="C126" i="16"/>
  <c r="L125" i="16"/>
  <c r="K125" i="16"/>
  <c r="J125" i="16"/>
  <c r="I125" i="16"/>
  <c r="F125" i="16"/>
  <c r="E125" i="16"/>
  <c r="D125" i="16"/>
  <c r="C125" i="16"/>
  <c r="L124" i="16"/>
  <c r="K124" i="16"/>
  <c r="J124" i="16"/>
  <c r="I124" i="16"/>
  <c r="F124" i="16"/>
  <c r="E124" i="16"/>
  <c r="D124" i="16"/>
  <c r="C124" i="16"/>
  <c r="L123" i="16"/>
  <c r="K123" i="16"/>
  <c r="J123" i="16"/>
  <c r="I123" i="16"/>
  <c r="F123" i="16"/>
  <c r="E123" i="16"/>
  <c r="D123" i="16"/>
  <c r="C123" i="16"/>
  <c r="L122" i="16"/>
  <c r="K122" i="16"/>
  <c r="J122" i="16"/>
  <c r="I122" i="16"/>
  <c r="F122" i="16"/>
  <c r="E122" i="16"/>
  <c r="D122" i="16"/>
  <c r="C122" i="16"/>
  <c r="L121" i="16"/>
  <c r="K121" i="16"/>
  <c r="J121" i="16"/>
  <c r="I121" i="16"/>
  <c r="F121" i="16"/>
  <c r="E121" i="16"/>
  <c r="D121" i="16"/>
  <c r="C121" i="16"/>
  <c r="L120" i="16"/>
  <c r="K120" i="16"/>
  <c r="J120" i="16"/>
  <c r="I120" i="16"/>
  <c r="F120" i="16"/>
  <c r="E120" i="16"/>
  <c r="D120" i="16"/>
  <c r="C120" i="16"/>
  <c r="L119" i="16"/>
  <c r="K119" i="16"/>
  <c r="J119" i="16"/>
  <c r="I119" i="16"/>
  <c r="F119" i="16"/>
  <c r="E119" i="16"/>
  <c r="D119" i="16"/>
  <c r="C119" i="16"/>
  <c r="L118" i="16"/>
  <c r="K118" i="16"/>
  <c r="J118" i="16"/>
  <c r="I118" i="16"/>
  <c r="F118" i="16"/>
  <c r="E118" i="16"/>
  <c r="D118" i="16"/>
  <c r="C118" i="16"/>
  <c r="L117" i="16"/>
  <c r="K117" i="16"/>
  <c r="J117" i="16"/>
  <c r="I117" i="16"/>
  <c r="F117" i="16"/>
  <c r="E117" i="16"/>
  <c r="D117" i="16"/>
  <c r="C117" i="16"/>
  <c r="L116" i="16"/>
  <c r="K116" i="16"/>
  <c r="J116" i="16"/>
  <c r="I116" i="16"/>
  <c r="F116" i="16"/>
  <c r="E116" i="16"/>
  <c r="D116" i="16"/>
  <c r="C116" i="16"/>
  <c r="L115" i="16"/>
  <c r="K115" i="16"/>
  <c r="J115" i="16"/>
  <c r="I115" i="16"/>
  <c r="F115" i="16"/>
  <c r="E115" i="16"/>
  <c r="D115" i="16"/>
  <c r="C115" i="16"/>
  <c r="L202" i="6"/>
  <c r="K202" i="6"/>
  <c r="J202" i="6"/>
  <c r="I202" i="6"/>
  <c r="F202" i="6"/>
  <c r="E202" i="6"/>
  <c r="D202" i="6"/>
  <c r="C202" i="6"/>
  <c r="L201" i="6"/>
  <c r="K201" i="6"/>
  <c r="J201" i="6"/>
  <c r="I201" i="6"/>
  <c r="F201" i="6"/>
  <c r="E201" i="6"/>
  <c r="D201" i="6"/>
  <c r="C201" i="6"/>
  <c r="L200" i="6"/>
  <c r="K200" i="6"/>
  <c r="J200" i="6"/>
  <c r="I200" i="6"/>
  <c r="F200" i="6"/>
  <c r="E200" i="6"/>
  <c r="D200" i="6"/>
  <c r="C200" i="6"/>
  <c r="L199" i="6"/>
  <c r="K199" i="6"/>
  <c r="J199" i="6"/>
  <c r="I199" i="6"/>
  <c r="F199" i="6"/>
  <c r="E199" i="6"/>
  <c r="D199" i="6"/>
  <c r="C199" i="6"/>
  <c r="L198" i="6"/>
  <c r="K198" i="6"/>
  <c r="J198" i="6"/>
  <c r="I198" i="6"/>
  <c r="F198" i="6"/>
  <c r="E198" i="6"/>
  <c r="D198" i="6"/>
  <c r="C198" i="6"/>
  <c r="L197" i="6"/>
  <c r="K197" i="6"/>
  <c r="J197" i="6"/>
  <c r="I197" i="6"/>
  <c r="F197" i="6"/>
  <c r="E197" i="6"/>
  <c r="D197" i="6"/>
  <c r="C197" i="6"/>
  <c r="L196" i="6"/>
  <c r="K196" i="6"/>
  <c r="J196" i="6"/>
  <c r="I196" i="6"/>
  <c r="F196" i="6"/>
  <c r="E196" i="6"/>
  <c r="D196" i="6"/>
  <c r="C196" i="6"/>
  <c r="L195" i="6"/>
  <c r="K195" i="6"/>
  <c r="J195" i="6"/>
  <c r="I195" i="6"/>
  <c r="F195" i="6"/>
  <c r="E195" i="6"/>
  <c r="D195" i="6"/>
  <c r="C195" i="6"/>
  <c r="L194" i="6"/>
  <c r="K194" i="6"/>
  <c r="J194" i="6"/>
  <c r="I194" i="6"/>
  <c r="F194" i="6"/>
  <c r="E194" i="6"/>
  <c r="D194" i="6"/>
  <c r="C194" i="6"/>
  <c r="L193" i="6"/>
  <c r="K193" i="6"/>
  <c r="J193" i="6"/>
  <c r="I193" i="6"/>
  <c r="F193" i="6"/>
  <c r="E193" i="6"/>
  <c r="D193" i="6"/>
  <c r="C193" i="6"/>
  <c r="L192" i="6"/>
  <c r="K192" i="6"/>
  <c r="J192" i="6"/>
  <c r="I192" i="6"/>
  <c r="F192" i="6"/>
  <c r="E192" i="6"/>
  <c r="D192" i="6"/>
  <c r="C192" i="6"/>
  <c r="L191" i="6"/>
  <c r="K191" i="6"/>
  <c r="J191" i="6"/>
  <c r="I191" i="6"/>
  <c r="F191" i="6"/>
  <c r="E191" i="6"/>
  <c r="D191" i="6"/>
  <c r="C191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L185" i="6"/>
  <c r="K185" i="6"/>
  <c r="J185" i="6"/>
  <c r="I185" i="6"/>
  <c r="F185" i="6"/>
  <c r="E185" i="6"/>
  <c r="D185" i="6"/>
  <c r="C185" i="6"/>
  <c r="L184" i="6"/>
  <c r="K184" i="6"/>
  <c r="J184" i="6"/>
  <c r="I184" i="6"/>
  <c r="F184" i="6"/>
  <c r="E184" i="6"/>
  <c r="D184" i="6"/>
  <c r="C184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F176" i="6"/>
  <c r="E176" i="6"/>
  <c r="D176" i="6"/>
  <c r="C176" i="6"/>
  <c r="F175" i="6"/>
  <c r="E175" i="6"/>
  <c r="D175" i="6"/>
  <c r="C175" i="6"/>
  <c r="F174" i="6"/>
  <c r="E174" i="6"/>
  <c r="D174" i="6"/>
  <c r="C174" i="6"/>
  <c r="F173" i="6"/>
  <c r="E173" i="6"/>
  <c r="D173" i="6"/>
  <c r="C173" i="6"/>
  <c r="F172" i="6"/>
  <c r="E172" i="6"/>
  <c r="D172" i="6"/>
  <c r="C172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F168" i="6"/>
  <c r="E168" i="6"/>
  <c r="D168" i="6"/>
  <c r="C168" i="6"/>
  <c r="F167" i="6"/>
  <c r="E167" i="6"/>
  <c r="D167" i="6"/>
  <c r="C167" i="6"/>
  <c r="F166" i="6"/>
  <c r="E166" i="6"/>
  <c r="D166" i="6"/>
  <c r="C166" i="6"/>
  <c r="F165" i="6"/>
  <c r="E165" i="6"/>
  <c r="D165" i="6"/>
  <c r="C165" i="6"/>
  <c r="L137" i="6"/>
  <c r="K137" i="6"/>
  <c r="J137" i="6"/>
  <c r="I137" i="6"/>
  <c r="F137" i="6"/>
  <c r="E137" i="6"/>
  <c r="D137" i="6"/>
  <c r="C137" i="6"/>
  <c r="L136" i="6"/>
  <c r="K136" i="6"/>
  <c r="J136" i="6"/>
  <c r="I136" i="6"/>
  <c r="F136" i="6"/>
  <c r="E136" i="6"/>
  <c r="D136" i="6"/>
  <c r="C136" i="6"/>
  <c r="L135" i="6"/>
  <c r="K135" i="6"/>
  <c r="J135" i="6"/>
  <c r="I135" i="6"/>
  <c r="F135" i="6"/>
  <c r="E135" i="6"/>
  <c r="D135" i="6"/>
  <c r="C135" i="6"/>
  <c r="L134" i="6"/>
  <c r="K134" i="6"/>
  <c r="J134" i="6"/>
  <c r="I134" i="6"/>
  <c r="F134" i="6"/>
  <c r="E134" i="6"/>
  <c r="D134" i="6"/>
  <c r="C134" i="6"/>
  <c r="L133" i="6"/>
  <c r="K133" i="6"/>
  <c r="J133" i="6"/>
  <c r="I133" i="6"/>
  <c r="F133" i="6"/>
  <c r="E133" i="6"/>
  <c r="D133" i="6"/>
  <c r="C133" i="6"/>
  <c r="L132" i="6"/>
  <c r="K132" i="6"/>
  <c r="J132" i="6"/>
  <c r="I132" i="6"/>
  <c r="F132" i="6"/>
  <c r="E132" i="6"/>
  <c r="D132" i="6"/>
  <c r="C132" i="6"/>
  <c r="L131" i="6"/>
  <c r="K131" i="6"/>
  <c r="J131" i="6"/>
  <c r="I131" i="6"/>
  <c r="F131" i="6"/>
  <c r="E131" i="6"/>
  <c r="D131" i="6"/>
  <c r="C131" i="6"/>
  <c r="L130" i="6"/>
  <c r="K130" i="6"/>
  <c r="J130" i="6"/>
  <c r="I130" i="6"/>
  <c r="F130" i="6"/>
  <c r="E130" i="6"/>
  <c r="D130" i="6"/>
  <c r="C130" i="6"/>
  <c r="L129" i="6"/>
  <c r="K129" i="6"/>
  <c r="J129" i="6"/>
  <c r="I129" i="6"/>
  <c r="F129" i="6"/>
  <c r="E129" i="6"/>
  <c r="D129" i="6"/>
  <c r="C129" i="6"/>
  <c r="L128" i="6"/>
  <c r="K128" i="6"/>
  <c r="J128" i="6"/>
  <c r="I128" i="6"/>
  <c r="F128" i="6"/>
  <c r="E128" i="6"/>
  <c r="D128" i="6"/>
  <c r="C128" i="6"/>
  <c r="L127" i="6"/>
  <c r="K127" i="6"/>
  <c r="J127" i="6"/>
  <c r="I127" i="6"/>
  <c r="F127" i="6"/>
  <c r="E127" i="6"/>
  <c r="D127" i="6"/>
  <c r="C127" i="6"/>
  <c r="L126" i="6"/>
  <c r="K126" i="6"/>
  <c r="J126" i="6"/>
  <c r="I126" i="6"/>
  <c r="F126" i="6"/>
  <c r="E126" i="6"/>
  <c r="D126" i="6"/>
  <c r="C126" i="6"/>
  <c r="L124" i="6"/>
  <c r="K124" i="6"/>
  <c r="J124" i="6"/>
  <c r="I124" i="6"/>
  <c r="F124" i="6"/>
  <c r="E124" i="6"/>
  <c r="D124" i="6"/>
  <c r="C124" i="6"/>
  <c r="L123" i="6"/>
  <c r="K123" i="6"/>
  <c r="J123" i="6"/>
  <c r="I123" i="6"/>
  <c r="F123" i="6"/>
  <c r="E123" i="6"/>
  <c r="D123" i="6"/>
  <c r="C123" i="6"/>
  <c r="L122" i="6"/>
  <c r="K122" i="6"/>
  <c r="J122" i="6"/>
  <c r="I122" i="6"/>
  <c r="F122" i="6"/>
  <c r="E122" i="6"/>
  <c r="D122" i="6"/>
  <c r="C122" i="6"/>
  <c r="L121" i="6"/>
  <c r="K121" i="6"/>
  <c r="J121" i="6"/>
  <c r="I121" i="6"/>
  <c r="F121" i="6"/>
  <c r="E121" i="6"/>
  <c r="D121" i="6"/>
  <c r="C121" i="6"/>
  <c r="L120" i="6"/>
  <c r="K120" i="6"/>
  <c r="J120" i="6"/>
  <c r="I120" i="6"/>
  <c r="F120" i="6"/>
  <c r="E120" i="6"/>
  <c r="D120" i="6"/>
  <c r="C120" i="6"/>
  <c r="L119" i="6"/>
  <c r="K119" i="6"/>
  <c r="J119" i="6"/>
  <c r="I119" i="6"/>
  <c r="F119" i="6"/>
  <c r="E119" i="6"/>
  <c r="D119" i="6"/>
  <c r="C119" i="6"/>
  <c r="L118" i="6"/>
  <c r="K118" i="6"/>
  <c r="J118" i="6"/>
  <c r="I118" i="6"/>
  <c r="F118" i="6"/>
  <c r="E118" i="6"/>
  <c r="D118" i="6"/>
  <c r="C118" i="6"/>
  <c r="L117" i="6"/>
  <c r="K117" i="6"/>
  <c r="J117" i="6"/>
  <c r="I117" i="6"/>
  <c r="F117" i="6"/>
  <c r="E117" i="6"/>
  <c r="D117" i="6"/>
  <c r="C117" i="6"/>
  <c r="L116" i="6"/>
  <c r="K116" i="6"/>
  <c r="J116" i="6"/>
  <c r="I116" i="6"/>
  <c r="F116" i="6"/>
  <c r="E116" i="6"/>
  <c r="D116" i="6"/>
  <c r="C116" i="6"/>
  <c r="L115" i="6"/>
  <c r="K115" i="6"/>
  <c r="J115" i="6"/>
  <c r="I115" i="6"/>
  <c r="F115" i="6"/>
  <c r="E115" i="6"/>
  <c r="D115" i="6"/>
  <c r="C115" i="6"/>
  <c r="L114" i="6"/>
  <c r="K114" i="6"/>
  <c r="J114" i="6"/>
  <c r="I114" i="6"/>
  <c r="F114" i="6"/>
  <c r="E114" i="6"/>
  <c r="D114" i="6"/>
  <c r="C114" i="6"/>
  <c r="L113" i="6"/>
  <c r="K113" i="6"/>
  <c r="J113" i="6"/>
  <c r="I113" i="6"/>
  <c r="F113" i="6"/>
  <c r="E113" i="6"/>
  <c r="D113" i="6"/>
  <c r="C113" i="6"/>
  <c r="F111" i="6"/>
  <c r="E111" i="6"/>
  <c r="D111" i="6"/>
  <c r="C111" i="6"/>
  <c r="F110" i="6"/>
  <c r="E110" i="6"/>
  <c r="D110" i="6"/>
  <c r="C110" i="6"/>
  <c r="F109" i="6"/>
  <c r="E109" i="6"/>
  <c r="D109" i="6"/>
  <c r="C109" i="6"/>
  <c r="F108" i="6"/>
  <c r="E108" i="6"/>
  <c r="D108" i="6"/>
  <c r="C108" i="6"/>
  <c r="F107" i="6"/>
  <c r="E107" i="6"/>
  <c r="D107" i="6"/>
  <c r="C107" i="6"/>
  <c r="F106" i="6"/>
  <c r="E106" i="6"/>
  <c r="D106" i="6"/>
  <c r="C106" i="6"/>
  <c r="F105" i="6"/>
  <c r="E105" i="6"/>
  <c r="D105" i="6"/>
  <c r="C105" i="6"/>
  <c r="F104" i="6"/>
  <c r="E104" i="6"/>
  <c r="D104" i="6"/>
  <c r="C104" i="6"/>
  <c r="F103" i="6"/>
  <c r="E103" i="6"/>
  <c r="D103" i="6"/>
  <c r="C103" i="6"/>
  <c r="F102" i="6"/>
  <c r="E102" i="6"/>
  <c r="D102" i="6"/>
  <c r="C102" i="6"/>
  <c r="F101" i="6"/>
  <c r="E101" i="6"/>
  <c r="D101" i="6"/>
  <c r="C101" i="6"/>
  <c r="F100" i="6"/>
  <c r="E100" i="6"/>
  <c r="D100" i="6"/>
  <c r="C100" i="6"/>
  <c r="F135" i="29"/>
  <c r="E135" i="29"/>
  <c r="D135" i="29"/>
  <c r="C135" i="29"/>
  <c r="F134" i="29"/>
  <c r="E134" i="29"/>
  <c r="D134" i="29"/>
  <c r="C134" i="29"/>
  <c r="F133" i="29"/>
  <c r="E133" i="29"/>
  <c r="D133" i="29"/>
  <c r="C133" i="29"/>
  <c r="F132" i="29"/>
  <c r="E132" i="29"/>
  <c r="D132" i="29"/>
  <c r="C132" i="29"/>
  <c r="F131" i="29"/>
  <c r="E131" i="29"/>
  <c r="D131" i="29"/>
  <c r="C131" i="29"/>
  <c r="F130" i="29"/>
  <c r="E130" i="29"/>
  <c r="D130" i="29"/>
  <c r="C130" i="29"/>
  <c r="F129" i="29"/>
  <c r="E129" i="29"/>
  <c r="D129" i="29"/>
  <c r="C129" i="29"/>
  <c r="F128" i="29"/>
  <c r="E128" i="29"/>
  <c r="D128" i="29"/>
  <c r="C128" i="29"/>
  <c r="F127" i="29"/>
  <c r="E127" i="29"/>
  <c r="D127" i="29"/>
  <c r="C127" i="29"/>
  <c r="F126" i="29"/>
  <c r="E126" i="29"/>
  <c r="D126" i="29"/>
  <c r="C126" i="29"/>
  <c r="F125" i="29"/>
  <c r="E125" i="29"/>
  <c r="D125" i="29"/>
  <c r="C125" i="29"/>
  <c r="F124" i="29"/>
  <c r="E124" i="29"/>
  <c r="D124" i="29"/>
  <c r="C124" i="29"/>
  <c r="F122" i="29"/>
  <c r="E122" i="29"/>
  <c r="D122" i="29"/>
  <c r="C122" i="29"/>
  <c r="F121" i="29"/>
  <c r="E121" i="29"/>
  <c r="D121" i="29"/>
  <c r="C121" i="29"/>
  <c r="F120" i="29"/>
  <c r="E120" i="29"/>
  <c r="D120" i="29"/>
  <c r="C120" i="29"/>
  <c r="F119" i="29"/>
  <c r="E119" i="29"/>
  <c r="D119" i="29"/>
  <c r="C119" i="29"/>
  <c r="F118" i="29"/>
  <c r="E118" i="29"/>
  <c r="D118" i="29"/>
  <c r="C118" i="29"/>
  <c r="F117" i="29"/>
  <c r="E117" i="29"/>
  <c r="D117" i="29"/>
  <c r="C117" i="29"/>
  <c r="F116" i="29"/>
  <c r="E116" i="29"/>
  <c r="D116" i="29"/>
  <c r="C116" i="29"/>
  <c r="F115" i="29"/>
  <c r="E115" i="29"/>
  <c r="D115" i="29"/>
  <c r="C115" i="29"/>
  <c r="F114" i="29"/>
  <c r="E114" i="29"/>
  <c r="D114" i="29"/>
  <c r="C114" i="29"/>
  <c r="F113" i="29"/>
  <c r="E113" i="29"/>
  <c r="D113" i="29"/>
  <c r="C113" i="29"/>
  <c r="F112" i="29"/>
  <c r="E112" i="29"/>
  <c r="D112" i="29"/>
  <c r="C112" i="29"/>
  <c r="F111" i="29"/>
  <c r="E111" i="29"/>
  <c r="D111" i="29"/>
  <c r="C111" i="29"/>
  <c r="F201" i="13"/>
  <c r="E201" i="13"/>
  <c r="D201" i="13"/>
  <c r="C201" i="13"/>
  <c r="F200" i="13"/>
  <c r="E200" i="13"/>
  <c r="D200" i="13"/>
  <c r="C200" i="13"/>
  <c r="F199" i="13"/>
  <c r="E199" i="13"/>
  <c r="D199" i="13"/>
  <c r="C199" i="13"/>
  <c r="F198" i="13"/>
  <c r="E198" i="13"/>
  <c r="D198" i="13"/>
  <c r="C198" i="13"/>
  <c r="F197" i="13"/>
  <c r="E197" i="13"/>
  <c r="D197" i="13"/>
  <c r="C197" i="13"/>
  <c r="F196" i="13"/>
  <c r="E196" i="13"/>
  <c r="D196" i="13"/>
  <c r="C196" i="13"/>
  <c r="F195" i="13"/>
  <c r="E195" i="13"/>
  <c r="D195" i="13"/>
  <c r="C195" i="13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8" i="13"/>
  <c r="E188" i="13"/>
  <c r="D188" i="13"/>
  <c r="C188" i="13"/>
  <c r="F187" i="13"/>
  <c r="E187" i="13"/>
  <c r="D187" i="13"/>
  <c r="C187" i="13"/>
  <c r="F186" i="13"/>
  <c r="E186" i="13"/>
  <c r="D186" i="13"/>
  <c r="C186" i="13"/>
  <c r="F185" i="13"/>
  <c r="E185" i="13"/>
  <c r="D185" i="13"/>
  <c r="C185" i="13"/>
  <c r="F184" i="13"/>
  <c r="E184" i="13"/>
  <c r="D184" i="13"/>
  <c r="C184" i="13"/>
  <c r="F183" i="13"/>
  <c r="E183" i="13"/>
  <c r="D183" i="13"/>
  <c r="C183" i="13"/>
  <c r="F182" i="13"/>
  <c r="E182" i="13"/>
  <c r="D182" i="13"/>
  <c r="C182" i="13"/>
  <c r="F181" i="13"/>
  <c r="E181" i="13"/>
  <c r="D181" i="13"/>
  <c r="C181" i="13"/>
  <c r="F180" i="13"/>
  <c r="E180" i="13"/>
  <c r="D180" i="13"/>
  <c r="C180" i="13"/>
  <c r="F179" i="13"/>
  <c r="E179" i="13"/>
  <c r="D179" i="13"/>
  <c r="C179" i="13"/>
  <c r="F178" i="13"/>
  <c r="E178" i="13"/>
  <c r="D178" i="13"/>
  <c r="C178" i="13"/>
  <c r="F177" i="13"/>
  <c r="E177" i="13"/>
  <c r="D177" i="13"/>
  <c r="C177" i="13"/>
  <c r="F136" i="13"/>
  <c r="E136" i="13"/>
  <c r="D136" i="13"/>
  <c r="C136" i="13"/>
  <c r="F135" i="13"/>
  <c r="E135" i="13"/>
  <c r="D135" i="13"/>
  <c r="C135" i="13"/>
  <c r="F134" i="13"/>
  <c r="E134" i="13"/>
  <c r="D134" i="13"/>
  <c r="C134" i="13"/>
  <c r="F133" i="13"/>
  <c r="E133" i="13"/>
  <c r="D133" i="13"/>
  <c r="C133" i="13"/>
  <c r="F132" i="13"/>
  <c r="E132" i="13"/>
  <c r="D132" i="13"/>
  <c r="C132" i="13"/>
  <c r="F131" i="13"/>
  <c r="E131" i="13"/>
  <c r="D131" i="13"/>
  <c r="C131" i="13"/>
  <c r="F130" i="13"/>
  <c r="E130" i="13"/>
  <c r="D130" i="13"/>
  <c r="C130" i="13"/>
  <c r="F129" i="13"/>
  <c r="E129" i="13"/>
  <c r="D129" i="13"/>
  <c r="C129" i="13"/>
  <c r="F128" i="13"/>
  <c r="E128" i="13"/>
  <c r="D128" i="13"/>
  <c r="C128" i="13"/>
  <c r="F127" i="13"/>
  <c r="E127" i="13"/>
  <c r="D127" i="13"/>
  <c r="C127" i="13"/>
  <c r="F126" i="13"/>
  <c r="E126" i="13"/>
  <c r="D126" i="13"/>
  <c r="C126" i="13"/>
  <c r="F125" i="13"/>
  <c r="E125" i="13"/>
  <c r="D125" i="13"/>
  <c r="C125" i="13"/>
  <c r="F123" i="13"/>
  <c r="E123" i="13"/>
  <c r="D123" i="13"/>
  <c r="C123" i="13"/>
  <c r="F122" i="13"/>
  <c r="E122" i="13"/>
  <c r="D122" i="13"/>
  <c r="C122" i="13"/>
  <c r="F121" i="13"/>
  <c r="E121" i="13"/>
  <c r="D121" i="13"/>
  <c r="C121" i="13"/>
  <c r="F120" i="13"/>
  <c r="E120" i="13"/>
  <c r="D120" i="13"/>
  <c r="C120" i="13"/>
  <c r="F119" i="13"/>
  <c r="E119" i="13"/>
  <c r="D119" i="13"/>
  <c r="C119" i="13"/>
  <c r="F118" i="13"/>
  <c r="E118" i="13"/>
  <c r="D118" i="13"/>
  <c r="C118" i="13"/>
  <c r="F117" i="13"/>
  <c r="E117" i="13"/>
  <c r="D117" i="13"/>
  <c r="C117" i="13"/>
  <c r="F116" i="13"/>
  <c r="E116" i="13"/>
  <c r="D116" i="13"/>
  <c r="C116" i="13"/>
  <c r="F115" i="13"/>
  <c r="E115" i="13"/>
  <c r="D115" i="13"/>
  <c r="C115" i="13"/>
  <c r="F114" i="13"/>
  <c r="E114" i="13"/>
  <c r="D114" i="13"/>
  <c r="C114" i="13"/>
  <c r="F113" i="13"/>
  <c r="E113" i="13"/>
  <c r="D113" i="13"/>
  <c r="C113" i="13"/>
  <c r="F112" i="13"/>
  <c r="E112" i="13"/>
  <c r="D112" i="13"/>
  <c r="C112" i="13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F196" i="27"/>
  <c r="E196" i="27"/>
  <c r="D196" i="27"/>
  <c r="C196" i="27"/>
  <c r="F195" i="27"/>
  <c r="E195" i="27"/>
  <c r="D195" i="27"/>
  <c r="C195" i="27"/>
  <c r="F194" i="27"/>
  <c r="E194" i="27"/>
  <c r="D194" i="27"/>
  <c r="C194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82" i="27"/>
  <c r="E182" i="27"/>
  <c r="D182" i="27"/>
  <c r="C182" i="27"/>
  <c r="F181" i="27"/>
  <c r="E181" i="27"/>
  <c r="D181" i="27"/>
  <c r="C181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29" i="27"/>
  <c r="E129" i="27"/>
  <c r="D129" i="27"/>
  <c r="C129" i="27"/>
  <c r="F128" i="27"/>
  <c r="E128" i="27"/>
  <c r="D128" i="27"/>
  <c r="C128" i="27"/>
  <c r="F126" i="27"/>
  <c r="E126" i="27"/>
  <c r="D126" i="27"/>
  <c r="C126" i="27"/>
  <c r="F125" i="27"/>
  <c r="E125" i="27"/>
  <c r="D125" i="27"/>
  <c r="C125" i="27"/>
  <c r="F124" i="27"/>
  <c r="E124" i="27"/>
  <c r="D124" i="27"/>
  <c r="C124" i="27"/>
  <c r="F123" i="27"/>
  <c r="E123" i="27"/>
  <c r="D123" i="27"/>
  <c r="C123" i="27"/>
  <c r="F122" i="27"/>
  <c r="E122" i="27"/>
  <c r="D122" i="27"/>
  <c r="C122" i="27"/>
  <c r="F121" i="27"/>
  <c r="E121" i="27"/>
  <c r="D121" i="27"/>
  <c r="C121" i="27"/>
  <c r="F120" i="27"/>
  <c r="E120" i="27"/>
  <c r="D120" i="27"/>
  <c r="C120" i="27"/>
  <c r="F119" i="27"/>
  <c r="E119" i="27"/>
  <c r="D119" i="27"/>
  <c r="C119" i="27"/>
  <c r="F118" i="27"/>
  <c r="E118" i="27"/>
  <c r="D118" i="27"/>
  <c r="C118" i="27"/>
  <c r="F117" i="27"/>
  <c r="E117" i="27"/>
  <c r="D117" i="27"/>
  <c r="C117" i="27"/>
  <c r="F116" i="27"/>
  <c r="E116" i="27"/>
  <c r="D116" i="27"/>
  <c r="C116" i="27"/>
  <c r="F115" i="27"/>
  <c r="E115" i="27"/>
  <c r="D115" i="27"/>
  <c r="C115" i="27"/>
</calcChain>
</file>

<file path=xl/sharedStrings.xml><?xml version="1.0" encoding="utf-8"?>
<sst xmlns="http://schemas.openxmlformats.org/spreadsheetml/2006/main" count="3116" uniqueCount="147">
  <si>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</si>
  <si>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</si>
  <si>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</si>
  <si>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</si>
  <si>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>Tahun/ Bulan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</si>
  <si>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</si>
  <si>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</si>
  <si>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</si>
  <si>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</si>
  <si>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>Year/ Month</t>
  </si>
  <si>
    <t xml:space="preserve"> Total </t>
  </si>
  <si>
    <t xml:space="preserve">    Wholesale Trade </t>
  </si>
  <si>
    <t xml:space="preserve"> Retail Trade </t>
  </si>
  <si>
    <t xml:space="preserve"> Motor Vehicles </t>
  </si>
  <si>
    <r>
      <rPr>
        <b/>
        <sz val="11"/>
        <color rgb="FF000000"/>
        <rFont val="Arial"/>
        <family val="2"/>
      </rP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</si>
  <si>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</si>
  <si>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</si>
  <si>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</si>
  <si>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</si>
  <si>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</si>
  <si>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</si>
  <si>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</si>
  <si>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</si>
  <si>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</si>
  <si>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</si>
  <si>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</si>
  <si>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</si>
  <si>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</si>
  <si>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</si>
  <si>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</si>
  <si>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</si>
  <si>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</si>
  <si>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</si>
  <si>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</si>
  <si>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</si>
  <si>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</si>
  <si>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</si>
  <si>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Nov.</t>
    </r>
    <r>
      <rPr>
        <vertAlign val="superscript"/>
        <sz val="11"/>
        <color rgb="FF000000"/>
        <rFont val="Arial"/>
        <family val="2"/>
      </rPr>
      <t>r</t>
    </r>
  </si>
  <si>
    <r>
      <rPr>
        <sz val="11"/>
        <color rgb="FF000000"/>
        <rFont val="Arial"/>
        <family val="2"/>
      </rPr>
      <t>Dis.</t>
    </r>
    <r>
      <rPr>
        <vertAlign val="superscript"/>
        <sz val="11"/>
        <color rgb="FF000000"/>
        <rFont val="Arial"/>
        <family val="2"/>
      </rPr>
      <t>p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</si>
  <si>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 </t>
    </r>
    <r>
      <rPr>
        <i/>
        <sz val="11"/>
        <color theme="1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</si>
  <si>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 </t>
    </r>
    <r>
      <rPr>
        <sz val="11"/>
        <color rgb="FF000000"/>
        <rFont val="Arial"/>
        <family val="2"/>
      </rPr>
      <t xml:space="preserve">% </t>
    </r>
    <r>
      <rPr>
        <i/>
        <sz val="11"/>
        <color rgb="FF000000"/>
        <rFont val="Arial"/>
        <family val="2"/>
      </rPr>
      <t>Changes (MoM)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</si>
  <si>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</si>
  <si>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</si>
  <si>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</si>
  <si>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</si>
  <si>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</si>
  <si>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t>INDEKS VOLUM PERDAGANGAN BORONG &amp; RUNCIT PELARASAN MUSIM MENGIKUT SUBSEKTOR  (2015=100)</t>
  </si>
  <si>
    <t>SEASONALLY ADJUSTED VOLUME INDEX OF WHOLESALE &amp; RETAIL TRADE  BY SUB-SECTOR  (2015=100)</t>
  </si>
  <si>
    <t>NILAI JUALAN PERDAGANGAN BORONG  MENGIKUT KUMPULAN</t>
  </si>
  <si>
    <t>NILAI JUALAN PERDAGANGAN BORONG  MENGIKUT KUMPULAN (SAMB.)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</si>
  <si>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</si>
  <si>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</si>
  <si>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</si>
  <si>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</si>
  <si>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</si>
  <si>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</si>
  <si>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</si>
  <si>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</si>
  <si>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</si>
  <si>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</si>
  <si>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</si>
  <si>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</si>
  <si>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</si>
  <si>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</si>
  <si>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</si>
  <si>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</si>
  <si>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</si>
  <si>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</si>
  <si>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              Non-specialised              Wholesale Trade</t>
  </si>
  <si>
    <r>
      <rPr>
        <b/>
        <sz val="11"/>
        <color rgb="FF000000"/>
        <rFont val="Arial"/>
        <family val="2"/>
      </rPr>
      <t>Kod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</si>
  <si>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rPr>
        <b/>
        <sz val="11"/>
        <color rgb="FF000000"/>
        <rFont val="Arial"/>
        <family val="2"/>
      </rPr>
      <t xml:space="preserve">% Perubahan /  % </t>
    </r>
    <r>
      <rPr>
        <i/>
        <sz val="11"/>
        <color rgb="FF000000"/>
        <rFont val="Arial"/>
        <family val="2"/>
      </rPr>
      <t>Changes (MoM)</t>
    </r>
  </si>
  <si>
    <t>INDEKS VOLUM PERDAGANGAN BORONG  TIDAK DISELARASKAN MUSIM MENGIKUT KUMPULAN (2015=100)</t>
  </si>
  <si>
    <t xml:space="preserve">TABLE    </t>
  </si>
  <si>
    <t>NON-SEASONALLY ADJUSTED VOLUME INDEX OF WHOLESALE TRADE  BY GROUP (2015=100)</t>
  </si>
  <si>
    <t>Jual Borong Berdasar Kontrak atau Yuran</t>
  </si>
  <si>
    <t>Non-specialised Wholesale Trade</t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</si>
  <si>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</si>
  <si>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                             </t>
    </r>
    <r>
      <rPr>
        <b/>
        <sz val="11"/>
        <color theme="1"/>
        <rFont val="Arial"/>
        <family val="2"/>
      </rPr>
      <t>17.4</t>
    </r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</si>
  <si>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 Changes (MoM)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</si>
  <si>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</si>
  <si>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NILAI JUALAN PERDAGANGAN RUNCIT  MENGIKUT KUMPULAN</t>
  </si>
  <si>
    <t>NILAI JUALAN PERDAGANGAN RUNCIT  MENGIKUT KUMPULAN (SAMB.)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</si>
  <si>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</si>
  <si>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</si>
  <si>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</si>
  <si>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</si>
  <si>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</si>
  <si>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</si>
  <si>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</si>
  <si>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</si>
  <si>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</si>
  <si>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</si>
  <si>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</si>
  <si>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</si>
  <si>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</si>
  <si>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</si>
  <si>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</si>
  <si>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</si>
  <si>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</si>
  <si>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</si>
  <si>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</si>
  <si>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</si>
  <si>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>RM Juta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</si>
  <si>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 </t>
    </r>
    <r>
      <rPr>
        <i/>
        <sz val="11"/>
        <color theme="1"/>
        <rFont val="Arial"/>
        <family val="2"/>
      </rPr>
      <t>% Changes (MoM)</t>
    </r>
  </si>
  <si>
    <t>INDEKS VOLUM PERDAGANGAN RUNCIT TIDAK DISELARASKAN MUSIM MENGIKUT KUMPULAN (2015=100)</t>
  </si>
  <si>
    <t>NON-SEASONALLY ADJUSTED VOLUME INDEX OF RETAIL TRADE  BY GROUP (2015=100)</t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</si>
  <si>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</si>
  <si>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NILAI JUALAN KENDERAAN BERMOTOR  MENGIKUT KUMPULAN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</si>
  <si>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</si>
  <si>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</si>
  <si>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</si>
  <si>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</si>
  <si>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</si>
  <si>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</si>
  <si>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</si>
  <si>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</si>
  <si>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</si>
  <si>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r>
      <rPr>
        <b/>
        <sz val="11"/>
        <color theme="1"/>
        <rFont val="Arial"/>
        <family val="2"/>
      </rP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</si>
  <si>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INDEKS VOLUM KENDERAAN BERMOTOR TIDAK DISELARASKAN MUSIM MENGIKUT KUMPULAN (2015=100)</t>
  </si>
  <si>
    <t>NON-SEASONALLY ADJUSTED VOLUME INDEX OF MOTOR VEHICLES  BY GROUP (2015=100)</t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</si>
  <si>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</si>
  <si>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</si>
  <si>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</si>
  <si>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</si>
  <si>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</si>
  <si>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</si>
  <si>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</si>
  <si>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</si>
  <si>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</si>
  <si>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</si>
  <si>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</si>
  <si>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</si>
  <si>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</si>
  <si>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</si>
  <si>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</si>
  <si>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</si>
  <si>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</si>
  <si>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</si>
  <si>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</si>
  <si>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</si>
  <si>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</si>
  <si>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</si>
  <si>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</si>
  <si>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</si>
  <si>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</si>
  <si>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t>Feb.</t>
    </r>
    <r>
      <rPr>
        <vertAlign val="superscript"/>
        <sz val="11"/>
        <color rgb="FF000000"/>
        <rFont val="Arial"/>
        <family val="2"/>
      </rPr>
      <t>r</t>
    </r>
  </si>
  <si>
    <r>
      <t xml:space="preserve">Mac </t>
    </r>
    <r>
      <rPr>
        <vertAlign val="superscript"/>
        <sz val="11"/>
        <color rgb="FF00000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</si>
</sst>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[$-409]mmm\-yy;@"/>
    <numFmt numFmtId="168" formatCode="#,##0.0"/>
    <numFmt numFmtId="169" formatCode="0.0"/>
  </numFmts>
  <fonts count="55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i/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i/>
      <sz val="10"/>
      <color indexed="8"/>
      <name val="Arial"/>
      <family val="2"/>
    </font>
    <font>
      <sz val="11"/>
      <color rgb="FF00000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1"/>
    </font>
    <font>
      <b/>
      <sz val="22"/>
      <color indexed="21"/>
      <name val="Times New Roman"/>
      <family val="1"/>
    </font>
    <font>
      <b/>
      <sz val="11"/>
      <color indexed="21"/>
      <name val="Arial"/>
      <family val="2"/>
    </font>
    <font>
      <b/>
      <sz val="10"/>
      <color indexed="9"/>
      <name val="Arial"/>
      <family val="2"/>
    </font>
    <font>
      <u/>
      <sz val="12"/>
      <color rgb="FF0000FF"/>
      <name val="新細明體"/>
      <charset val="134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9900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784844508194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</borders>
  <cellStyleXfs count="26523">
    <xf numFmtId="0" fontId="0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/>
    <xf numFmtId="0" fontId="26" fillId="0" borderId="0"/>
    <xf numFmtId="0" fontId="53" fillId="0" borderId="0"/>
    <xf numFmtId="0" fontId="29" fillId="14" borderId="3" applyNumberFormat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23" fillId="15" borderId="0" applyNumberFormat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25" fillId="8" borderId="0" applyNumberFormat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23" fillId="17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23" fillId="19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23" fillId="19" borderId="0" applyNumberFormat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25" fillId="20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5" fillId="20" borderId="0" applyNumberFormat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23" fillId="24" borderId="0" applyNumberFormat="0" applyBorder="0" applyAlignment="0" applyProtection="0"/>
    <xf numFmtId="0" fontId="53" fillId="0" borderId="0"/>
    <xf numFmtId="0" fontId="23" fillId="10" borderId="0" applyNumberFormat="0" applyBorder="0" applyAlignment="0" applyProtection="0"/>
    <xf numFmtId="0" fontId="53" fillId="0" borderId="0"/>
    <xf numFmtId="0" fontId="53" fillId="0" borderId="0"/>
    <xf numFmtId="0" fontId="25" fillId="22" borderId="0" applyNumberFormat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3" fillId="23" borderId="0" applyNumberFormat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25" fillId="17" borderId="0" applyNumberFormat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23" fillId="25" borderId="0" applyNumberFormat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23" fillId="9" borderId="0" applyNumberFormat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23" fillId="8" borderId="0" applyNumberFormat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23" fillId="9" borderId="0" applyNumberFormat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23" fillId="18" borderId="0" applyNumberFormat="0" applyBorder="0" applyAlignment="0" applyProtection="0"/>
    <xf numFmtId="0" fontId="25" fillId="12" borderId="0" applyNumberFormat="0" applyBorder="0" applyAlignment="0" applyProtection="0"/>
    <xf numFmtId="0" fontId="53" fillId="0" borderId="0"/>
    <xf numFmtId="0" fontId="25" fillId="16" borderId="0" applyNumberFormat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25" fillId="26" borderId="0" applyNumberFormat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5" fillId="27" borderId="0" applyNumberFormat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5" fillId="21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12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13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27" fillId="10" borderId="0" applyNumberFormat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9" fillId="14" borderId="3" applyNumberFormat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29" fillId="14" borderId="3" applyNumberFormat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0" fontId="53" fillId="0" borderId="0"/>
    <xf numFmtId="0" fontId="29" fillId="14" borderId="3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8" fillId="11" borderId="2" applyNumberFormat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/>
    <xf numFmtId="0" fontId="26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6" fillId="0" borderId="0"/>
    <xf numFmtId="0" fontId="26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26" fillId="0" borderId="0"/>
    <xf numFmtId="0" fontId="26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33" fillId="15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4" fillId="0" borderId="0" applyNumberForma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4" fillId="0" borderId="0" applyNumberForma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4" fillId="0" borderId="0" applyNumberForma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26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44" fontId="23" fillId="0" borderId="0" applyFont="0" applyFill="0" applyBorder="0" applyAlignment="0" applyProtection="0"/>
    <xf numFmtId="0" fontId="53" fillId="0" borderId="0"/>
    <xf numFmtId="0" fontId="37" fillId="0" borderId="0" applyNumberFormat="0" applyFill="0" applyBorder="0" applyAlignment="0" applyProtection="0"/>
    <xf numFmtId="0" fontId="53" fillId="0" borderId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40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2" fillId="0" borderId="9" applyNumberFormat="0" applyFill="0" applyAlignment="0" applyProtection="0"/>
    <xf numFmtId="0" fontId="53" fillId="0" borderId="0"/>
    <xf numFmtId="0" fontId="43" fillId="29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7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7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5" fillId="0" borderId="0" applyBorder="0">
      <alignment horizontal="centerContinuous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53" fillId="0" borderId="0"/>
    <xf numFmtId="0" fontId="30" fillId="0" borderId="0"/>
    <xf numFmtId="0" fontId="53" fillId="0" borderId="0"/>
    <xf numFmtId="0" fontId="53" fillId="0" borderId="0"/>
    <xf numFmtId="0" fontId="30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4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4" fillId="0" borderId="0" applyNumberForma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7" fontId="24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26" fillId="0" borderId="0"/>
    <xf numFmtId="167" fontId="24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7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8" fillId="0" borderId="0" applyNumberForma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7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26" fillId="0" borderId="0"/>
    <xf numFmtId="0" fontId="26" fillId="0" borderId="0"/>
    <xf numFmtId="0" fontId="53" fillId="0" borderId="0"/>
    <xf numFmtId="0" fontId="30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5" fillId="0" borderId="0" applyBorder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7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9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40" fontId="32" fillId="30" borderId="0">
      <alignment horizontal="right"/>
    </xf>
    <xf numFmtId="0" fontId="34" fillId="28" borderId="0">
      <alignment horizontal="center"/>
    </xf>
    <xf numFmtId="0" fontId="47" fillId="31" borderId="11"/>
    <xf numFmtId="0" fontId="46" fillId="0" borderId="0" applyBorder="0">
      <alignment horizontal="centerContinuous"/>
    </xf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</cellStyleXfs>
  <cellXfs count="1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8" fillId="0" borderId="0" xfId="940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10" fillId="0" borderId="0" xfId="9401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69" fontId="1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69" fontId="1" fillId="0" borderId="0" xfId="0" applyNumberFormat="1" applyFont="1" applyFill="1" applyAlignment="1">
      <alignment horizontal="center" vertical="center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169" fontId="1" fillId="0" borderId="0" xfId="0" applyNumberFormat="1" applyFont="1" applyAlignment="1">
      <alignment vertical="center"/>
    </xf>
    <xf numFmtId="169" fontId="11" fillId="0" borderId="0" xfId="0" applyNumberFormat="1" applyFont="1" applyFill="1" applyAlignment="1">
      <alignment horizontal="center" vertical="center" wrapText="1"/>
    </xf>
    <xf numFmtId="169" fontId="11" fillId="0" borderId="0" xfId="0" applyNumberFormat="1" applyFont="1" applyFill="1" applyAlignment="1">
      <alignment horizontal="center" vertical="center" wrapText="1"/>
    </xf>
    <xf numFmtId="169" fontId="1" fillId="0" borderId="0" xfId="0" applyNumberFormat="1" applyFont="1" applyFill="1" applyAlignment="1">
      <alignment horizontal="center" vertical="center"/>
    </xf>
    <xf numFmtId="169" fontId="1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top" wrapText="1"/>
    </xf>
    <xf numFmtId="1" fontId="8" fillId="0" borderId="0" xfId="9371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" fontId="10" fillId="0" borderId="0" xfId="9371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7" fontId="1" fillId="0" borderId="0" xfId="86" applyNumberFormat="1" applyFont="1" applyAlignment="1">
      <alignment horizontal="center" vertical="center"/>
    </xf>
    <xf numFmtId="0" fontId="1" fillId="0" borderId="0" xfId="0" applyFont="1" applyAlignment="1"/>
    <xf numFmtId="3" fontId="1" fillId="0" borderId="0" xfId="86" applyNumberFormat="1" applyFont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169" fontId="13" fillId="0" borderId="0" xfId="0" applyNumberFormat="1" applyFont="1" applyAlignment="1">
      <alignment horizontal="center" vertical="center"/>
    </xf>
    <xf numFmtId="169" fontId="1" fillId="4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9" fontId="1" fillId="0" borderId="0" xfId="86" applyNumberFormat="1" applyFont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1" fontId="18" fillId="0" borderId="0" xfId="9371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69" fontId="8" fillId="3" borderId="0" xfId="9371" applyNumberFormat="1" applyFont="1" applyFill="1" applyAlignment="1">
      <alignment horizontal="center" vertical="center" wrapText="1"/>
    </xf>
    <xf numFmtId="169" fontId="8" fillId="3" borderId="0" xfId="0" applyNumberFormat="1" applyFont="1" applyFill="1" applyAlignment="1">
      <alignment horizontal="center" vertical="center" wrapText="1"/>
    </xf>
    <xf numFmtId="168" fontId="1" fillId="0" borderId="0" xfId="8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5" borderId="0" xfId="0" applyFont="1" applyFill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168" fontId="11" fillId="0" borderId="0" xfId="8" applyNumberFormat="1" applyFont="1" applyAlignment="1">
      <alignment horizontal="center" vertical="center" wrapText="1"/>
    </xf>
    <xf numFmtId="168" fontId="1" fillId="0" borderId="0" xfId="0" applyNumberFormat="1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7" fillId="6" borderId="0" xfId="0" applyFont="1" applyFill="1" applyAlignment="1">
      <alignment horizontal="center" vertical="top" wrapText="1"/>
    </xf>
    <xf numFmtId="0" fontId="9" fillId="6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9371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0" borderId="0" xfId="937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937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69" fontId="4" fillId="3" borderId="0" xfId="0" applyNumberFormat="1" applyFont="1" applyFill="1" applyAlignment="1">
      <alignment horizontal="center" vertical="center"/>
    </xf>
    <xf numFmtId="169" fontId="1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center" vertical="center" wrapText="1"/>
    </xf>
    <xf numFmtId="1" fontId="18" fillId="0" borderId="0" xfId="9371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169" fontId="1" fillId="0" borderId="0" xfId="0" applyNumberFormat="1" applyFont="1" applyAlignment="1">
      <alignment horizontal="center" vertical="top"/>
    </xf>
    <xf numFmtId="0" fontId="21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right" vertical="center" wrapText="1"/>
    </xf>
    <xf numFmtId="169" fontId="4" fillId="0" borderId="0" xfId="0" applyNumberFormat="1" applyFont="1" applyAlignment="1">
      <alignment horizontal="center" vertical="top"/>
    </xf>
    <xf numFmtId="0" fontId="22" fillId="0" borderId="0" xfId="0" applyFont="1" applyAlignment="1">
      <alignment vertical="top" wrapText="1"/>
    </xf>
    <xf numFmtId="2" fontId="1" fillId="0" borderId="0" xfId="0" applyNumberFormat="1" applyFont="1" applyAlignment="1">
      <alignment vertical="center"/>
    </xf>
    <xf numFmtId="1" fontId="8" fillId="0" borderId="0" xfId="9371" applyNumberFormat="1" applyFont="1" applyAlignment="1">
      <alignment horizontal="center" vertical="top"/>
    </xf>
    <xf numFmtId="3" fontId="11" fillId="0" borderId="0" xfId="8" applyNumberFormat="1" applyFont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166" fontId="1" fillId="0" borderId="0" xfId="8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166" fontId="1" fillId="0" borderId="0" xfId="8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top"/>
    </xf>
    <xf numFmtId="169" fontId="7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5" fontId="7" fillId="7" borderId="1" xfId="8" applyNumberFormat="1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9" fontId="1" fillId="0" borderId="0" xfId="8" applyNumberFormat="1" applyFont="1" applyAlignment="1">
      <alignment vertical="center"/>
    </xf>
    <xf numFmtId="165" fontId="1" fillId="0" borderId="0" xfId="8" applyNumberFormat="1" applyFont="1" applyAlignment="1">
      <alignment horizontal="center" vertical="center"/>
    </xf>
    <xf numFmtId="1" fontId="11" fillId="0" borderId="0" xfId="0" applyNumberFormat="1" applyFont="1" applyAlignment="1">
      <alignment vertical="center" wrapText="1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left" wrapText="1"/>
    </xf>
    <xf numFmtId="0" fontId="1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6523">
    <cellStyle name="20% - Accent1 2" xfId="264" xr:uid="{00000000-0005-0000-0000-000000000000}"/>
    <cellStyle name="20% - Accent2 2" xfId="266" xr:uid="{00000000-0005-0000-0000-000001000000}"/>
    <cellStyle name="20% - Accent3 2" xfId="74" xr:uid="{00000000-0005-0000-0000-000002000000}"/>
    <cellStyle name="20% - Accent4 2" xfId="213" xr:uid="{00000000-0005-0000-0000-000003000000}"/>
    <cellStyle name="20% - Accent5 2" xfId="274" xr:uid="{00000000-0005-0000-0000-000004000000}"/>
    <cellStyle name="20% - Accent6 2" xfId="283" xr:uid="{00000000-0005-0000-0000-000005000000}"/>
    <cellStyle name="40% - Accent1 2" xfId="292" xr:uid="{00000000-0005-0000-0000-000006000000}"/>
    <cellStyle name="40% - Accent2 2" xfId="166" xr:uid="{00000000-0005-0000-0000-000007000000}"/>
    <cellStyle name="40% - Accent3 2" xfId="305" xr:uid="{00000000-0005-0000-0000-000008000000}"/>
    <cellStyle name="40% - Accent4 2" xfId="191" xr:uid="{00000000-0005-0000-0000-000009000000}"/>
    <cellStyle name="40% - Accent5 2" xfId="315" xr:uid="{00000000-0005-0000-0000-00000A000000}"/>
    <cellStyle name="40% - Accent6 2" xfId="327" xr:uid="{00000000-0005-0000-0000-00000B000000}"/>
    <cellStyle name="60% - Accent1 2" xfId="269" xr:uid="{00000000-0005-0000-0000-00000C000000}"/>
    <cellStyle name="60% - Accent2 2" xfId="278" xr:uid="{00000000-0005-0000-0000-00000D000000}"/>
    <cellStyle name="60% - Accent3 2" xfId="126" xr:uid="{00000000-0005-0000-0000-00000E000000}"/>
    <cellStyle name="60% - Accent4 2" xfId="260" xr:uid="{00000000-0005-0000-0000-00000F000000}"/>
    <cellStyle name="60% - Accent5 2" xfId="328" xr:uid="{00000000-0005-0000-0000-000010000000}"/>
    <cellStyle name="60% - Accent6 2" xfId="330" xr:uid="{00000000-0005-0000-0000-000011000000}"/>
    <cellStyle name="Accent1 2" xfId="333" xr:uid="{00000000-0005-0000-0000-000012000000}"/>
    <cellStyle name="Accent2 2" xfId="336" xr:uid="{00000000-0005-0000-0000-000013000000}"/>
    <cellStyle name="Accent3 2" xfId="342" xr:uid="{00000000-0005-0000-0000-000014000000}"/>
    <cellStyle name="Accent4 2" xfId="234" xr:uid="{00000000-0005-0000-0000-000015000000}"/>
    <cellStyle name="Accent5 2" xfId="345" xr:uid="{00000000-0005-0000-0000-000016000000}"/>
    <cellStyle name="Accent6 2" xfId="348" xr:uid="{00000000-0005-0000-0000-000017000000}"/>
    <cellStyle name="Bad 2" xfId="354" xr:uid="{00000000-0005-0000-0000-000018000000}"/>
    <cellStyle name="Calculation 2" xfId="359" xr:uid="{00000000-0005-0000-0000-000019000000}"/>
    <cellStyle name="Calculation 2 2" xfId="58" xr:uid="{00000000-0005-0000-0000-00001A000000}"/>
    <cellStyle name="Calculation 2 2 2" xfId="372" xr:uid="{00000000-0005-0000-0000-00001B000000}"/>
    <cellStyle name="Calculation 2 3" xfId="386" xr:uid="{00000000-0005-0000-0000-00001C000000}"/>
    <cellStyle name="Check Cell 2" xfId="393" xr:uid="{00000000-0005-0000-0000-00001D000000}"/>
    <cellStyle name="Comma" xfId="8" builtinId="3"/>
    <cellStyle name="Comma 10" xfId="404" xr:uid="{00000000-0005-0000-0000-00001F000000}"/>
    <cellStyle name="Comma 10 2 2" xfId="410" xr:uid="{00000000-0005-0000-0000-000020000000}"/>
    <cellStyle name="Comma 11" xfId="421" xr:uid="{00000000-0005-0000-0000-000021000000}"/>
    <cellStyle name="Comma 11 10" xfId="426" xr:uid="{00000000-0005-0000-0000-000022000000}"/>
    <cellStyle name="Comma 11 2" xfId="432" xr:uid="{00000000-0005-0000-0000-000023000000}"/>
    <cellStyle name="Comma 11 2 10" xfId="434" xr:uid="{00000000-0005-0000-0000-000024000000}"/>
    <cellStyle name="Comma 11 2 2" xfId="128" xr:uid="{00000000-0005-0000-0000-000025000000}"/>
    <cellStyle name="Comma 11 2 2 2" xfId="439" xr:uid="{00000000-0005-0000-0000-000026000000}"/>
    <cellStyle name="Comma 11 2 2 2 2" xfId="449" xr:uid="{00000000-0005-0000-0000-000027000000}"/>
    <cellStyle name="Comma 11 2 2 2 2 2" xfId="452" xr:uid="{00000000-0005-0000-0000-000028000000}"/>
    <cellStyle name="Comma 11 2 2 2 2 2 2" xfId="456" xr:uid="{00000000-0005-0000-0000-000029000000}"/>
    <cellStyle name="Comma 11 2 2 2 2 2 2 2" xfId="458" xr:uid="{00000000-0005-0000-0000-00002A000000}"/>
    <cellStyle name="Comma 11 2 2 2 2 2 2 2 2" xfId="460" xr:uid="{00000000-0005-0000-0000-00002B000000}"/>
    <cellStyle name="Comma 11 2 2 2 2 2 2 2 3" xfId="462" xr:uid="{00000000-0005-0000-0000-00002C000000}"/>
    <cellStyle name="Comma 11 2 2 2 2 2 2 3" xfId="468" xr:uid="{00000000-0005-0000-0000-00002D000000}"/>
    <cellStyle name="Comma 11 2 2 2 2 2 2 4" xfId="473" xr:uid="{00000000-0005-0000-0000-00002E000000}"/>
    <cellStyle name="Comma 11 2 2 2 2 2 3" xfId="479" xr:uid="{00000000-0005-0000-0000-00002F000000}"/>
    <cellStyle name="Comma 11 2 2 2 2 2 3 2" xfId="484" xr:uid="{00000000-0005-0000-0000-000030000000}"/>
    <cellStyle name="Comma 11 2 2 2 2 2 3 3" xfId="492" xr:uid="{00000000-0005-0000-0000-000031000000}"/>
    <cellStyle name="Comma 11 2 2 2 2 2 4" xfId="499" xr:uid="{00000000-0005-0000-0000-000032000000}"/>
    <cellStyle name="Comma 11 2 2 2 2 2 5" xfId="503" xr:uid="{00000000-0005-0000-0000-000033000000}"/>
    <cellStyle name="Comma 11 2 2 2 2 3" xfId="509" xr:uid="{00000000-0005-0000-0000-000034000000}"/>
    <cellStyle name="Comma 11 2 2 2 2 3 2" xfId="520" xr:uid="{00000000-0005-0000-0000-000035000000}"/>
    <cellStyle name="Comma 11 2 2 2 2 3 2 2" xfId="524" xr:uid="{00000000-0005-0000-0000-000036000000}"/>
    <cellStyle name="Comma 11 2 2 2 2 3 2 3" xfId="289" xr:uid="{00000000-0005-0000-0000-000037000000}"/>
    <cellStyle name="Comma 11 2 2 2 2 3 3" xfId="542" xr:uid="{00000000-0005-0000-0000-000038000000}"/>
    <cellStyle name="Comma 11 2 2 2 2 3 4" xfId="551" xr:uid="{00000000-0005-0000-0000-000039000000}"/>
    <cellStyle name="Comma 11 2 2 2 2 4" xfId="558" xr:uid="{00000000-0005-0000-0000-00003A000000}"/>
    <cellStyle name="Comma 11 2 2 2 2 4 2" xfId="564" xr:uid="{00000000-0005-0000-0000-00003B000000}"/>
    <cellStyle name="Comma 11 2 2 2 2 4 3" xfId="569" xr:uid="{00000000-0005-0000-0000-00003C000000}"/>
    <cellStyle name="Comma 11 2 2 2 2 5" xfId="515" xr:uid="{00000000-0005-0000-0000-00003D000000}"/>
    <cellStyle name="Comma 11 2 2 2 2 6" xfId="538" xr:uid="{00000000-0005-0000-0000-00003E000000}"/>
    <cellStyle name="Comma 11 2 2 2 3" xfId="582" xr:uid="{00000000-0005-0000-0000-00003F000000}"/>
    <cellStyle name="Comma 11 2 2 2 3 2" xfId="586" xr:uid="{00000000-0005-0000-0000-000040000000}"/>
    <cellStyle name="Comma 11 2 2 2 3 2 2" xfId="589" xr:uid="{00000000-0005-0000-0000-000041000000}"/>
    <cellStyle name="Comma 11 2 2 2 3 2 2 2" xfId="596" xr:uid="{00000000-0005-0000-0000-000042000000}"/>
    <cellStyle name="Comma 11 2 2 2 3 2 2 2 2" xfId="601" xr:uid="{00000000-0005-0000-0000-000043000000}"/>
    <cellStyle name="Comma 11 2 2 2 3 2 2 2 3" xfId="605" xr:uid="{00000000-0005-0000-0000-000044000000}"/>
    <cellStyle name="Comma 11 2 2 2 3 2 2 3" xfId="147" xr:uid="{00000000-0005-0000-0000-000045000000}"/>
    <cellStyle name="Comma 11 2 2 2 3 2 2 4" xfId="174" xr:uid="{00000000-0005-0000-0000-000046000000}"/>
    <cellStyle name="Comma 11 2 2 2 3 2 3" xfId="609" xr:uid="{00000000-0005-0000-0000-000047000000}"/>
    <cellStyle name="Comma 11 2 2 2 3 2 3 2" xfId="620" xr:uid="{00000000-0005-0000-0000-000048000000}"/>
    <cellStyle name="Comma 11 2 2 2 3 2 3 3" xfId="626" xr:uid="{00000000-0005-0000-0000-000049000000}"/>
    <cellStyle name="Comma 11 2 2 2 3 2 4" xfId="631" xr:uid="{00000000-0005-0000-0000-00004A000000}"/>
    <cellStyle name="Comma 11 2 2 2 3 2 5" xfId="633" xr:uid="{00000000-0005-0000-0000-00004B000000}"/>
    <cellStyle name="Comma 11 2 2 2 3 3" xfId="640" xr:uid="{00000000-0005-0000-0000-00004C000000}"/>
    <cellStyle name="Comma 11 2 2 2 3 4" xfId="82" xr:uid="{00000000-0005-0000-0000-00004D000000}"/>
    <cellStyle name="Comma 11 2 2 2 3 4 2" xfId="647" xr:uid="{00000000-0005-0000-0000-00004E000000}"/>
    <cellStyle name="Comma 11 2 2 2 3 4 2 2" xfId="651" xr:uid="{00000000-0005-0000-0000-00004F000000}"/>
    <cellStyle name="Comma 11 2 2 2 3 4 2 3" xfId="655" xr:uid="{00000000-0005-0000-0000-000050000000}"/>
    <cellStyle name="Comma 11 2 2 2 3 4 3" xfId="661" xr:uid="{00000000-0005-0000-0000-000051000000}"/>
    <cellStyle name="Comma 11 2 2 2 3 4 4" xfId="667" xr:uid="{00000000-0005-0000-0000-000052000000}"/>
    <cellStyle name="Comma 11 2 2 2 3 5" xfId="562" xr:uid="{00000000-0005-0000-0000-000053000000}"/>
    <cellStyle name="Comma 11 2 2 2 3 5 2" xfId="671" xr:uid="{00000000-0005-0000-0000-000054000000}"/>
    <cellStyle name="Comma 11 2 2 2 3 5 3" xfId="675" xr:uid="{00000000-0005-0000-0000-000055000000}"/>
    <cellStyle name="Comma 11 2 2 2 3 6" xfId="567" xr:uid="{00000000-0005-0000-0000-000056000000}"/>
    <cellStyle name="Comma 11 2 2 2 3 7" xfId="677" xr:uid="{00000000-0005-0000-0000-000057000000}"/>
    <cellStyle name="Comma 11 2 2 2 4" xfId="685" xr:uid="{00000000-0005-0000-0000-000058000000}"/>
    <cellStyle name="Comma 11 2 2 2 4 2" xfId="693" xr:uid="{00000000-0005-0000-0000-000059000000}"/>
    <cellStyle name="Comma 11 2 2 2 4 2 2" xfId="694" xr:uid="{00000000-0005-0000-0000-00005A000000}"/>
    <cellStyle name="Comma 11 2 2 2 4 2 2 2" xfId="698" xr:uid="{00000000-0005-0000-0000-00005B000000}"/>
    <cellStyle name="Comma 11 2 2 2 4 2 2 2 2" xfId="700" xr:uid="{00000000-0005-0000-0000-00005C000000}"/>
    <cellStyle name="Comma 11 2 2 2 4 2 2 3" xfId="707" xr:uid="{00000000-0005-0000-0000-00005D000000}"/>
    <cellStyle name="Comma 11 2 2 2 4 2 3" xfId="590" xr:uid="{00000000-0005-0000-0000-00005E000000}"/>
    <cellStyle name="Comma 11 2 2 2 4 2 4" xfId="141" xr:uid="{00000000-0005-0000-0000-00005F000000}"/>
    <cellStyle name="Comma 11 2 2 2 4 3" xfId="713" xr:uid="{00000000-0005-0000-0000-000060000000}"/>
    <cellStyle name="Comma 11 2 2 2 4 3 2" xfId="721" xr:uid="{00000000-0005-0000-0000-000061000000}"/>
    <cellStyle name="Comma 11 2 2 2 4 3 3" xfId="616" xr:uid="{00000000-0005-0000-0000-000062000000}"/>
    <cellStyle name="Comma 11 2 2 2 4 4" xfId="725" xr:uid="{00000000-0005-0000-0000-000063000000}"/>
    <cellStyle name="Comma 11 2 2 2 4 4 2" xfId="729" xr:uid="{00000000-0005-0000-0000-000064000000}"/>
    <cellStyle name="Comma 11 2 2 2 4 5" xfId="527" xr:uid="{00000000-0005-0000-0000-000065000000}"/>
    <cellStyle name="Comma 11 2 2 2 5" xfId="735" xr:uid="{00000000-0005-0000-0000-000066000000}"/>
    <cellStyle name="Comma 11 2 2 2 5 2" xfId="739" xr:uid="{00000000-0005-0000-0000-000067000000}"/>
    <cellStyle name="Comma 11 2 2 2 5 2 2" xfId="742" xr:uid="{00000000-0005-0000-0000-000068000000}"/>
    <cellStyle name="Comma 11 2 2 2 5 2 3" xfId="743" xr:uid="{00000000-0005-0000-0000-000069000000}"/>
    <cellStyle name="Comma 11 2 2 2 5 3" xfId="744" xr:uid="{00000000-0005-0000-0000-00006A000000}"/>
    <cellStyle name="Comma 11 2 2 2 5 4" xfId="745" xr:uid="{00000000-0005-0000-0000-00006B000000}"/>
    <cellStyle name="Comma 11 2 2 2 6" xfId="106" xr:uid="{00000000-0005-0000-0000-00006C000000}"/>
    <cellStyle name="Comma 11 2 2 2 6 2" xfId="262" xr:uid="{00000000-0005-0000-0000-00006D000000}"/>
    <cellStyle name="Comma 11 2 2 2 6 3" xfId="746" xr:uid="{00000000-0005-0000-0000-00006E000000}"/>
    <cellStyle name="Comma 11 2 2 2 7" xfId="161" xr:uid="{00000000-0005-0000-0000-00006F000000}"/>
    <cellStyle name="Comma 11 2 2 2 8" xfId="189" xr:uid="{00000000-0005-0000-0000-000070000000}"/>
    <cellStyle name="Comma 11 2 2 3" xfId="398" xr:uid="{00000000-0005-0000-0000-000071000000}"/>
    <cellStyle name="Comma 11 2 2 3 2" xfId="752" xr:uid="{00000000-0005-0000-0000-000072000000}"/>
    <cellStyle name="Comma 11 2 2 3 2 2" xfId="408" xr:uid="{00000000-0005-0000-0000-000073000000}"/>
    <cellStyle name="Comma 11 2 2 3 2 2 2" xfId="758" xr:uid="{00000000-0005-0000-0000-000074000000}"/>
    <cellStyle name="Comma 11 2 2 3 2 2 2 2" xfId="759" xr:uid="{00000000-0005-0000-0000-000075000000}"/>
    <cellStyle name="Comma 11 2 2 3 2 2 2 3" xfId="761" xr:uid="{00000000-0005-0000-0000-000076000000}"/>
    <cellStyle name="Comma 11 2 2 3 2 2 3" xfId="771" xr:uid="{00000000-0005-0000-0000-000077000000}"/>
    <cellStyle name="Comma 11 2 2 3 2 2 4" xfId="776" xr:uid="{00000000-0005-0000-0000-000078000000}"/>
    <cellStyle name="Comma 11 2 2 3 2 3" xfId="125" xr:uid="{00000000-0005-0000-0000-000079000000}"/>
    <cellStyle name="Comma 11 2 2 3 2 3 2" xfId="787" xr:uid="{00000000-0005-0000-0000-00007A000000}"/>
    <cellStyle name="Comma 11 2 2 3 2 3 3" xfId="788" xr:uid="{00000000-0005-0000-0000-00007B000000}"/>
    <cellStyle name="Comma 11 2 2 3 2 4" xfId="790" xr:uid="{00000000-0005-0000-0000-00007C000000}"/>
    <cellStyle name="Comma 11 2 2 3 2 5" xfId="791" xr:uid="{00000000-0005-0000-0000-00007D000000}"/>
    <cellStyle name="Comma 11 2 2 3 3" xfId="794" xr:uid="{00000000-0005-0000-0000-00007E000000}"/>
    <cellStyle name="Comma 11 2 2 3 3 2" xfId="797" xr:uid="{00000000-0005-0000-0000-00007F000000}"/>
    <cellStyle name="Comma 11 2 2 3 3 2 2" xfId="801" xr:uid="{00000000-0005-0000-0000-000080000000}"/>
    <cellStyle name="Comma 11 2 2 3 3 2 3" xfId="802" xr:uid="{00000000-0005-0000-0000-000081000000}"/>
    <cellStyle name="Comma 11 2 2 3 3 3" xfId="803" xr:uid="{00000000-0005-0000-0000-000082000000}"/>
    <cellStyle name="Comma 11 2 2 3 3 4" xfId="805" xr:uid="{00000000-0005-0000-0000-000083000000}"/>
    <cellStyle name="Comma 11 2 2 3 4" xfId="808" xr:uid="{00000000-0005-0000-0000-000084000000}"/>
    <cellStyle name="Comma 11 2 2 3 4 2" xfId="810" xr:uid="{00000000-0005-0000-0000-000085000000}"/>
    <cellStyle name="Comma 11 2 2 3 4 3" xfId="811" xr:uid="{00000000-0005-0000-0000-000086000000}"/>
    <cellStyle name="Comma 11 2 2 3 5" xfId="812" xr:uid="{00000000-0005-0000-0000-000087000000}"/>
    <cellStyle name="Comma 11 2 2 3 6" xfId="815" xr:uid="{00000000-0005-0000-0000-000088000000}"/>
    <cellStyle name="Comma 11 2 2 4" xfId="415" xr:uid="{00000000-0005-0000-0000-000089000000}"/>
    <cellStyle name="Comma 11 2 2 4 2" xfId="431" xr:uid="{00000000-0005-0000-0000-00008A000000}"/>
    <cellStyle name="Comma 11 2 2 4 2 2" xfId="127" xr:uid="{00000000-0005-0000-0000-00008B000000}"/>
    <cellStyle name="Comma 11 2 2 4 2 2 2" xfId="437" xr:uid="{00000000-0005-0000-0000-00008C000000}"/>
    <cellStyle name="Comma 11 2 2 4 2 2 2 2" xfId="443" xr:uid="{00000000-0005-0000-0000-00008D000000}"/>
    <cellStyle name="Comma 11 2 2 4 2 2 2 3" xfId="573" xr:uid="{00000000-0005-0000-0000-00008E000000}"/>
    <cellStyle name="Comma 11 2 2 4 2 2 3" xfId="397" xr:uid="{00000000-0005-0000-0000-00008F000000}"/>
    <cellStyle name="Comma 11 2 2 4 2 2 4" xfId="414" xr:uid="{00000000-0005-0000-0000-000090000000}"/>
    <cellStyle name="Comma 11 2 2 4 2 3" xfId="824" xr:uid="{00000000-0005-0000-0000-000091000000}"/>
    <cellStyle name="Comma 11 2 2 4 2 3 2" xfId="23" xr:uid="{00000000-0005-0000-0000-000092000000}"/>
    <cellStyle name="Comma 11 2 2 4 2 3 3" xfId="827" xr:uid="{00000000-0005-0000-0000-000093000000}"/>
    <cellStyle name="Comma 11 2 2 4 2 4" xfId="837" xr:uid="{00000000-0005-0000-0000-000094000000}"/>
    <cellStyle name="Comma 11 2 2 4 2 5" xfId="717" xr:uid="{00000000-0005-0000-0000-000095000000}"/>
    <cellStyle name="Comma 11 2 2 4 3" xfId="842" xr:uid="{00000000-0005-0000-0000-000096000000}"/>
    <cellStyle name="Comma 11 2 2 4 3 2" xfId="845" xr:uid="{00000000-0005-0000-0000-000097000000}"/>
    <cellStyle name="Comma 11 2 2 4 3 2 2" xfId="848" xr:uid="{00000000-0005-0000-0000-000098000000}"/>
    <cellStyle name="Comma 11 2 2 4 3 2 3" xfId="851" xr:uid="{00000000-0005-0000-0000-000099000000}"/>
    <cellStyle name="Comma 11 2 2 4 3 3" xfId="854" xr:uid="{00000000-0005-0000-0000-00009A000000}"/>
    <cellStyle name="Comma 11 2 2 4 3 4" xfId="857" xr:uid="{00000000-0005-0000-0000-00009B000000}"/>
    <cellStyle name="Comma 11 2 2 4 4" xfId="860" xr:uid="{00000000-0005-0000-0000-00009C000000}"/>
    <cellStyle name="Comma 11 2 2 4 4 2" xfId="862" xr:uid="{00000000-0005-0000-0000-00009D000000}"/>
    <cellStyle name="Comma 11 2 2 4 4 3" xfId="865" xr:uid="{00000000-0005-0000-0000-00009E000000}"/>
    <cellStyle name="Comma 11 2 2 4 5" xfId="872" xr:uid="{00000000-0005-0000-0000-00009F000000}"/>
    <cellStyle name="Comma 11 2 2 4 6" xfId="880" xr:uid="{00000000-0005-0000-0000-0000A0000000}"/>
    <cellStyle name="Comma 11 2 2 5" xfId="881" xr:uid="{00000000-0005-0000-0000-0000A1000000}"/>
    <cellStyle name="Comma 11 2 2 5 2" xfId="883" xr:uid="{00000000-0005-0000-0000-0000A2000000}"/>
    <cellStyle name="Comma 11 2 2 5 2 2" xfId="890" xr:uid="{00000000-0005-0000-0000-0000A3000000}"/>
    <cellStyle name="Comma 11 2 2 5 2 2 2" xfId="891" xr:uid="{00000000-0005-0000-0000-0000A4000000}"/>
    <cellStyle name="Comma 11 2 2 5 2 2 3" xfId="892" xr:uid="{00000000-0005-0000-0000-0000A5000000}"/>
    <cellStyle name="Comma 11 2 2 5 2 3" xfId="899" xr:uid="{00000000-0005-0000-0000-0000A6000000}"/>
    <cellStyle name="Comma 11 2 2 5 2 4" xfId="908" xr:uid="{00000000-0005-0000-0000-0000A7000000}"/>
    <cellStyle name="Comma 11 2 2 5 3" xfId="909" xr:uid="{00000000-0005-0000-0000-0000A8000000}"/>
    <cellStyle name="Comma 11 2 2 5 3 2" xfId="6" xr:uid="{00000000-0005-0000-0000-0000A9000000}"/>
    <cellStyle name="Comma 11 2 2 5 3 3" xfId="911" xr:uid="{00000000-0005-0000-0000-0000AA000000}"/>
    <cellStyle name="Comma 11 2 2 5 4" xfId="912" xr:uid="{00000000-0005-0000-0000-0000AB000000}"/>
    <cellStyle name="Comma 11 2 2 5 5" xfId="913" xr:uid="{00000000-0005-0000-0000-0000AC000000}"/>
    <cellStyle name="Comma 11 2 2 6" xfId="450" xr:uid="{00000000-0005-0000-0000-0000AD000000}"/>
    <cellStyle name="Comma 11 2 2 6 2" xfId="453" xr:uid="{00000000-0005-0000-0000-0000AE000000}"/>
    <cellStyle name="Comma 11 2 2 6 2 2" xfId="457" xr:uid="{00000000-0005-0000-0000-0000AF000000}"/>
    <cellStyle name="Comma 11 2 2 6 2 3" xfId="465" xr:uid="{00000000-0005-0000-0000-0000B0000000}"/>
    <cellStyle name="Comma 11 2 2 6 3" xfId="476" xr:uid="{00000000-0005-0000-0000-0000B1000000}"/>
    <cellStyle name="Comma 11 2 2 6 4" xfId="497" xr:uid="{00000000-0005-0000-0000-0000B2000000}"/>
    <cellStyle name="Comma 11 2 2 7" xfId="504" xr:uid="{00000000-0005-0000-0000-0000B3000000}"/>
    <cellStyle name="Comma 11 2 2 7 2" xfId="511" xr:uid="{00000000-0005-0000-0000-0000B4000000}"/>
    <cellStyle name="Comma 11 2 2 7 3" xfId="533" xr:uid="{00000000-0005-0000-0000-0000B5000000}"/>
    <cellStyle name="Comma 11 2 2 8" xfId="552" xr:uid="{00000000-0005-0000-0000-0000B6000000}"/>
    <cellStyle name="Comma 11 2 2 9" xfId="510" xr:uid="{00000000-0005-0000-0000-0000B7000000}"/>
    <cellStyle name="Comma 11 2 3" xfId="821" xr:uid="{00000000-0005-0000-0000-0000B8000000}"/>
    <cellStyle name="Comma 11 2 3 2" xfId="19" xr:uid="{00000000-0005-0000-0000-0000B9000000}"/>
    <cellStyle name="Comma 11 2 3 2 2" xfId="391" xr:uid="{00000000-0005-0000-0000-0000BA000000}"/>
    <cellStyle name="Comma 11 2 3 2 2 2" xfId="915" xr:uid="{00000000-0005-0000-0000-0000BB000000}"/>
    <cellStyle name="Comma 11 2 3 2 2 2 2" xfId="921" xr:uid="{00000000-0005-0000-0000-0000BC000000}"/>
    <cellStyle name="Comma 11 2 3 2 2 2 2 2" xfId="923" xr:uid="{00000000-0005-0000-0000-0000BD000000}"/>
    <cellStyle name="Comma 11 2 3 2 2 2 2 3" xfId="925" xr:uid="{00000000-0005-0000-0000-0000BE000000}"/>
    <cellStyle name="Comma 11 2 3 2 2 2 3" xfId="927" xr:uid="{00000000-0005-0000-0000-0000BF000000}"/>
    <cellStyle name="Comma 11 2 3 2 2 2 4" xfId="929" xr:uid="{00000000-0005-0000-0000-0000C0000000}"/>
    <cellStyle name="Comma 11 2 3 2 2 3" xfId="113" xr:uid="{00000000-0005-0000-0000-0000C1000000}"/>
    <cellStyle name="Comma 11 2 3 2 2 3 2" xfId="356" xr:uid="{00000000-0005-0000-0000-0000C2000000}"/>
    <cellStyle name="Comma 11 2 3 2 2 3 3" xfId="931" xr:uid="{00000000-0005-0000-0000-0000C3000000}"/>
    <cellStyle name="Comma 11 2 3 2 2 4" xfId="942" xr:uid="{00000000-0005-0000-0000-0000C4000000}"/>
    <cellStyle name="Comma 11 2 3 2 2 5" xfId="785" xr:uid="{00000000-0005-0000-0000-0000C5000000}"/>
    <cellStyle name="Comma 11 2 3 2 3" xfId="949" xr:uid="{00000000-0005-0000-0000-0000C6000000}"/>
    <cellStyle name="Comma 11 2 3 2 3 2" xfId="953" xr:uid="{00000000-0005-0000-0000-0000C7000000}"/>
    <cellStyle name="Comma 11 2 3 2 3 2 2" xfId="954" xr:uid="{00000000-0005-0000-0000-0000C8000000}"/>
    <cellStyle name="Comma 11 2 3 2 3 2 3" xfId="955" xr:uid="{00000000-0005-0000-0000-0000C9000000}"/>
    <cellStyle name="Comma 11 2 3 2 3 3" xfId="958" xr:uid="{00000000-0005-0000-0000-0000CA000000}"/>
    <cellStyle name="Comma 11 2 3 2 3 4" xfId="962" xr:uid="{00000000-0005-0000-0000-0000CB000000}"/>
    <cellStyle name="Comma 11 2 3 2 4" xfId="968" xr:uid="{00000000-0005-0000-0000-0000CC000000}"/>
    <cellStyle name="Comma 11 2 3 2 4 2" xfId="974" xr:uid="{00000000-0005-0000-0000-0000CD000000}"/>
    <cellStyle name="Comma 11 2 3 2 4 3" xfId="980" xr:uid="{00000000-0005-0000-0000-0000CE000000}"/>
    <cellStyle name="Comma 11 2 3 2 5" xfId="986" xr:uid="{00000000-0005-0000-0000-0000CF000000}"/>
    <cellStyle name="Comma 11 2 3 2 6" xfId="991" xr:uid="{00000000-0005-0000-0000-0000D0000000}"/>
    <cellStyle name="Comma 11 2 3 3" xfId="825" xr:uid="{00000000-0005-0000-0000-0000D1000000}"/>
    <cellStyle name="Comma 11 2 3 3 2" xfId="88" xr:uid="{00000000-0005-0000-0000-0000D2000000}"/>
    <cellStyle name="Comma 11 2 3 3 2 2" xfId="993" xr:uid="{00000000-0005-0000-0000-0000D3000000}"/>
    <cellStyle name="Comma 11 2 3 3 2 2 2" xfId="998" xr:uid="{00000000-0005-0000-0000-0000D4000000}"/>
    <cellStyle name="Comma 11 2 3 3 2 2 2 2" xfId="999" xr:uid="{00000000-0005-0000-0000-0000D5000000}"/>
    <cellStyle name="Comma 11 2 3 3 2 2 2 3" xfId="1002" xr:uid="{00000000-0005-0000-0000-0000D6000000}"/>
    <cellStyle name="Comma 11 2 3 3 2 2 3" xfId="1008" xr:uid="{00000000-0005-0000-0000-0000D7000000}"/>
    <cellStyle name="Comma 11 2 3 3 2 2 4" xfId="1012" xr:uid="{00000000-0005-0000-0000-0000D8000000}"/>
    <cellStyle name="Comma 11 2 3 3 2 3" xfId="1016" xr:uid="{00000000-0005-0000-0000-0000D9000000}"/>
    <cellStyle name="Comma 11 2 3 3 2 3 2" xfId="1022" xr:uid="{00000000-0005-0000-0000-0000DA000000}"/>
    <cellStyle name="Comma 11 2 3 3 2 3 3" xfId="1026" xr:uid="{00000000-0005-0000-0000-0000DB000000}"/>
    <cellStyle name="Comma 11 2 3 3 2 4" xfId="1029" xr:uid="{00000000-0005-0000-0000-0000DC000000}"/>
    <cellStyle name="Comma 11 2 3 3 2 5" xfId="1030" xr:uid="{00000000-0005-0000-0000-0000DD000000}"/>
    <cellStyle name="Comma 11 2 3 3 3" xfId="43" xr:uid="{00000000-0005-0000-0000-0000DE000000}"/>
    <cellStyle name="Comma 11 2 3 3 4" xfId="1035" xr:uid="{00000000-0005-0000-0000-0000DF000000}"/>
    <cellStyle name="Comma 11 2 3 3 4 2" xfId="1040" xr:uid="{00000000-0005-0000-0000-0000E0000000}"/>
    <cellStyle name="Comma 11 2 3 3 4 2 2" xfId="1044" xr:uid="{00000000-0005-0000-0000-0000E1000000}"/>
    <cellStyle name="Comma 11 2 3 3 4 2 3" xfId="1048" xr:uid="{00000000-0005-0000-0000-0000E2000000}"/>
    <cellStyle name="Comma 11 2 3 3 4 3" xfId="1053" xr:uid="{00000000-0005-0000-0000-0000E3000000}"/>
    <cellStyle name="Comma 11 2 3 3 4 4" xfId="1056" xr:uid="{00000000-0005-0000-0000-0000E4000000}"/>
    <cellStyle name="Comma 11 2 3 3 5" xfId="1062" xr:uid="{00000000-0005-0000-0000-0000E5000000}"/>
    <cellStyle name="Comma 11 2 3 3 5 2" xfId="463" xr:uid="{00000000-0005-0000-0000-0000E6000000}"/>
    <cellStyle name="Comma 11 2 3 3 5 3" xfId="469" xr:uid="{00000000-0005-0000-0000-0000E7000000}"/>
    <cellStyle name="Comma 11 2 3 3 6" xfId="1068" xr:uid="{00000000-0005-0000-0000-0000E8000000}"/>
    <cellStyle name="Comma 11 2 3 3 7" xfId="17" xr:uid="{00000000-0005-0000-0000-0000E9000000}"/>
    <cellStyle name="Comma 11 2 3 4" xfId="1069" xr:uid="{00000000-0005-0000-0000-0000EA000000}"/>
    <cellStyle name="Comma 11 2 3 4 2" xfId="1072" xr:uid="{00000000-0005-0000-0000-0000EB000000}"/>
    <cellStyle name="Comma 11 2 3 4 2 2" xfId="475" xr:uid="{00000000-0005-0000-0000-0000EC000000}"/>
    <cellStyle name="Comma 11 2 3 4 2 2 2" xfId="483" xr:uid="{00000000-0005-0000-0000-0000ED000000}"/>
    <cellStyle name="Comma 11 2 3 4 2 2 3" xfId="490" xr:uid="{00000000-0005-0000-0000-0000EE000000}"/>
    <cellStyle name="Comma 11 2 3 4 2 3" xfId="495" xr:uid="{00000000-0005-0000-0000-0000EF000000}"/>
    <cellStyle name="Comma 11 2 3 4 2 4" xfId="502" xr:uid="{00000000-0005-0000-0000-0000F0000000}"/>
    <cellStyle name="Comma 11 2 3 4 3" xfId="61" xr:uid="{00000000-0005-0000-0000-0000F1000000}"/>
    <cellStyle name="Comma 11 2 3 4 3 2" xfId="532" xr:uid="{00000000-0005-0000-0000-0000F2000000}"/>
    <cellStyle name="Comma 11 2 3 4 3 3" xfId="547" xr:uid="{00000000-0005-0000-0000-0000F3000000}"/>
    <cellStyle name="Comma 11 2 3 4 4" xfId="1075" xr:uid="{00000000-0005-0000-0000-0000F4000000}"/>
    <cellStyle name="Comma 11 2 3 4 5" xfId="3" xr:uid="{00000000-0005-0000-0000-0000F5000000}"/>
    <cellStyle name="Comma 11 2 3 5" xfId="1076" xr:uid="{00000000-0005-0000-0000-0000F6000000}"/>
    <cellStyle name="Comma 11 2 3 5 2" xfId="1077" xr:uid="{00000000-0005-0000-0000-0000F7000000}"/>
    <cellStyle name="Comma 11 2 3 5 2 2" xfId="608" xr:uid="{00000000-0005-0000-0000-0000F8000000}"/>
    <cellStyle name="Comma 11 2 3 5 2 3" xfId="629" xr:uid="{00000000-0005-0000-0000-0000F9000000}"/>
    <cellStyle name="Comma 11 2 3 5 3" xfId="1078" xr:uid="{00000000-0005-0000-0000-0000FA000000}"/>
    <cellStyle name="Comma 11 2 3 5 4" xfId="1079" xr:uid="{00000000-0005-0000-0000-0000FB000000}"/>
    <cellStyle name="Comma 11 2 3 6" xfId="583" xr:uid="{00000000-0005-0000-0000-0000FC000000}"/>
    <cellStyle name="Comma 11 2 3 6 2" xfId="587" xr:uid="{00000000-0005-0000-0000-0000FD000000}"/>
    <cellStyle name="Comma 11 2 3 6 3" xfId="606" xr:uid="{00000000-0005-0000-0000-0000FE000000}"/>
    <cellStyle name="Comma 11 2 3 7" xfId="635" xr:uid="{00000000-0005-0000-0000-0000FF000000}"/>
    <cellStyle name="Comma 11 2 3 8" xfId="78" xr:uid="{00000000-0005-0000-0000-000000010000}"/>
    <cellStyle name="Comma 11 2 4" xfId="834" xr:uid="{00000000-0005-0000-0000-000001010000}"/>
    <cellStyle name="Comma 11 2 4 2" xfId="46" xr:uid="{00000000-0005-0000-0000-000002010000}"/>
    <cellStyle name="Comma 11 2 4 2 2" xfId="303" xr:uid="{00000000-0005-0000-0000-000003010000}"/>
    <cellStyle name="Comma 11 2 4 2 2 2" xfId="1032" xr:uid="{00000000-0005-0000-0000-000004010000}"/>
    <cellStyle name="Comma 11 2 4 2 2 2 2" xfId="1037" xr:uid="{00000000-0005-0000-0000-000005010000}"/>
    <cellStyle name="Comma 11 2 4 2 2 2 3" xfId="1050" xr:uid="{00000000-0005-0000-0000-000006010000}"/>
    <cellStyle name="Comma 11 2 4 2 2 3" xfId="1058" xr:uid="{00000000-0005-0000-0000-000007010000}"/>
    <cellStyle name="Comma 11 2 4 2 2 4" xfId="1064" xr:uid="{00000000-0005-0000-0000-000008010000}"/>
    <cellStyle name="Comma 11 2 4 2 3" xfId="1087" xr:uid="{00000000-0005-0000-0000-000009010000}"/>
    <cellStyle name="Comma 11 2 4 2 3 2" xfId="1074" xr:uid="{00000000-0005-0000-0000-00000A010000}"/>
    <cellStyle name="Comma 11 2 4 2 3 3" xfId="2" xr:uid="{00000000-0005-0000-0000-00000B010000}"/>
    <cellStyle name="Comma 11 2 4 2 4" xfId="1093" xr:uid="{00000000-0005-0000-0000-00000C010000}"/>
    <cellStyle name="Comma 11 2 4 2 5" xfId="1100" xr:uid="{00000000-0005-0000-0000-00000D010000}"/>
    <cellStyle name="Comma 11 2 4 3" xfId="215" xr:uid="{00000000-0005-0000-0000-00000E010000}"/>
    <cellStyle name="Comma 11 2 4 4" xfId="227" xr:uid="{00000000-0005-0000-0000-00000F010000}"/>
    <cellStyle name="Comma 11 2 4 4 2" xfId="310" xr:uid="{00000000-0005-0000-0000-000010010000}"/>
    <cellStyle name="Comma 11 2 4 4 2 2" xfId="770" xr:uid="{00000000-0005-0000-0000-000011010000}"/>
    <cellStyle name="Comma 11 2 4 4 2 3" xfId="775" xr:uid="{00000000-0005-0000-0000-000012010000}"/>
    <cellStyle name="Comma 11 2 4 4 3" xfId="1104" xr:uid="{00000000-0005-0000-0000-000013010000}"/>
    <cellStyle name="Comma 11 2 4 4 4" xfId="1108" xr:uid="{00000000-0005-0000-0000-000014010000}"/>
    <cellStyle name="Comma 11 2 4 5" xfId="245" xr:uid="{00000000-0005-0000-0000-000015010000}"/>
    <cellStyle name="Comma 11 2 4 5 2" xfId="322" xr:uid="{00000000-0005-0000-0000-000016010000}"/>
    <cellStyle name="Comma 11 2 4 5 3" xfId="1114" xr:uid="{00000000-0005-0000-0000-000017010000}"/>
    <cellStyle name="Comma 11 2 4 6" xfId="692" xr:uid="{00000000-0005-0000-0000-000018010000}"/>
    <cellStyle name="Comma 11 2 4 7" xfId="711" xr:uid="{00000000-0005-0000-0000-000019010000}"/>
    <cellStyle name="Comma 11 2 5" xfId="715" xr:uid="{00000000-0005-0000-0000-00001A010000}"/>
    <cellStyle name="Comma 11 2 5 2" xfId="1116" xr:uid="{00000000-0005-0000-0000-00001B010000}"/>
    <cellStyle name="Comma 11 2 5 2 2" xfId="1124" xr:uid="{00000000-0005-0000-0000-00001C010000}"/>
    <cellStyle name="Comma 11 2 5 2 2 2" xfId="1131" xr:uid="{00000000-0005-0000-0000-00001D010000}"/>
    <cellStyle name="Comma 11 2 5 2 2 2 2" xfId="209" xr:uid="{00000000-0005-0000-0000-00001E010000}"/>
    <cellStyle name="Comma 11 2 5 2 2 2 3" xfId="140" xr:uid="{00000000-0005-0000-0000-00001F010000}"/>
    <cellStyle name="Comma 11 2 5 2 2 3" xfId="1136" xr:uid="{00000000-0005-0000-0000-000020010000}"/>
    <cellStyle name="Comma 11 2 5 2 2 4" xfId="1142" xr:uid="{00000000-0005-0000-0000-000021010000}"/>
    <cellStyle name="Comma 11 2 5 2 3" xfId="1149" xr:uid="{00000000-0005-0000-0000-000022010000}"/>
    <cellStyle name="Comma 11 2 5 2 3 2" xfId="1159" xr:uid="{00000000-0005-0000-0000-000023010000}"/>
    <cellStyle name="Comma 11 2 5 2 3 3" xfId="1168" xr:uid="{00000000-0005-0000-0000-000024010000}"/>
    <cellStyle name="Comma 11 2 5 2 4" xfId="1174" xr:uid="{00000000-0005-0000-0000-000025010000}"/>
    <cellStyle name="Comma 11 2 5 2 5" xfId="1180" xr:uid="{00000000-0005-0000-0000-000026010000}"/>
    <cellStyle name="Comma 11 2 5 3" xfId="1182" xr:uid="{00000000-0005-0000-0000-000027010000}"/>
    <cellStyle name="Comma 11 2 5 3 2" xfId="1187" xr:uid="{00000000-0005-0000-0000-000028010000}"/>
    <cellStyle name="Comma 11 2 5 3 2 2" xfId="184" xr:uid="{00000000-0005-0000-0000-000029010000}"/>
    <cellStyle name="Comma 11 2 5 3 2 3" xfId="212" xr:uid="{00000000-0005-0000-0000-00002A010000}"/>
    <cellStyle name="Comma 11 2 5 3 3" xfId="757" xr:uid="{00000000-0005-0000-0000-00002B010000}"/>
    <cellStyle name="Comma 11 2 5 3 4" xfId="766" xr:uid="{00000000-0005-0000-0000-00002C010000}"/>
    <cellStyle name="Comma 11 2 5 4" xfId="1190" xr:uid="{00000000-0005-0000-0000-00002D010000}"/>
    <cellStyle name="Comma 11 2 5 4 2" xfId="939" xr:uid="{00000000-0005-0000-0000-00002E010000}"/>
    <cellStyle name="Comma 11 2 5 4 3" xfId="782" xr:uid="{00000000-0005-0000-0000-00002F010000}"/>
    <cellStyle name="Comma 11 2 5 5" xfId="1193" xr:uid="{00000000-0005-0000-0000-000030010000}"/>
    <cellStyle name="Comma 11 2 5 6" xfId="738" xr:uid="{00000000-0005-0000-0000-000031010000}"/>
    <cellStyle name="Comma 11 2 6" xfId="611" xr:uid="{00000000-0005-0000-0000-000032010000}"/>
    <cellStyle name="Comma 11 2 6 2" xfId="1195" xr:uid="{00000000-0005-0000-0000-000033010000}"/>
    <cellStyle name="Comma 11 2 6 2 2" xfId="1199" xr:uid="{00000000-0005-0000-0000-000034010000}"/>
    <cellStyle name="Comma 11 2 6 2 2 2" xfId="1203" xr:uid="{00000000-0005-0000-0000-000035010000}"/>
    <cellStyle name="Comma 11 2 6 2 2 3" xfId="1206" xr:uid="{00000000-0005-0000-0000-000036010000}"/>
    <cellStyle name="Comma 11 2 6 2 3" xfId="1209" xr:uid="{00000000-0005-0000-0000-000037010000}"/>
    <cellStyle name="Comma 11 2 6 2 4" xfId="1212" xr:uid="{00000000-0005-0000-0000-000038010000}"/>
    <cellStyle name="Comma 11 2 6 3" xfId="1214" xr:uid="{00000000-0005-0000-0000-000039010000}"/>
    <cellStyle name="Comma 11 2 6 3 2" xfId="1217" xr:uid="{00000000-0005-0000-0000-00003A010000}"/>
    <cellStyle name="Comma 11 2 6 3 3" xfId="800" xr:uid="{00000000-0005-0000-0000-00003B010000}"/>
    <cellStyle name="Comma 11 2 6 4" xfId="1220" xr:uid="{00000000-0005-0000-0000-00003C010000}"/>
    <cellStyle name="Comma 11 2 6 5" xfId="1223" xr:uid="{00000000-0005-0000-0000-00003D010000}"/>
    <cellStyle name="Comma 11 2 7" xfId="622" xr:uid="{00000000-0005-0000-0000-00003E010000}"/>
    <cellStyle name="Comma 11 2 7 2" xfId="1225" xr:uid="{00000000-0005-0000-0000-00003F010000}"/>
    <cellStyle name="Comma 11 2 7 2 2" xfId="871" xr:uid="{00000000-0005-0000-0000-000040010000}"/>
    <cellStyle name="Comma 11 2 7 2 3" xfId="879" xr:uid="{00000000-0005-0000-0000-000041010000}"/>
    <cellStyle name="Comma 11 2 7 3" xfId="1227" xr:uid="{00000000-0005-0000-0000-000042010000}"/>
    <cellStyle name="Comma 11 2 7 4" xfId="1229" xr:uid="{00000000-0005-0000-0000-000043010000}"/>
    <cellStyle name="Comma 11 2 8" xfId="1231" xr:uid="{00000000-0005-0000-0000-000044010000}"/>
    <cellStyle name="Comma 11 2 8 2" xfId="1236" xr:uid="{00000000-0005-0000-0000-000045010000}"/>
    <cellStyle name="Comma 11 2 8 3" xfId="1238" xr:uid="{00000000-0005-0000-0000-000046010000}"/>
    <cellStyle name="Comma 11 2 9" xfId="1241" xr:uid="{00000000-0005-0000-0000-000047010000}"/>
    <cellStyle name="Comma 11 3" xfId="838" xr:uid="{00000000-0005-0000-0000-000048010000}"/>
    <cellStyle name="Comma 11 3 2" xfId="843" xr:uid="{00000000-0005-0000-0000-000049010000}"/>
    <cellStyle name="Comma 11 3 2 2" xfId="846" xr:uid="{00000000-0005-0000-0000-00004A010000}"/>
    <cellStyle name="Comma 11 3 2 2 2" xfId="662" xr:uid="{00000000-0005-0000-0000-00004B010000}"/>
    <cellStyle name="Comma 11 3 2 2 2 2" xfId="1242" xr:uid="{00000000-0005-0000-0000-00004C010000}"/>
    <cellStyle name="Comma 11 3 2 2 2 2 2" xfId="820" xr:uid="{00000000-0005-0000-0000-00004D010000}"/>
    <cellStyle name="Comma 11 3 2 2 2 2 3" xfId="832" xr:uid="{00000000-0005-0000-0000-00004E010000}"/>
    <cellStyle name="Comma 11 3 2 2 2 3" xfId="1250" xr:uid="{00000000-0005-0000-0000-00004F010000}"/>
    <cellStyle name="Comma 11 3 2 2 2 4" xfId="1257" xr:uid="{00000000-0005-0000-0000-000050010000}"/>
    <cellStyle name="Comma 11 3 2 2 3" xfId="1260" xr:uid="{00000000-0005-0000-0000-000051010000}"/>
    <cellStyle name="Comma 11 3 2 2 3 2" xfId="982" xr:uid="{00000000-0005-0000-0000-000052010000}"/>
    <cellStyle name="Comma 11 3 2 2 3 3" xfId="987" xr:uid="{00000000-0005-0000-0000-000053010000}"/>
    <cellStyle name="Comma 11 3 2 2 4" xfId="1262" xr:uid="{00000000-0005-0000-0000-000054010000}"/>
    <cellStyle name="Comma 11 3 2 2 5" xfId="1234" xr:uid="{00000000-0005-0000-0000-000055010000}"/>
    <cellStyle name="Comma 11 3 2 3" xfId="849" xr:uid="{00000000-0005-0000-0000-000056010000}"/>
    <cellStyle name="Comma 11 3 2 3 2" xfId="1263" xr:uid="{00000000-0005-0000-0000-000057010000}"/>
    <cellStyle name="Comma 11 3 2 3 2 2" xfId="1264" xr:uid="{00000000-0005-0000-0000-000058010000}"/>
    <cellStyle name="Comma 11 3 2 3 2 3" xfId="250" xr:uid="{00000000-0005-0000-0000-000059010000}"/>
    <cellStyle name="Comma 11 3 2 3 3" xfId="1274" xr:uid="{00000000-0005-0000-0000-00005A010000}"/>
    <cellStyle name="Comma 11 3 2 3 4" xfId="1276" xr:uid="{00000000-0005-0000-0000-00005B010000}"/>
    <cellStyle name="Comma 11 3 2 4" xfId="1277" xr:uid="{00000000-0005-0000-0000-00005C010000}"/>
    <cellStyle name="Comma 11 3 2 4 2" xfId="1278" xr:uid="{00000000-0005-0000-0000-00005D010000}"/>
    <cellStyle name="Comma 11 3 2 4 3" xfId="1280" xr:uid="{00000000-0005-0000-0000-00005E010000}"/>
    <cellStyle name="Comma 11 3 2 5" xfId="1282" xr:uid="{00000000-0005-0000-0000-00005F010000}"/>
    <cellStyle name="Comma 11 3 2 6" xfId="406" xr:uid="{00000000-0005-0000-0000-000060010000}"/>
    <cellStyle name="Comma 11 3 3" xfId="852" xr:uid="{00000000-0005-0000-0000-000061010000}"/>
    <cellStyle name="Comma 11 3 3 2" xfId="1284" xr:uid="{00000000-0005-0000-0000-000062010000}"/>
    <cellStyle name="Comma 11 3 3 2 2" xfId="1287" xr:uid="{00000000-0005-0000-0000-000063010000}"/>
    <cellStyle name="Comma 11 3 3 2 2 2" xfId="1288" xr:uid="{00000000-0005-0000-0000-000064010000}"/>
    <cellStyle name="Comma 11 3 3 2 2 2 2" xfId="10" xr:uid="{00000000-0005-0000-0000-000065010000}"/>
    <cellStyle name="Comma 11 3 3 2 2 2 3" xfId="29" xr:uid="{00000000-0005-0000-0000-000066010000}"/>
    <cellStyle name="Comma 11 3 3 2 2 3" xfId="1289" xr:uid="{00000000-0005-0000-0000-000067010000}"/>
    <cellStyle name="Comma 11 3 3 2 2 4" xfId="9" xr:uid="{00000000-0005-0000-0000-000068010000}"/>
    <cellStyle name="Comma 11 3 3 2 3" xfId="1291" xr:uid="{00000000-0005-0000-0000-000069010000}"/>
    <cellStyle name="Comma 11 3 3 2 3 2" xfId="1292" xr:uid="{00000000-0005-0000-0000-00006A010000}"/>
    <cellStyle name="Comma 11 3 3 2 3 3" xfId="1297" xr:uid="{00000000-0005-0000-0000-00006B010000}"/>
    <cellStyle name="Comma 11 3 3 2 4" xfId="1298" xr:uid="{00000000-0005-0000-0000-00006C010000}"/>
    <cellStyle name="Comma 11 3 3 2 5" xfId="1295" xr:uid="{00000000-0005-0000-0000-00006D010000}"/>
    <cellStyle name="Comma 11 3 3 3" xfId="1299" xr:uid="{00000000-0005-0000-0000-00006E010000}"/>
    <cellStyle name="Comma 11 3 3 3 2" xfId="433" xr:uid="{00000000-0005-0000-0000-00006F010000}"/>
    <cellStyle name="Comma 11 3 3 3 2 2" xfId="1300" xr:uid="{00000000-0005-0000-0000-000070010000}"/>
    <cellStyle name="Comma 11 3 3 3 2 3" xfId="1301" xr:uid="{00000000-0005-0000-0000-000071010000}"/>
    <cellStyle name="Comma 11 3 3 3 3" xfId="1302" xr:uid="{00000000-0005-0000-0000-000072010000}"/>
    <cellStyle name="Comma 11 3 3 3 4" xfId="1125" xr:uid="{00000000-0005-0000-0000-000073010000}"/>
    <cellStyle name="Comma 11 3 3 4" xfId="1303" xr:uid="{00000000-0005-0000-0000-000074010000}"/>
    <cellStyle name="Comma 11 3 3 4 2" xfId="1304" xr:uid="{00000000-0005-0000-0000-000075010000}"/>
    <cellStyle name="Comma 11 3 3 4 3" xfId="1305" xr:uid="{00000000-0005-0000-0000-000076010000}"/>
    <cellStyle name="Comma 11 3 3 5" xfId="1306" xr:uid="{00000000-0005-0000-0000-000077010000}"/>
    <cellStyle name="Comma 11 3 3 6" xfId="796" xr:uid="{00000000-0005-0000-0000-000078010000}"/>
    <cellStyle name="Comma 11 3 4" xfId="855" xr:uid="{00000000-0005-0000-0000-000079010000}"/>
    <cellStyle name="Comma 11 3 4 2" xfId="1001" xr:uid="{00000000-0005-0000-0000-00007A010000}"/>
    <cellStyle name="Comma 11 3 4 2 2" xfId="1309" xr:uid="{00000000-0005-0000-0000-00007B010000}"/>
    <cellStyle name="Comma 11 3 4 2 2 2" xfId="1312" xr:uid="{00000000-0005-0000-0000-00007C010000}"/>
    <cellStyle name="Comma 11 3 4 2 2 3" xfId="1316" xr:uid="{00000000-0005-0000-0000-00007D010000}"/>
    <cellStyle name="Comma 11 3 4 2 3" xfId="1319" xr:uid="{00000000-0005-0000-0000-00007E010000}"/>
    <cellStyle name="Comma 11 3 4 2 4" xfId="1322" xr:uid="{00000000-0005-0000-0000-00007F010000}"/>
    <cellStyle name="Comma 11 3 4 3" xfId="1324" xr:uid="{00000000-0005-0000-0000-000080010000}"/>
    <cellStyle name="Comma 11 3 4 3 2" xfId="101" xr:uid="{00000000-0005-0000-0000-000081010000}"/>
    <cellStyle name="Comma 11 3 4 3 3" xfId="156" xr:uid="{00000000-0005-0000-0000-000082010000}"/>
    <cellStyle name="Comma 11 3 4 4" xfId="1330" xr:uid="{00000000-0005-0000-0000-000083010000}"/>
    <cellStyle name="Comma 11 3 4 5" xfId="1334" xr:uid="{00000000-0005-0000-0000-000084010000}"/>
    <cellStyle name="Comma 11 3 5" xfId="726" xr:uid="{00000000-0005-0000-0000-000085010000}"/>
    <cellStyle name="Comma 11 3 5 2" xfId="1336" xr:uid="{00000000-0005-0000-0000-000086010000}"/>
    <cellStyle name="Comma 11 3 5 2 2" xfId="1248" xr:uid="{00000000-0005-0000-0000-000087010000}"/>
    <cellStyle name="Comma 11 3 5 2 3" xfId="1255" xr:uid="{00000000-0005-0000-0000-000088010000}"/>
    <cellStyle name="Comma 11 3 5 3" xfId="1338" xr:uid="{00000000-0005-0000-0000-000089010000}"/>
    <cellStyle name="Comma 11 3 5 4" xfId="1348" xr:uid="{00000000-0005-0000-0000-00008A010000}"/>
    <cellStyle name="Comma 11 3 6" xfId="1350" xr:uid="{00000000-0005-0000-0000-00008B010000}"/>
    <cellStyle name="Comma 11 3 6 2" xfId="39" xr:uid="{00000000-0005-0000-0000-00008C010000}"/>
    <cellStyle name="Comma 11 3 6 3" xfId="232" xr:uid="{00000000-0005-0000-0000-00008D010000}"/>
    <cellStyle name="Comma 11 3 7" xfId="1286" xr:uid="{00000000-0005-0000-0000-00008E010000}"/>
    <cellStyle name="Comma 11 3 8" xfId="1290" xr:uid="{00000000-0005-0000-0000-00008F010000}"/>
    <cellStyle name="Comma 11 4" xfId="858" xr:uid="{00000000-0005-0000-0000-000090010000}"/>
    <cellStyle name="Comma 11 4 2" xfId="861" xr:uid="{00000000-0005-0000-0000-000091010000}"/>
    <cellStyle name="Comma 11 4 2 2" xfId="1351" xr:uid="{00000000-0005-0000-0000-000092010000}"/>
    <cellStyle name="Comma 11 4 2 2 2" xfId="1352" xr:uid="{00000000-0005-0000-0000-000093010000}"/>
    <cellStyle name="Comma 11 4 2 2 2 2" xfId="1354" xr:uid="{00000000-0005-0000-0000-000094010000}"/>
    <cellStyle name="Comma 11 4 2 2 2 3" xfId="1355" xr:uid="{00000000-0005-0000-0000-000095010000}"/>
    <cellStyle name="Comma 11 4 2 2 3" xfId="1359" xr:uid="{00000000-0005-0000-0000-000096010000}"/>
    <cellStyle name="Comma 11 4 2 2 4" xfId="1363" xr:uid="{00000000-0005-0000-0000-000097010000}"/>
    <cellStyle name="Comma 11 4 2 3" xfId="1364" xr:uid="{00000000-0005-0000-0000-000098010000}"/>
    <cellStyle name="Comma 11 4 2 3 2" xfId="1366" xr:uid="{00000000-0005-0000-0000-000099010000}"/>
    <cellStyle name="Comma 11 4 2 3 3" xfId="1370" xr:uid="{00000000-0005-0000-0000-00009A010000}"/>
    <cellStyle name="Comma 11 4 2 4" xfId="1371" xr:uid="{00000000-0005-0000-0000-00009B010000}"/>
    <cellStyle name="Comma 11 4 2 5" xfId="279" xr:uid="{00000000-0005-0000-0000-00009C010000}"/>
    <cellStyle name="Comma 11 4 3" xfId="863" xr:uid="{00000000-0005-0000-0000-00009D010000}"/>
    <cellStyle name="Comma 11 4 3 2" xfId="1372" xr:uid="{00000000-0005-0000-0000-00009E010000}"/>
    <cellStyle name="Comma 11 4 3 2 2" xfId="1373" xr:uid="{00000000-0005-0000-0000-00009F010000}"/>
    <cellStyle name="Comma 11 4 3 2 3" xfId="1374" xr:uid="{00000000-0005-0000-0000-0000A0010000}"/>
    <cellStyle name="Comma 11 4 3 3" xfId="1375" xr:uid="{00000000-0005-0000-0000-0000A1010000}"/>
    <cellStyle name="Comma 11 4 3 4" xfId="1376" xr:uid="{00000000-0005-0000-0000-0000A2010000}"/>
    <cellStyle name="Comma 11 4 4" xfId="1377" xr:uid="{00000000-0005-0000-0000-0000A3010000}"/>
    <cellStyle name="Comma 11 4 4 2" xfId="1380" xr:uid="{00000000-0005-0000-0000-0000A4010000}"/>
    <cellStyle name="Comma 11 4 4 3" xfId="1383" xr:uid="{00000000-0005-0000-0000-0000A5010000}"/>
    <cellStyle name="Comma 11 4 5" xfId="1384" xr:uid="{00000000-0005-0000-0000-0000A6010000}"/>
    <cellStyle name="Comma 11 4 6" xfId="1385" xr:uid="{00000000-0005-0000-0000-0000A7010000}"/>
    <cellStyle name="Comma 11 5" xfId="868" xr:uid="{00000000-0005-0000-0000-0000A8010000}"/>
    <cellStyle name="Comma 11 5 2" xfId="1387" xr:uid="{00000000-0005-0000-0000-0000A9010000}"/>
    <cellStyle name="Comma 11 5 2 2" xfId="1391" xr:uid="{00000000-0005-0000-0000-0000AA010000}"/>
    <cellStyle name="Comma 11 5 2 2 2" xfId="1327" xr:uid="{00000000-0005-0000-0000-0000AB010000}"/>
    <cellStyle name="Comma 11 5 2 2 2 2" xfId="814" xr:uid="{00000000-0005-0000-0000-0000AC010000}"/>
    <cellStyle name="Comma 11 5 2 2 2 3" xfId="1393" xr:uid="{00000000-0005-0000-0000-0000AD010000}"/>
    <cellStyle name="Comma 11 5 2 2 3" xfId="1331" xr:uid="{00000000-0005-0000-0000-0000AE010000}"/>
    <cellStyle name="Comma 11 5 2 2 4" xfId="809" xr:uid="{00000000-0005-0000-0000-0000AF010000}"/>
    <cellStyle name="Comma 11 5 2 3" xfId="95" xr:uid="{00000000-0005-0000-0000-0000B0010000}"/>
    <cellStyle name="Comma 11 5 2 3 2" xfId="1344" xr:uid="{00000000-0005-0000-0000-0000B1010000}"/>
    <cellStyle name="Comma 11 5 2 3 3" xfId="1396" xr:uid="{00000000-0005-0000-0000-0000B2010000}"/>
    <cellStyle name="Comma 11 5 2 4" xfId="335" xr:uid="{00000000-0005-0000-0000-0000B3010000}"/>
    <cellStyle name="Comma 11 5 2 5" xfId="1398" xr:uid="{00000000-0005-0000-0000-0000B4010000}"/>
    <cellStyle name="Comma 11 5 3" xfId="50" xr:uid="{00000000-0005-0000-0000-0000B5010000}"/>
    <cellStyle name="Comma 11 5 3 2" xfId="364" xr:uid="{00000000-0005-0000-0000-0000B6010000}"/>
    <cellStyle name="Comma 11 5 3 2 2" xfId="1399" xr:uid="{00000000-0005-0000-0000-0000B7010000}"/>
    <cellStyle name="Comma 11 5 3 2 3" xfId="1400" xr:uid="{00000000-0005-0000-0000-0000B8010000}"/>
    <cellStyle name="Comma 11 5 3 3" xfId="1405" xr:uid="{00000000-0005-0000-0000-0000B9010000}"/>
    <cellStyle name="Comma 11 5 3 4" xfId="341" xr:uid="{00000000-0005-0000-0000-0000BA010000}"/>
    <cellStyle name="Comma 11 5 4" xfId="375" xr:uid="{00000000-0005-0000-0000-0000BB010000}"/>
    <cellStyle name="Comma 11 5 4 2" xfId="202" xr:uid="{00000000-0005-0000-0000-0000BC010000}"/>
    <cellStyle name="Comma 11 5 4 3" xfId="224" xr:uid="{00000000-0005-0000-0000-0000BD010000}"/>
    <cellStyle name="Comma 11 5 5" xfId="1406" xr:uid="{00000000-0005-0000-0000-0000BE010000}"/>
    <cellStyle name="Comma 11 5 6" xfId="1407" xr:uid="{00000000-0005-0000-0000-0000BF010000}"/>
    <cellStyle name="Comma 11 6" xfId="875" xr:uid="{00000000-0005-0000-0000-0000C0010000}"/>
    <cellStyle name="Comma 11 6 2" xfId="1409" xr:uid="{00000000-0005-0000-0000-0000C1010000}"/>
    <cellStyle name="Comma 11 6 2 2" xfId="1411" xr:uid="{00000000-0005-0000-0000-0000C2010000}"/>
    <cellStyle name="Comma 11 6 2 2 2" xfId="1412" xr:uid="{00000000-0005-0000-0000-0000C3010000}"/>
    <cellStyle name="Comma 11 6 2 2 3" xfId="1413" xr:uid="{00000000-0005-0000-0000-0000C4010000}"/>
    <cellStyle name="Comma 11 6 2 3" xfId="1414" xr:uid="{00000000-0005-0000-0000-0000C5010000}"/>
    <cellStyle name="Comma 11 6 2 4" xfId="1353" xr:uid="{00000000-0005-0000-0000-0000C6010000}"/>
    <cellStyle name="Comma 11 6 3" xfId="424" xr:uid="{00000000-0005-0000-0000-0000C7010000}"/>
    <cellStyle name="Comma 11 6 3 2" xfId="1415" xr:uid="{00000000-0005-0000-0000-0000C8010000}"/>
    <cellStyle name="Comma 11 6 3 3" xfId="1419" xr:uid="{00000000-0005-0000-0000-0000C9010000}"/>
    <cellStyle name="Comma 11 6 4" xfId="1420" xr:uid="{00000000-0005-0000-0000-0000CA010000}"/>
    <cellStyle name="Comma 11 6 5" xfId="1421" xr:uid="{00000000-0005-0000-0000-0000CB010000}"/>
    <cellStyle name="Comma 11 7" xfId="1425" xr:uid="{00000000-0005-0000-0000-0000CC010000}"/>
    <cellStyle name="Comma 11 7 2" xfId="1427" xr:uid="{00000000-0005-0000-0000-0000CD010000}"/>
    <cellStyle name="Comma 11 7 2 2" xfId="242" xr:uid="{00000000-0005-0000-0000-0000CE010000}"/>
    <cellStyle name="Comma 11 7 2 3" xfId="689" xr:uid="{00000000-0005-0000-0000-0000CF010000}"/>
    <cellStyle name="Comma 11 7 3" xfId="1429" xr:uid="{00000000-0005-0000-0000-0000D0010000}"/>
    <cellStyle name="Comma 11 7 4" xfId="1432" xr:uid="{00000000-0005-0000-0000-0000D1010000}"/>
    <cellStyle name="Comma 11 8" xfId="1436" xr:uid="{00000000-0005-0000-0000-0000D2010000}"/>
    <cellStyle name="Comma 11 8 2" xfId="1438" xr:uid="{00000000-0005-0000-0000-0000D3010000}"/>
    <cellStyle name="Comma 11 8 3" xfId="1440" xr:uid="{00000000-0005-0000-0000-0000D4010000}"/>
    <cellStyle name="Comma 11 9" xfId="1442" xr:uid="{00000000-0005-0000-0000-0000D5010000}"/>
    <cellStyle name="Comma 12" xfId="1449" xr:uid="{00000000-0005-0000-0000-0000D6010000}"/>
    <cellStyle name="Comma 13" xfId="1453" xr:uid="{00000000-0005-0000-0000-0000D7010000}"/>
    <cellStyle name="Comma 14" xfId="1456" xr:uid="{00000000-0005-0000-0000-0000D8010000}"/>
    <cellStyle name="Comma 15" xfId="1460" xr:uid="{00000000-0005-0000-0000-0000D9010000}"/>
    <cellStyle name="Comma 15 2" xfId="1461" xr:uid="{00000000-0005-0000-0000-0000DA010000}"/>
    <cellStyle name="Comma 15 2 2" xfId="1464" xr:uid="{00000000-0005-0000-0000-0000DB010000}"/>
    <cellStyle name="Comma 15 2 2 2" xfId="1466" xr:uid="{00000000-0005-0000-0000-0000DC010000}"/>
    <cellStyle name="Comma 15 2 2 2 2" xfId="1467" xr:uid="{00000000-0005-0000-0000-0000DD010000}"/>
    <cellStyle name="Comma 15 2 2 2 2 2" xfId="1473" xr:uid="{00000000-0005-0000-0000-0000DE010000}"/>
    <cellStyle name="Comma 15 2 2 2 2 3" xfId="1476" xr:uid="{00000000-0005-0000-0000-0000DF010000}"/>
    <cellStyle name="Comma 15 2 2 2 3" xfId="933" xr:uid="{00000000-0005-0000-0000-0000E0010000}"/>
    <cellStyle name="Comma 15 2 2 2 4" xfId="777" xr:uid="{00000000-0005-0000-0000-0000E1010000}"/>
    <cellStyle name="Comma 15 2 2 3" xfId="1477" xr:uid="{00000000-0005-0000-0000-0000E2010000}"/>
    <cellStyle name="Comma 15 2 2 3 2" xfId="1479" xr:uid="{00000000-0005-0000-0000-0000E3010000}"/>
    <cellStyle name="Comma 15 2 2 3 3" xfId="1481" xr:uid="{00000000-0005-0000-0000-0000E4010000}"/>
    <cellStyle name="Comma 15 2 2 4" xfId="1482" xr:uid="{00000000-0005-0000-0000-0000E5010000}"/>
    <cellStyle name="Comma 15 2 2 5" xfId="1483" xr:uid="{00000000-0005-0000-0000-0000E6010000}"/>
    <cellStyle name="Comma 15 2 3" xfId="1486" xr:uid="{00000000-0005-0000-0000-0000E7010000}"/>
    <cellStyle name="Comma 15 2 3 2" xfId="1488" xr:uid="{00000000-0005-0000-0000-0000E8010000}"/>
    <cellStyle name="Comma 15 2 3 2 2" xfId="1491" xr:uid="{00000000-0005-0000-0000-0000E9010000}"/>
    <cellStyle name="Comma 15 2 3 2 3" xfId="1493" xr:uid="{00000000-0005-0000-0000-0000EA010000}"/>
    <cellStyle name="Comma 15 2 3 3" xfId="1494" xr:uid="{00000000-0005-0000-0000-0000EB010000}"/>
    <cellStyle name="Comma 15 2 3 4" xfId="1496" xr:uid="{00000000-0005-0000-0000-0000EC010000}"/>
    <cellStyle name="Comma 15 2 4" xfId="1498" xr:uid="{00000000-0005-0000-0000-0000ED010000}"/>
    <cellStyle name="Comma 15 2 4 2" xfId="1500" xr:uid="{00000000-0005-0000-0000-0000EE010000}"/>
    <cellStyle name="Comma 15 2 4 3" xfId="1501" xr:uid="{00000000-0005-0000-0000-0000EF010000}"/>
    <cellStyle name="Comma 15 2 5" xfId="1503" xr:uid="{00000000-0005-0000-0000-0000F0010000}"/>
    <cellStyle name="Comma 15 2 6" xfId="1507" xr:uid="{00000000-0005-0000-0000-0000F1010000}"/>
    <cellStyle name="Comma 15 3" xfId="1508" xr:uid="{00000000-0005-0000-0000-0000F2010000}"/>
    <cellStyle name="Comma 15 3 2" xfId="1511" xr:uid="{00000000-0005-0000-0000-0000F3010000}"/>
    <cellStyle name="Comma 15 3 2 2" xfId="1512" xr:uid="{00000000-0005-0000-0000-0000F4010000}"/>
    <cellStyle name="Comma 15 3 2 2 2" xfId="1513" xr:uid="{00000000-0005-0000-0000-0000F5010000}"/>
    <cellStyle name="Comma 15 3 2 2 2 2" xfId="1516" xr:uid="{00000000-0005-0000-0000-0000F6010000}"/>
    <cellStyle name="Comma 15 3 2 2 2 3" xfId="1518" xr:uid="{00000000-0005-0000-0000-0000F7010000}"/>
    <cellStyle name="Comma 15 3 2 2 3" xfId="1519" xr:uid="{00000000-0005-0000-0000-0000F8010000}"/>
    <cellStyle name="Comma 15 3 2 2 4" xfId="1520" xr:uid="{00000000-0005-0000-0000-0000F9010000}"/>
    <cellStyle name="Comma 15 3 2 3" xfId="1521" xr:uid="{00000000-0005-0000-0000-0000FA010000}"/>
    <cellStyle name="Comma 15 3 2 3 2" xfId="1523" xr:uid="{00000000-0005-0000-0000-0000FB010000}"/>
    <cellStyle name="Comma 15 3 2 3 3" xfId="1525" xr:uid="{00000000-0005-0000-0000-0000FC010000}"/>
    <cellStyle name="Comma 15 3 2 4" xfId="1526" xr:uid="{00000000-0005-0000-0000-0000FD010000}"/>
    <cellStyle name="Comma 15 3 2 5" xfId="1527" xr:uid="{00000000-0005-0000-0000-0000FE010000}"/>
    <cellStyle name="Comma 15 3 3" xfId="1530" xr:uid="{00000000-0005-0000-0000-0000FF010000}"/>
    <cellStyle name="Comma 15 3 3 2" xfId="1532" xr:uid="{00000000-0005-0000-0000-000000020000}"/>
    <cellStyle name="Comma 15 3 3 2 2" xfId="1537" xr:uid="{00000000-0005-0000-0000-000001020000}"/>
    <cellStyle name="Comma 15 3 3 2 3" xfId="1541" xr:uid="{00000000-0005-0000-0000-000002020000}"/>
    <cellStyle name="Comma 15 3 3 3" xfId="1542" xr:uid="{00000000-0005-0000-0000-000003020000}"/>
    <cellStyle name="Comma 15 3 3 4" xfId="1543" xr:uid="{00000000-0005-0000-0000-000004020000}"/>
    <cellStyle name="Comma 15 3 4" xfId="1546" xr:uid="{00000000-0005-0000-0000-000005020000}"/>
    <cellStyle name="Comma 15 3 4 2" xfId="1548" xr:uid="{00000000-0005-0000-0000-000006020000}"/>
    <cellStyle name="Comma 15 3 4 3" xfId="1549" xr:uid="{00000000-0005-0000-0000-000007020000}"/>
    <cellStyle name="Comma 15 3 5" xfId="1552" xr:uid="{00000000-0005-0000-0000-000008020000}"/>
    <cellStyle name="Comma 15 3 6" xfId="1556" xr:uid="{00000000-0005-0000-0000-000009020000}"/>
    <cellStyle name="Comma 15 4" xfId="1557" xr:uid="{00000000-0005-0000-0000-00000A020000}"/>
    <cellStyle name="Comma 15 4 2" xfId="1559" xr:uid="{00000000-0005-0000-0000-00000B020000}"/>
    <cellStyle name="Comma 15 4 2 2" xfId="1560" xr:uid="{00000000-0005-0000-0000-00000C020000}"/>
    <cellStyle name="Comma 15 4 2 2 2" xfId="1561" xr:uid="{00000000-0005-0000-0000-00000D020000}"/>
    <cellStyle name="Comma 15 4 2 2 3" xfId="1563" xr:uid="{00000000-0005-0000-0000-00000E020000}"/>
    <cellStyle name="Comma 15 4 2 3" xfId="1564" xr:uid="{00000000-0005-0000-0000-00000F020000}"/>
    <cellStyle name="Comma 15 4 2 4" xfId="1565" xr:uid="{00000000-0005-0000-0000-000010020000}"/>
    <cellStyle name="Comma 15 4 3" xfId="1566" xr:uid="{00000000-0005-0000-0000-000011020000}"/>
    <cellStyle name="Comma 15 4 3 2" xfId="1567" xr:uid="{00000000-0005-0000-0000-000012020000}"/>
    <cellStyle name="Comma 15 4 3 3" xfId="1562" xr:uid="{00000000-0005-0000-0000-000013020000}"/>
    <cellStyle name="Comma 15 4 4" xfId="1568" xr:uid="{00000000-0005-0000-0000-000014020000}"/>
    <cellStyle name="Comma 15 4 5" xfId="1569" xr:uid="{00000000-0005-0000-0000-000015020000}"/>
    <cellStyle name="Comma 15 5" xfId="1570" xr:uid="{00000000-0005-0000-0000-000016020000}"/>
    <cellStyle name="Comma 15 5 2" xfId="1573" xr:uid="{00000000-0005-0000-0000-000017020000}"/>
    <cellStyle name="Comma 15 5 2 2" xfId="1575" xr:uid="{00000000-0005-0000-0000-000018020000}"/>
    <cellStyle name="Comma 15 5 2 3" xfId="1577" xr:uid="{00000000-0005-0000-0000-000019020000}"/>
    <cellStyle name="Comma 15 5 3" xfId="1581" xr:uid="{00000000-0005-0000-0000-00001A020000}"/>
    <cellStyle name="Comma 15 5 4" xfId="1586" xr:uid="{00000000-0005-0000-0000-00001B020000}"/>
    <cellStyle name="Comma 15 6" xfId="1587" xr:uid="{00000000-0005-0000-0000-00001C020000}"/>
    <cellStyle name="Comma 15 6 2" xfId="1591" xr:uid="{00000000-0005-0000-0000-00001D020000}"/>
    <cellStyle name="Comma 15 6 3" xfId="1594" xr:uid="{00000000-0005-0000-0000-00001E020000}"/>
    <cellStyle name="Comma 15 7" xfId="276" xr:uid="{00000000-0005-0000-0000-00001F020000}"/>
    <cellStyle name="Comma 15 8" xfId="1596" xr:uid="{00000000-0005-0000-0000-000020020000}"/>
    <cellStyle name="Comma 16" xfId="1600" xr:uid="{00000000-0005-0000-0000-000021020000}"/>
    <cellStyle name="Comma 16 2" xfId="1601" xr:uid="{00000000-0005-0000-0000-000022020000}"/>
    <cellStyle name="Comma 16 2 2" xfId="1603" xr:uid="{00000000-0005-0000-0000-000023020000}"/>
    <cellStyle name="Comma 16 2 3" xfId="1604" xr:uid="{00000000-0005-0000-0000-000024020000}"/>
    <cellStyle name="Comma 16 2 3 2" xfId="1608" xr:uid="{00000000-0005-0000-0000-000025020000}"/>
    <cellStyle name="Comma 16 2 3 2 2" xfId="1609" xr:uid="{00000000-0005-0000-0000-000026020000}"/>
    <cellStyle name="Comma 16 2 3 2 2 2" xfId="1611" xr:uid="{00000000-0005-0000-0000-000027020000}"/>
    <cellStyle name="Comma 16 2 3 2 2 3" xfId="1614" xr:uid="{00000000-0005-0000-0000-000028020000}"/>
    <cellStyle name="Comma 16 2 3 2 3" xfId="1615" xr:uid="{00000000-0005-0000-0000-000029020000}"/>
    <cellStyle name="Comma 16 2 3 2 4" xfId="1616" xr:uid="{00000000-0005-0000-0000-00002A020000}"/>
    <cellStyle name="Comma 16 2 3 3" xfId="1621" xr:uid="{00000000-0005-0000-0000-00002B020000}"/>
    <cellStyle name="Comma 16 2 3 3 2" xfId="1624" xr:uid="{00000000-0005-0000-0000-00002C020000}"/>
    <cellStyle name="Comma 16 2 3 3 3" xfId="1628" xr:uid="{00000000-0005-0000-0000-00002D020000}"/>
    <cellStyle name="Comma 16 2 3 4" xfId="1636" xr:uid="{00000000-0005-0000-0000-00002E020000}"/>
    <cellStyle name="Comma 16 2 3 5" xfId="1641" xr:uid="{00000000-0005-0000-0000-00002F020000}"/>
    <cellStyle name="Comma 16 3" xfId="1642" xr:uid="{00000000-0005-0000-0000-000030020000}"/>
    <cellStyle name="Comma 16 3 2" xfId="1643" xr:uid="{00000000-0005-0000-0000-000031020000}"/>
    <cellStyle name="Comma 16 4" xfId="1644" xr:uid="{00000000-0005-0000-0000-000032020000}"/>
    <cellStyle name="Comma 17" xfId="1649" xr:uid="{00000000-0005-0000-0000-000033020000}"/>
    <cellStyle name="Comma 18" xfId="1654" xr:uid="{00000000-0005-0000-0000-000034020000}"/>
    <cellStyle name="Comma 18 2" xfId="1656" xr:uid="{00000000-0005-0000-0000-000035020000}"/>
    <cellStyle name="Comma 18 2 2" xfId="1657" xr:uid="{00000000-0005-0000-0000-000036020000}"/>
    <cellStyle name="Comma 18 2 2 2" xfId="1666" xr:uid="{00000000-0005-0000-0000-000037020000}"/>
    <cellStyle name="Comma 18 2 2 3" xfId="1676" xr:uid="{00000000-0005-0000-0000-000038020000}"/>
    <cellStyle name="Comma 18 2 3" xfId="1677" xr:uid="{00000000-0005-0000-0000-000039020000}"/>
    <cellStyle name="Comma 18 2 4" xfId="1679" xr:uid="{00000000-0005-0000-0000-00003A020000}"/>
    <cellStyle name="Comma 18 3" xfId="1682" xr:uid="{00000000-0005-0000-0000-00003B020000}"/>
    <cellStyle name="Comma 18 3 2" xfId="1683" xr:uid="{00000000-0005-0000-0000-00003C020000}"/>
    <cellStyle name="Comma 18 3 3" xfId="1684" xr:uid="{00000000-0005-0000-0000-00003D020000}"/>
    <cellStyle name="Comma 18 4" xfId="1686" xr:uid="{00000000-0005-0000-0000-00003E020000}"/>
    <cellStyle name="Comma 18 5" xfId="1690" xr:uid="{00000000-0005-0000-0000-00003F020000}"/>
    <cellStyle name="Comma 19" xfId="1696" xr:uid="{00000000-0005-0000-0000-000040020000}"/>
    <cellStyle name="Comma 2" xfId="1700" xr:uid="{00000000-0005-0000-0000-000041020000}"/>
    <cellStyle name="Comma 2 10" xfId="1702" xr:uid="{00000000-0005-0000-0000-000042020000}"/>
    <cellStyle name="Comma 2 10 2" xfId="1704" xr:uid="{00000000-0005-0000-0000-000043020000}"/>
    <cellStyle name="Comma 2 10 3" xfId="1709" xr:uid="{00000000-0005-0000-0000-000044020000}"/>
    <cellStyle name="Comma 2 100" xfId="1710" xr:uid="{00000000-0005-0000-0000-000045020000}"/>
    <cellStyle name="Comma 2 100 2" xfId="1712" xr:uid="{00000000-0005-0000-0000-000046020000}"/>
    <cellStyle name="Comma 2 100 3" xfId="1720" xr:uid="{00000000-0005-0000-0000-000047020000}"/>
    <cellStyle name="Comma 2 101" xfId="1728" xr:uid="{00000000-0005-0000-0000-000048020000}"/>
    <cellStyle name="Comma 2 101 2" xfId="1731" xr:uid="{00000000-0005-0000-0000-000049020000}"/>
    <cellStyle name="Comma 2 101 3" xfId="1735" xr:uid="{00000000-0005-0000-0000-00004A020000}"/>
    <cellStyle name="Comma 2 102" xfId="1739" xr:uid="{00000000-0005-0000-0000-00004B020000}"/>
    <cellStyle name="Comma 2 102 2" xfId="1742" xr:uid="{00000000-0005-0000-0000-00004C020000}"/>
    <cellStyle name="Comma 2 102 3" xfId="1744" xr:uid="{00000000-0005-0000-0000-00004D020000}"/>
    <cellStyle name="Comma 2 103" xfId="1746" xr:uid="{00000000-0005-0000-0000-00004E020000}"/>
    <cellStyle name="Comma 2 103 2" xfId="1752" xr:uid="{00000000-0005-0000-0000-00004F020000}"/>
    <cellStyle name="Comma 2 103 3" xfId="1756" xr:uid="{00000000-0005-0000-0000-000050020000}"/>
    <cellStyle name="Comma 2 104" xfId="1759" xr:uid="{00000000-0005-0000-0000-000051020000}"/>
    <cellStyle name="Comma 2 104 2" xfId="32" xr:uid="{00000000-0005-0000-0000-000052020000}"/>
    <cellStyle name="Comma 2 104 3" xfId="1763" xr:uid="{00000000-0005-0000-0000-000053020000}"/>
    <cellStyle name="Comma 2 105" xfId="1766" xr:uid="{00000000-0005-0000-0000-000054020000}"/>
    <cellStyle name="Comma 2 105 2" xfId="1769" xr:uid="{00000000-0005-0000-0000-000055020000}"/>
    <cellStyle name="Comma 2 105 3" xfId="1772" xr:uid="{00000000-0005-0000-0000-000056020000}"/>
    <cellStyle name="Comma 2 106" xfId="1774" xr:uid="{00000000-0005-0000-0000-000057020000}"/>
    <cellStyle name="Comma 2 106 2" xfId="1777" xr:uid="{00000000-0005-0000-0000-000058020000}"/>
    <cellStyle name="Comma 2 106 3" xfId="1781" xr:uid="{00000000-0005-0000-0000-000059020000}"/>
    <cellStyle name="Comma 2 107" xfId="1786" xr:uid="{00000000-0005-0000-0000-00005A020000}"/>
    <cellStyle name="Comma 2 107 2" xfId="1789" xr:uid="{00000000-0005-0000-0000-00005B020000}"/>
    <cellStyle name="Comma 2 107 3" xfId="1794" xr:uid="{00000000-0005-0000-0000-00005C020000}"/>
    <cellStyle name="Comma 2 108" xfId="1800" xr:uid="{00000000-0005-0000-0000-00005D020000}"/>
    <cellStyle name="Comma 2 108 2" xfId="1808" xr:uid="{00000000-0005-0000-0000-00005E020000}"/>
    <cellStyle name="Comma 2 108 3" xfId="1813" xr:uid="{00000000-0005-0000-0000-00005F020000}"/>
    <cellStyle name="Comma 2 109" xfId="1817" xr:uid="{00000000-0005-0000-0000-000060020000}"/>
    <cellStyle name="Comma 2 109 2" xfId="1823" xr:uid="{00000000-0005-0000-0000-000061020000}"/>
    <cellStyle name="Comma 2 109 3" xfId="1830" xr:uid="{00000000-0005-0000-0000-000062020000}"/>
    <cellStyle name="Comma 2 11" xfId="1833" xr:uid="{00000000-0005-0000-0000-000063020000}"/>
    <cellStyle name="Comma 2 11 2" xfId="1835" xr:uid="{00000000-0005-0000-0000-000064020000}"/>
    <cellStyle name="Comma 2 11 3" xfId="1839" xr:uid="{00000000-0005-0000-0000-000065020000}"/>
    <cellStyle name="Comma 2 110" xfId="1767" xr:uid="{00000000-0005-0000-0000-000066020000}"/>
    <cellStyle name="Comma 2 110 2" xfId="1770" xr:uid="{00000000-0005-0000-0000-000067020000}"/>
    <cellStyle name="Comma 2 110 3" xfId="1773" xr:uid="{00000000-0005-0000-0000-000068020000}"/>
    <cellStyle name="Comma 2 111" xfId="1775" xr:uid="{00000000-0005-0000-0000-000069020000}"/>
    <cellStyle name="Comma 2 111 2" xfId="1778" xr:uid="{00000000-0005-0000-0000-00006A020000}"/>
    <cellStyle name="Comma 2 111 3" xfId="1782" xr:uid="{00000000-0005-0000-0000-00006B020000}"/>
    <cellStyle name="Comma 2 112" xfId="1787" xr:uid="{00000000-0005-0000-0000-00006C020000}"/>
    <cellStyle name="Comma 2 112 2" xfId="1790" xr:uid="{00000000-0005-0000-0000-00006D020000}"/>
    <cellStyle name="Comma 2 112 3" xfId="1795" xr:uid="{00000000-0005-0000-0000-00006E020000}"/>
    <cellStyle name="Comma 2 113" xfId="1801" xr:uid="{00000000-0005-0000-0000-00006F020000}"/>
    <cellStyle name="Comma 2 113 2" xfId="1809" xr:uid="{00000000-0005-0000-0000-000070020000}"/>
    <cellStyle name="Comma 2 113 3" xfId="1814" xr:uid="{00000000-0005-0000-0000-000071020000}"/>
    <cellStyle name="Comma 2 114" xfId="1818" xr:uid="{00000000-0005-0000-0000-000072020000}"/>
    <cellStyle name="Comma 2 114 2" xfId="1824" xr:uid="{00000000-0005-0000-0000-000073020000}"/>
    <cellStyle name="Comma 2 114 3" xfId="1831" xr:uid="{00000000-0005-0000-0000-000074020000}"/>
    <cellStyle name="Comma 2 115" xfId="1840" xr:uid="{00000000-0005-0000-0000-000075020000}"/>
    <cellStyle name="Comma 2 115 2" xfId="1842" xr:uid="{00000000-0005-0000-0000-000076020000}"/>
    <cellStyle name="Comma 2 115 3" xfId="1844" xr:uid="{00000000-0005-0000-0000-000077020000}"/>
    <cellStyle name="Comma 2 116" xfId="1846" xr:uid="{00000000-0005-0000-0000-000078020000}"/>
    <cellStyle name="Comma 2 116 2" xfId="1848" xr:uid="{00000000-0005-0000-0000-000079020000}"/>
    <cellStyle name="Comma 2 116 3" xfId="1852" xr:uid="{00000000-0005-0000-0000-00007A020000}"/>
    <cellStyle name="Comma 2 117" xfId="1126" xr:uid="{00000000-0005-0000-0000-00007B020000}"/>
    <cellStyle name="Comma 2 117 2" xfId="203" xr:uid="{00000000-0005-0000-0000-00007C020000}"/>
    <cellStyle name="Comma 2 117 3" xfId="133" xr:uid="{00000000-0005-0000-0000-00007D020000}"/>
    <cellStyle name="Comma 2 118" xfId="1132" xr:uid="{00000000-0005-0000-0000-00007E020000}"/>
    <cellStyle name="Comma 2 118 2" xfId="1857" xr:uid="{00000000-0005-0000-0000-00007F020000}"/>
    <cellStyle name="Comma 2 118 3" xfId="1859" xr:uid="{00000000-0005-0000-0000-000080020000}"/>
    <cellStyle name="Comma 2 119" xfId="1138" xr:uid="{00000000-0005-0000-0000-000081020000}"/>
    <cellStyle name="Comma 2 119 2" xfId="1862" xr:uid="{00000000-0005-0000-0000-000082020000}"/>
    <cellStyle name="Comma 2 119 3" xfId="1866" xr:uid="{00000000-0005-0000-0000-000083020000}"/>
    <cellStyle name="Comma 2 12" xfId="1869" xr:uid="{00000000-0005-0000-0000-000084020000}"/>
    <cellStyle name="Comma 2 12 2" xfId="1872" xr:uid="{00000000-0005-0000-0000-000085020000}"/>
    <cellStyle name="Comma 2 12 3" xfId="1876" xr:uid="{00000000-0005-0000-0000-000086020000}"/>
    <cellStyle name="Comma 2 120" xfId="1841" xr:uid="{00000000-0005-0000-0000-000087020000}"/>
    <cellStyle name="Comma 2 120 2" xfId="1843" xr:uid="{00000000-0005-0000-0000-000088020000}"/>
    <cellStyle name="Comma 2 120 3" xfId="1845" xr:uid="{00000000-0005-0000-0000-000089020000}"/>
    <cellStyle name="Comma 2 121" xfId="1847" xr:uid="{00000000-0005-0000-0000-00008A020000}"/>
    <cellStyle name="Comma 2 121 2" xfId="1849" xr:uid="{00000000-0005-0000-0000-00008B020000}"/>
    <cellStyle name="Comma 2 121 3" xfId="1853" xr:uid="{00000000-0005-0000-0000-00008C020000}"/>
    <cellStyle name="Comma 2 122" xfId="1127" xr:uid="{00000000-0005-0000-0000-00008D020000}"/>
    <cellStyle name="Comma 2 122 2" xfId="204" xr:uid="{00000000-0005-0000-0000-00008E020000}"/>
    <cellStyle name="Comma 2 122 3" xfId="134" xr:uid="{00000000-0005-0000-0000-00008F020000}"/>
    <cellStyle name="Comma 2 123" xfId="1133" xr:uid="{00000000-0005-0000-0000-000090020000}"/>
    <cellStyle name="Comma 2 123 2" xfId="1858" xr:uid="{00000000-0005-0000-0000-000091020000}"/>
    <cellStyle name="Comma 2 123 3" xfId="1860" xr:uid="{00000000-0005-0000-0000-000092020000}"/>
    <cellStyle name="Comma 2 124" xfId="1139" xr:uid="{00000000-0005-0000-0000-000093020000}"/>
    <cellStyle name="Comma 2 124 2" xfId="1863" xr:uid="{00000000-0005-0000-0000-000094020000}"/>
    <cellStyle name="Comma 2 124 3" xfId="1867" xr:uid="{00000000-0005-0000-0000-000095020000}"/>
    <cellStyle name="Comma 2 125" xfId="1878" xr:uid="{00000000-0005-0000-0000-000096020000}"/>
    <cellStyle name="Comma 2 125 2" xfId="1881" xr:uid="{00000000-0005-0000-0000-000097020000}"/>
    <cellStyle name="Comma 2 125 3" xfId="1884" xr:uid="{00000000-0005-0000-0000-000098020000}"/>
    <cellStyle name="Comma 2 126" xfId="1887" xr:uid="{00000000-0005-0000-0000-000099020000}"/>
    <cellStyle name="Comma 2 126 2" xfId="1890" xr:uid="{00000000-0005-0000-0000-00009A020000}"/>
    <cellStyle name="Comma 2 126 3" xfId="1895" xr:uid="{00000000-0005-0000-0000-00009B020000}"/>
    <cellStyle name="Comma 2 127" xfId="1900" xr:uid="{00000000-0005-0000-0000-00009C020000}"/>
    <cellStyle name="Comma 2 127 2" xfId="1902" xr:uid="{00000000-0005-0000-0000-00009D020000}"/>
    <cellStyle name="Comma 2 127 3" xfId="1906" xr:uid="{00000000-0005-0000-0000-00009E020000}"/>
    <cellStyle name="Comma 2 128" xfId="1912" xr:uid="{00000000-0005-0000-0000-00009F020000}"/>
    <cellStyle name="Comma 2 128 2" xfId="1914" xr:uid="{00000000-0005-0000-0000-0000A0020000}"/>
    <cellStyle name="Comma 2 128 3" xfId="1916" xr:uid="{00000000-0005-0000-0000-0000A1020000}"/>
    <cellStyle name="Comma 2 129" xfId="1919" xr:uid="{00000000-0005-0000-0000-0000A2020000}"/>
    <cellStyle name="Comma 2 129 2" xfId="1923" xr:uid="{00000000-0005-0000-0000-0000A3020000}"/>
    <cellStyle name="Comma 2 129 3" xfId="1926" xr:uid="{00000000-0005-0000-0000-0000A4020000}"/>
    <cellStyle name="Comma 2 13" xfId="1929" xr:uid="{00000000-0005-0000-0000-0000A5020000}"/>
    <cellStyle name="Comma 2 13 2" xfId="1931" xr:uid="{00000000-0005-0000-0000-0000A6020000}"/>
    <cellStyle name="Comma 2 13 3" xfId="1935" xr:uid="{00000000-0005-0000-0000-0000A7020000}"/>
    <cellStyle name="Comma 2 130" xfId="1879" xr:uid="{00000000-0005-0000-0000-0000A8020000}"/>
    <cellStyle name="Comma 2 130 2" xfId="1882" xr:uid="{00000000-0005-0000-0000-0000A9020000}"/>
    <cellStyle name="Comma 2 130 3" xfId="1885" xr:uid="{00000000-0005-0000-0000-0000AA020000}"/>
    <cellStyle name="Comma 2 131" xfId="1888" xr:uid="{00000000-0005-0000-0000-0000AB020000}"/>
    <cellStyle name="Comma 2 131 2" xfId="1891" xr:uid="{00000000-0005-0000-0000-0000AC020000}"/>
    <cellStyle name="Comma 2 131 3" xfId="1896" xr:uid="{00000000-0005-0000-0000-0000AD020000}"/>
    <cellStyle name="Comma 2 132" xfId="1901" xr:uid="{00000000-0005-0000-0000-0000AE020000}"/>
    <cellStyle name="Comma 2 132 2" xfId="1903" xr:uid="{00000000-0005-0000-0000-0000AF020000}"/>
    <cellStyle name="Comma 2 132 3" xfId="1907" xr:uid="{00000000-0005-0000-0000-0000B0020000}"/>
    <cellStyle name="Comma 2 133" xfId="1913" xr:uid="{00000000-0005-0000-0000-0000B1020000}"/>
    <cellStyle name="Comma 2 133 2" xfId="1915" xr:uid="{00000000-0005-0000-0000-0000B2020000}"/>
    <cellStyle name="Comma 2 133 3" xfId="1917" xr:uid="{00000000-0005-0000-0000-0000B3020000}"/>
    <cellStyle name="Comma 2 134" xfId="1920" xr:uid="{00000000-0005-0000-0000-0000B4020000}"/>
    <cellStyle name="Comma 2 134 2" xfId="1924" xr:uid="{00000000-0005-0000-0000-0000B5020000}"/>
    <cellStyle name="Comma 2 134 3" xfId="1927" xr:uid="{00000000-0005-0000-0000-0000B6020000}"/>
    <cellStyle name="Comma 2 135" xfId="1940" xr:uid="{00000000-0005-0000-0000-0000B7020000}"/>
    <cellStyle name="Comma 2 135 2" xfId="1943" xr:uid="{00000000-0005-0000-0000-0000B8020000}"/>
    <cellStyle name="Comma 2 135 3" xfId="1945" xr:uid="{00000000-0005-0000-0000-0000B9020000}"/>
    <cellStyle name="Comma 2 136" xfId="1947" xr:uid="{00000000-0005-0000-0000-0000BA020000}"/>
    <cellStyle name="Comma 2 136 2" xfId="1949" xr:uid="{00000000-0005-0000-0000-0000BB020000}"/>
    <cellStyle name="Comma 2 136 3" xfId="1953" xr:uid="{00000000-0005-0000-0000-0000BC020000}"/>
    <cellStyle name="Comma 2 137" xfId="1957" xr:uid="{00000000-0005-0000-0000-0000BD020000}"/>
    <cellStyle name="Comma 2 137 2" xfId="1960" xr:uid="{00000000-0005-0000-0000-0000BE020000}"/>
    <cellStyle name="Comma 2 137 3" xfId="1964" xr:uid="{00000000-0005-0000-0000-0000BF020000}"/>
    <cellStyle name="Comma 2 138" xfId="1968" xr:uid="{00000000-0005-0000-0000-0000C0020000}"/>
    <cellStyle name="Comma 2 138 2" xfId="1971" xr:uid="{00000000-0005-0000-0000-0000C1020000}"/>
    <cellStyle name="Comma 2 138 3" xfId="1325" xr:uid="{00000000-0005-0000-0000-0000C2020000}"/>
    <cellStyle name="Comma 2 139" xfId="1974" xr:uid="{00000000-0005-0000-0000-0000C3020000}"/>
    <cellStyle name="Comma 2 139 2" xfId="1979" xr:uid="{00000000-0005-0000-0000-0000C4020000}"/>
    <cellStyle name="Comma 2 139 3" xfId="1342" xr:uid="{00000000-0005-0000-0000-0000C5020000}"/>
    <cellStyle name="Comma 2 14" xfId="1982" xr:uid="{00000000-0005-0000-0000-0000C6020000}"/>
    <cellStyle name="Comma 2 14 2" xfId="1985" xr:uid="{00000000-0005-0000-0000-0000C7020000}"/>
    <cellStyle name="Comma 2 14 3" xfId="1989" xr:uid="{00000000-0005-0000-0000-0000C8020000}"/>
    <cellStyle name="Comma 2 140" xfId="1941" xr:uid="{00000000-0005-0000-0000-0000C9020000}"/>
    <cellStyle name="Comma 2 140 2" xfId="1944" xr:uid="{00000000-0005-0000-0000-0000CA020000}"/>
    <cellStyle name="Comma 2 140 3" xfId="1946" xr:uid="{00000000-0005-0000-0000-0000CB020000}"/>
    <cellStyle name="Comma 2 141" xfId="1948" xr:uid="{00000000-0005-0000-0000-0000CC020000}"/>
    <cellStyle name="Comma 2 141 2" xfId="1950" xr:uid="{00000000-0005-0000-0000-0000CD020000}"/>
    <cellStyle name="Comma 2 141 3" xfId="1954" xr:uid="{00000000-0005-0000-0000-0000CE020000}"/>
    <cellStyle name="Comma 2 142" xfId="1958" xr:uid="{00000000-0005-0000-0000-0000CF020000}"/>
    <cellStyle name="Comma 2 142 2" xfId="1961" xr:uid="{00000000-0005-0000-0000-0000D0020000}"/>
    <cellStyle name="Comma 2 142 3" xfId="1965" xr:uid="{00000000-0005-0000-0000-0000D1020000}"/>
    <cellStyle name="Comma 2 143" xfId="1969" xr:uid="{00000000-0005-0000-0000-0000D2020000}"/>
    <cellStyle name="Comma 2 143 2" xfId="1972" xr:uid="{00000000-0005-0000-0000-0000D3020000}"/>
    <cellStyle name="Comma 2 143 3" xfId="1326" xr:uid="{00000000-0005-0000-0000-0000D4020000}"/>
    <cellStyle name="Comma 2 144" xfId="1975" xr:uid="{00000000-0005-0000-0000-0000D5020000}"/>
    <cellStyle name="Comma 2 144 2" xfId="1980" xr:uid="{00000000-0005-0000-0000-0000D6020000}"/>
    <cellStyle name="Comma 2 144 3" xfId="1343" xr:uid="{00000000-0005-0000-0000-0000D7020000}"/>
    <cellStyle name="Comma 2 145" xfId="1995" xr:uid="{00000000-0005-0000-0000-0000D8020000}"/>
    <cellStyle name="Comma 2 145 2" xfId="1999" xr:uid="{00000000-0005-0000-0000-0000D9020000}"/>
    <cellStyle name="Comma 2 145 3" xfId="2006" xr:uid="{00000000-0005-0000-0000-0000DA020000}"/>
    <cellStyle name="Comma 2 146" xfId="2013" xr:uid="{00000000-0005-0000-0000-0000DB020000}"/>
    <cellStyle name="Comma 2 146 2" xfId="2019" xr:uid="{00000000-0005-0000-0000-0000DC020000}"/>
    <cellStyle name="Comma 2 146 3" xfId="2026" xr:uid="{00000000-0005-0000-0000-0000DD020000}"/>
    <cellStyle name="Comma 2 147" xfId="2033" xr:uid="{00000000-0005-0000-0000-0000DE020000}"/>
    <cellStyle name="Comma 2 147 2" xfId="2040" xr:uid="{00000000-0005-0000-0000-0000DF020000}"/>
    <cellStyle name="Comma 2 147 3" xfId="2046" xr:uid="{00000000-0005-0000-0000-0000E0020000}"/>
    <cellStyle name="Comma 2 148" xfId="2052" xr:uid="{00000000-0005-0000-0000-0000E1020000}"/>
    <cellStyle name="Comma 2 148 2" xfId="2057" xr:uid="{00000000-0005-0000-0000-0000E2020000}"/>
    <cellStyle name="Comma 2 148 3" xfId="2061" xr:uid="{00000000-0005-0000-0000-0000E3020000}"/>
    <cellStyle name="Comma 2 149" xfId="2065" xr:uid="{00000000-0005-0000-0000-0000E4020000}"/>
    <cellStyle name="Comma 2 149 2" xfId="2069" xr:uid="{00000000-0005-0000-0000-0000E5020000}"/>
    <cellStyle name="Comma 2 149 3" xfId="2073" xr:uid="{00000000-0005-0000-0000-0000E6020000}"/>
    <cellStyle name="Comma 2 15" xfId="2076" xr:uid="{00000000-0005-0000-0000-0000E7020000}"/>
    <cellStyle name="Comma 2 15 2" xfId="2080" xr:uid="{00000000-0005-0000-0000-0000E8020000}"/>
    <cellStyle name="Comma 2 15 3" xfId="2083" xr:uid="{00000000-0005-0000-0000-0000E9020000}"/>
    <cellStyle name="Comma 2 150" xfId="1996" xr:uid="{00000000-0005-0000-0000-0000EA020000}"/>
    <cellStyle name="Comma 2 150 2" xfId="2000" xr:uid="{00000000-0005-0000-0000-0000EB020000}"/>
    <cellStyle name="Comma 2 150 3" xfId="2007" xr:uid="{00000000-0005-0000-0000-0000EC020000}"/>
    <cellStyle name="Comma 2 151" xfId="2014" xr:uid="{00000000-0005-0000-0000-0000ED020000}"/>
    <cellStyle name="Comma 2 151 2" xfId="2020" xr:uid="{00000000-0005-0000-0000-0000EE020000}"/>
    <cellStyle name="Comma 2 151 3" xfId="2027" xr:uid="{00000000-0005-0000-0000-0000EF020000}"/>
    <cellStyle name="Comma 2 152" xfId="2034" xr:uid="{00000000-0005-0000-0000-0000F0020000}"/>
    <cellStyle name="Comma 2 152 2" xfId="2041" xr:uid="{00000000-0005-0000-0000-0000F1020000}"/>
    <cellStyle name="Comma 2 152 3" xfId="2047" xr:uid="{00000000-0005-0000-0000-0000F2020000}"/>
    <cellStyle name="Comma 2 153" xfId="2053" xr:uid="{00000000-0005-0000-0000-0000F3020000}"/>
    <cellStyle name="Comma 2 153 2" xfId="2058" xr:uid="{00000000-0005-0000-0000-0000F4020000}"/>
    <cellStyle name="Comma 2 153 3" xfId="2062" xr:uid="{00000000-0005-0000-0000-0000F5020000}"/>
    <cellStyle name="Comma 2 154" xfId="2066" xr:uid="{00000000-0005-0000-0000-0000F6020000}"/>
    <cellStyle name="Comma 2 154 2" xfId="2070" xr:uid="{00000000-0005-0000-0000-0000F7020000}"/>
    <cellStyle name="Comma 2 154 3" xfId="2074" xr:uid="{00000000-0005-0000-0000-0000F8020000}"/>
    <cellStyle name="Comma 2 155" xfId="2088" xr:uid="{00000000-0005-0000-0000-0000F9020000}"/>
    <cellStyle name="Comma 2 155 2" xfId="2093" xr:uid="{00000000-0005-0000-0000-0000FA020000}"/>
    <cellStyle name="Comma 2 155 3" xfId="2097" xr:uid="{00000000-0005-0000-0000-0000FB020000}"/>
    <cellStyle name="Comma 2 156" xfId="51" xr:uid="{00000000-0005-0000-0000-0000FC020000}"/>
    <cellStyle name="Comma 2 156 2" xfId="365" xr:uid="{00000000-0005-0000-0000-0000FD020000}"/>
    <cellStyle name="Comma 2 156 3" xfId="2099" xr:uid="{00000000-0005-0000-0000-0000FE020000}"/>
    <cellStyle name="Comma 2 157" xfId="378" xr:uid="{00000000-0005-0000-0000-0000FF020000}"/>
    <cellStyle name="Comma 2 157 2" xfId="2107" xr:uid="{00000000-0005-0000-0000-000000030000}"/>
    <cellStyle name="Comma 2 157 3" xfId="2112" xr:uid="{00000000-0005-0000-0000-000001030000}"/>
    <cellStyle name="Comma 2 158" xfId="2118" xr:uid="{00000000-0005-0000-0000-000002030000}"/>
    <cellStyle name="Comma 2 158 2" xfId="2124" xr:uid="{00000000-0005-0000-0000-000003030000}"/>
    <cellStyle name="Comma 2 158 3" xfId="2126" xr:uid="{00000000-0005-0000-0000-000004030000}"/>
    <cellStyle name="Comma 2 159" xfId="2129" xr:uid="{00000000-0005-0000-0000-000005030000}"/>
    <cellStyle name="Comma 2 159 2" xfId="2136" xr:uid="{00000000-0005-0000-0000-000006030000}"/>
    <cellStyle name="Comma 2 159 3" xfId="2138" xr:uid="{00000000-0005-0000-0000-000007030000}"/>
    <cellStyle name="Comma 2 16" xfId="719" xr:uid="{00000000-0005-0000-0000-000008030000}"/>
    <cellStyle name="Comma 2 16 2" xfId="2141" xr:uid="{00000000-0005-0000-0000-000009030000}"/>
    <cellStyle name="Comma 2 16 3" xfId="2147" xr:uid="{00000000-0005-0000-0000-00000A030000}"/>
    <cellStyle name="Comma 2 160" xfId="2089" xr:uid="{00000000-0005-0000-0000-00000B030000}"/>
    <cellStyle name="Comma 2 160 2" xfId="2094" xr:uid="{00000000-0005-0000-0000-00000C030000}"/>
    <cellStyle name="Comma 2 160 3" xfId="2098" xr:uid="{00000000-0005-0000-0000-00000D030000}"/>
    <cellStyle name="Comma 2 161" xfId="52" xr:uid="{00000000-0005-0000-0000-00000E030000}"/>
    <cellStyle name="Comma 2 162" xfId="379" xr:uid="{00000000-0005-0000-0000-00000F030000}"/>
    <cellStyle name="Comma 2 163" xfId="2119" xr:uid="{00000000-0005-0000-0000-000010030000}"/>
    <cellStyle name="Comma 2 164" xfId="2130" xr:uid="{00000000-0005-0000-0000-000011030000}"/>
    <cellStyle name="Comma 2 165" xfId="2155" xr:uid="{00000000-0005-0000-0000-000012030000}"/>
    <cellStyle name="Comma 2 166" xfId="2163" xr:uid="{00000000-0005-0000-0000-000013030000}"/>
    <cellStyle name="Comma 2 167" xfId="1151" xr:uid="{00000000-0005-0000-0000-000014030000}"/>
    <cellStyle name="Comma 2 168" xfId="1160" xr:uid="{00000000-0005-0000-0000-000015030000}"/>
    <cellStyle name="Comma 2 169" xfId="2169" xr:uid="{00000000-0005-0000-0000-000016030000}"/>
    <cellStyle name="Comma 2 17" xfId="614" xr:uid="{00000000-0005-0000-0000-000017030000}"/>
    <cellStyle name="Comma 2 17 2" xfId="2176" xr:uid="{00000000-0005-0000-0000-000018030000}"/>
    <cellStyle name="Comma 2 17 3" xfId="2180" xr:uid="{00000000-0005-0000-0000-000019030000}"/>
    <cellStyle name="Comma 2 170" xfId="2156" xr:uid="{00000000-0005-0000-0000-00001A030000}"/>
    <cellStyle name="Comma 2 171" xfId="2164" xr:uid="{00000000-0005-0000-0000-00001B030000}"/>
    <cellStyle name="Comma 2 172" xfId="1152" xr:uid="{00000000-0005-0000-0000-00001C030000}"/>
    <cellStyle name="Comma 2 173" xfId="1161" xr:uid="{00000000-0005-0000-0000-00001D030000}"/>
    <cellStyle name="Comma 2 174" xfId="2170" xr:uid="{00000000-0005-0000-0000-00001E030000}"/>
    <cellStyle name="Comma 2 175" xfId="2185" xr:uid="{00000000-0005-0000-0000-00001F030000}"/>
    <cellStyle name="Comma 2 176" xfId="2192" xr:uid="{00000000-0005-0000-0000-000020030000}"/>
    <cellStyle name="Comma 2 177" xfId="2201" xr:uid="{00000000-0005-0000-0000-000021030000}"/>
    <cellStyle name="Comma 2 178" xfId="2210" xr:uid="{00000000-0005-0000-0000-000022030000}"/>
    <cellStyle name="Comma 2 179" xfId="1658" xr:uid="{00000000-0005-0000-0000-000023030000}"/>
    <cellStyle name="Comma 2 18" xfId="2219" xr:uid="{00000000-0005-0000-0000-000024030000}"/>
    <cellStyle name="Comma 2 18 2" xfId="2222" xr:uid="{00000000-0005-0000-0000-000025030000}"/>
    <cellStyle name="Comma 2 18 3" xfId="2227" xr:uid="{00000000-0005-0000-0000-000026030000}"/>
    <cellStyle name="Comma 2 180" xfId="2186" xr:uid="{00000000-0005-0000-0000-000027030000}"/>
    <cellStyle name="Comma 2 181" xfId="2193" xr:uid="{00000000-0005-0000-0000-000028030000}"/>
    <cellStyle name="Comma 2 182" xfId="2202" xr:uid="{00000000-0005-0000-0000-000029030000}"/>
    <cellStyle name="Comma 2 183" xfId="2211" xr:uid="{00000000-0005-0000-0000-00002A030000}"/>
    <cellStyle name="Comma 2 184" xfId="1659" xr:uid="{00000000-0005-0000-0000-00002B030000}"/>
    <cellStyle name="Comma 2 185" xfId="1667" xr:uid="{00000000-0005-0000-0000-00002C030000}"/>
    <cellStyle name="Comma 2 186" xfId="2234" xr:uid="{00000000-0005-0000-0000-00002D030000}"/>
    <cellStyle name="Comma 2 187" xfId="2242" xr:uid="{00000000-0005-0000-0000-00002E030000}"/>
    <cellStyle name="Comma 2 188" xfId="2250" xr:uid="{00000000-0005-0000-0000-00002F030000}"/>
    <cellStyle name="Comma 2 189" xfId="2259" xr:uid="{00000000-0005-0000-0000-000030030000}"/>
    <cellStyle name="Comma 2 19" xfId="2268" xr:uid="{00000000-0005-0000-0000-000031030000}"/>
    <cellStyle name="Comma 2 19 2" xfId="2271" xr:uid="{00000000-0005-0000-0000-000032030000}"/>
    <cellStyle name="Comma 2 19 3" xfId="2277" xr:uid="{00000000-0005-0000-0000-000033030000}"/>
    <cellStyle name="Comma 2 190" xfId="1668" xr:uid="{00000000-0005-0000-0000-000034030000}"/>
    <cellStyle name="Comma 2 191" xfId="2235" xr:uid="{00000000-0005-0000-0000-000035030000}"/>
    <cellStyle name="Comma 2 192" xfId="2243" xr:uid="{00000000-0005-0000-0000-000036030000}"/>
    <cellStyle name="Comma 2 193" xfId="2251" xr:uid="{00000000-0005-0000-0000-000037030000}"/>
    <cellStyle name="Comma 2 194" xfId="2260" xr:uid="{00000000-0005-0000-0000-000038030000}"/>
    <cellStyle name="Comma 2 195" xfId="2285" xr:uid="{00000000-0005-0000-0000-000039030000}"/>
    <cellStyle name="Comma 2 196" xfId="2293" xr:uid="{00000000-0005-0000-0000-00003A030000}"/>
    <cellStyle name="Comma 2 197" xfId="2300" xr:uid="{00000000-0005-0000-0000-00003B030000}"/>
    <cellStyle name="Comma 2 198" xfId="2307" xr:uid="{00000000-0005-0000-0000-00003C030000}"/>
    <cellStyle name="Comma 2 199" xfId="2313" xr:uid="{00000000-0005-0000-0000-00003D030000}"/>
    <cellStyle name="Comma 2 2" xfId="2320" xr:uid="{00000000-0005-0000-0000-00003E030000}"/>
    <cellStyle name="Comma 2 2 10" xfId="1571" xr:uid="{00000000-0005-0000-0000-00003F030000}"/>
    <cellStyle name="Comma 2 2 10 2" xfId="1574" xr:uid="{00000000-0005-0000-0000-000040030000}"/>
    <cellStyle name="Comma 2 2 10 3" xfId="1576" xr:uid="{00000000-0005-0000-0000-000041030000}"/>
    <cellStyle name="Comma 2 2 100" xfId="1403" xr:uid="{00000000-0005-0000-0000-000042030000}"/>
    <cellStyle name="Comma 2 2 100 2" xfId="2322" xr:uid="{00000000-0005-0000-0000-000043030000}"/>
    <cellStyle name="Comma 2 2 100 3" xfId="2325" xr:uid="{00000000-0005-0000-0000-000044030000}"/>
    <cellStyle name="Comma 2 2 101" xfId="339" xr:uid="{00000000-0005-0000-0000-000045030000}"/>
    <cellStyle name="Comma 2 2 101 2" xfId="1631" xr:uid="{00000000-0005-0000-0000-000046030000}"/>
    <cellStyle name="Comma 2 2 101 3" xfId="1637" xr:uid="{00000000-0005-0000-0000-000047030000}"/>
    <cellStyle name="Comma 2 2 102" xfId="2328" xr:uid="{00000000-0005-0000-0000-000048030000}"/>
    <cellStyle name="Comma 2 2 102 2" xfId="2330" xr:uid="{00000000-0005-0000-0000-000049030000}"/>
    <cellStyle name="Comma 2 2 102 3" xfId="2331" xr:uid="{00000000-0005-0000-0000-00004A030000}"/>
    <cellStyle name="Comma 2 2 103" xfId="2333" xr:uid="{00000000-0005-0000-0000-00004B030000}"/>
    <cellStyle name="Comma 2 2 103 2" xfId="2342" xr:uid="{00000000-0005-0000-0000-00004C030000}"/>
    <cellStyle name="Comma 2 2 103 3" xfId="2348" xr:uid="{00000000-0005-0000-0000-00004D030000}"/>
    <cellStyle name="Comma 2 2 104" xfId="2350" xr:uid="{00000000-0005-0000-0000-00004E030000}"/>
    <cellStyle name="Comma 2 2 104 2" xfId="2357" xr:uid="{00000000-0005-0000-0000-00004F030000}"/>
    <cellStyle name="Comma 2 2 104 3" xfId="2361" xr:uid="{00000000-0005-0000-0000-000050030000}"/>
    <cellStyle name="Comma 2 2 105" xfId="2363" xr:uid="{00000000-0005-0000-0000-000051030000}"/>
    <cellStyle name="Comma 2 2 105 2" xfId="2367" xr:uid="{00000000-0005-0000-0000-000052030000}"/>
    <cellStyle name="Comma 2 2 105 3" xfId="2371" xr:uid="{00000000-0005-0000-0000-000053030000}"/>
    <cellStyle name="Comma 2 2 106" xfId="2373" xr:uid="{00000000-0005-0000-0000-000054030000}"/>
    <cellStyle name="Comma 2 2 106 2" xfId="2376" xr:uid="{00000000-0005-0000-0000-000055030000}"/>
    <cellStyle name="Comma 2 2 106 3" xfId="2378" xr:uid="{00000000-0005-0000-0000-000056030000}"/>
    <cellStyle name="Comma 2 2 107" xfId="2380" xr:uid="{00000000-0005-0000-0000-000057030000}"/>
    <cellStyle name="Comma 2 2 107 2" xfId="2385" xr:uid="{00000000-0005-0000-0000-000058030000}"/>
    <cellStyle name="Comma 2 2 107 3" xfId="2388" xr:uid="{00000000-0005-0000-0000-000059030000}"/>
    <cellStyle name="Comma 2 2 108" xfId="2389" xr:uid="{00000000-0005-0000-0000-00005A030000}"/>
    <cellStyle name="Comma 2 2 109" xfId="2391" xr:uid="{00000000-0005-0000-0000-00005B030000}"/>
    <cellStyle name="Comma 2 2 11" xfId="1578" xr:uid="{00000000-0005-0000-0000-00005C030000}"/>
    <cellStyle name="Comma 2 2 11 2" xfId="2393" xr:uid="{00000000-0005-0000-0000-00005D030000}"/>
    <cellStyle name="Comma 2 2 11 3" xfId="2394" xr:uid="{00000000-0005-0000-0000-00005E030000}"/>
    <cellStyle name="Comma 2 2 110" xfId="2364" xr:uid="{00000000-0005-0000-0000-00005F030000}"/>
    <cellStyle name="Comma 2 2 111" xfId="2374" xr:uid="{00000000-0005-0000-0000-000060030000}"/>
    <cellStyle name="Comma 2 2 112" xfId="2381" xr:uid="{00000000-0005-0000-0000-000061030000}"/>
    <cellStyle name="Comma 2 2 113" xfId="2390" xr:uid="{00000000-0005-0000-0000-000062030000}"/>
    <cellStyle name="Comma 2 2 114" xfId="2392" xr:uid="{00000000-0005-0000-0000-000063030000}"/>
    <cellStyle name="Comma 2 2 115" xfId="2395" xr:uid="{00000000-0005-0000-0000-000064030000}"/>
    <cellStyle name="Comma 2 2 116" xfId="2398" xr:uid="{00000000-0005-0000-0000-000065030000}"/>
    <cellStyle name="Comma 2 2 117" xfId="1625" xr:uid="{00000000-0005-0000-0000-000066030000}"/>
    <cellStyle name="Comma 2 2 118" xfId="1629" xr:uid="{00000000-0005-0000-0000-000067030000}"/>
    <cellStyle name="Comma 2 2 119" xfId="2401" xr:uid="{00000000-0005-0000-0000-000068030000}"/>
    <cellStyle name="Comma 2 2 12" xfId="1583" xr:uid="{00000000-0005-0000-0000-000069030000}"/>
    <cellStyle name="Comma 2 2 12 2" xfId="2403" xr:uid="{00000000-0005-0000-0000-00006A030000}"/>
    <cellStyle name="Comma 2 2 12 3" xfId="2404" xr:uid="{00000000-0005-0000-0000-00006B030000}"/>
    <cellStyle name="Comma 2 2 120" xfId="2396" xr:uid="{00000000-0005-0000-0000-00006C030000}"/>
    <cellStyle name="Comma 2 2 121" xfId="2399" xr:uid="{00000000-0005-0000-0000-00006D030000}"/>
    <cellStyle name="Comma 2 2 122" xfId="1626" xr:uid="{00000000-0005-0000-0000-00006E030000}"/>
    <cellStyle name="Comma 2 2 123" xfId="1630" xr:uid="{00000000-0005-0000-0000-00006F030000}"/>
    <cellStyle name="Comma 2 2 124" xfId="2402" xr:uid="{00000000-0005-0000-0000-000070030000}"/>
    <cellStyle name="Comma 2 2 125" xfId="2406" xr:uid="{00000000-0005-0000-0000-000071030000}"/>
    <cellStyle name="Comma 2 2 126" xfId="2408" xr:uid="{00000000-0005-0000-0000-000072030000}"/>
    <cellStyle name="Comma 2 2 127" xfId="2411" xr:uid="{00000000-0005-0000-0000-000073030000}"/>
    <cellStyle name="Comma 2 2 128" xfId="2413" xr:uid="{00000000-0005-0000-0000-000074030000}"/>
    <cellStyle name="Comma 2 2 129" xfId="2416" xr:uid="{00000000-0005-0000-0000-000075030000}"/>
    <cellStyle name="Comma 2 2 13" xfId="2419" xr:uid="{00000000-0005-0000-0000-000076030000}"/>
    <cellStyle name="Comma 2 2 13 2" xfId="2420" xr:uid="{00000000-0005-0000-0000-000077030000}"/>
    <cellStyle name="Comma 2 2 13 3" xfId="2424" xr:uid="{00000000-0005-0000-0000-000078030000}"/>
    <cellStyle name="Comma 2 2 130" xfId="2407" xr:uid="{00000000-0005-0000-0000-000079030000}"/>
    <cellStyle name="Comma 2 2 131" xfId="2409" xr:uid="{00000000-0005-0000-0000-00007A030000}"/>
    <cellStyle name="Comma 2 2 132" xfId="2412" xr:uid="{00000000-0005-0000-0000-00007B030000}"/>
    <cellStyle name="Comma 2 2 133" xfId="2414" xr:uid="{00000000-0005-0000-0000-00007C030000}"/>
    <cellStyle name="Comma 2 2 134" xfId="2417" xr:uid="{00000000-0005-0000-0000-00007D030000}"/>
    <cellStyle name="Comma 2 2 135" xfId="2428" xr:uid="{00000000-0005-0000-0000-00007E030000}"/>
    <cellStyle name="Comma 2 2 136" xfId="131" xr:uid="{00000000-0005-0000-0000-00007F030000}"/>
    <cellStyle name="Comma 2 2 137" xfId="151" xr:uid="{00000000-0005-0000-0000-000080030000}"/>
    <cellStyle name="Comma 2 2 138" xfId="177" xr:uid="{00000000-0005-0000-0000-000081030000}"/>
    <cellStyle name="Comma 2 2 139" xfId="198" xr:uid="{00000000-0005-0000-0000-000082030000}"/>
    <cellStyle name="Comma 2 2 14" xfId="2432" xr:uid="{00000000-0005-0000-0000-000083030000}"/>
    <cellStyle name="Comma 2 2 14 2" xfId="702" xr:uid="{00000000-0005-0000-0000-000084030000}"/>
    <cellStyle name="Comma 2 2 14 3" xfId="2434" xr:uid="{00000000-0005-0000-0000-000085030000}"/>
    <cellStyle name="Comma 2 2 140" xfId="2429" xr:uid="{00000000-0005-0000-0000-000086030000}"/>
    <cellStyle name="Comma 2 2 141" xfId="132" xr:uid="{00000000-0005-0000-0000-000087030000}"/>
    <cellStyle name="Comma 2 2 142" xfId="152" xr:uid="{00000000-0005-0000-0000-000088030000}"/>
    <cellStyle name="Comma 2 2 143" xfId="178" xr:uid="{00000000-0005-0000-0000-000089030000}"/>
    <cellStyle name="Comma 2 2 144" xfId="199" xr:uid="{00000000-0005-0000-0000-00008A030000}"/>
    <cellStyle name="Comma 2 2 145" xfId="219" xr:uid="{00000000-0005-0000-0000-00008B030000}"/>
    <cellStyle name="Comma 2 2 146" xfId="235" xr:uid="{00000000-0005-0000-0000-00008C030000}"/>
    <cellStyle name="Comma 2 2 147" xfId="2437" xr:uid="{00000000-0005-0000-0000-00008D030000}"/>
    <cellStyle name="Comma 2 2 148" xfId="2441" xr:uid="{00000000-0005-0000-0000-00008E030000}"/>
    <cellStyle name="Comma 2 2 149" xfId="444" xr:uid="{00000000-0005-0000-0000-00008F030000}"/>
    <cellStyle name="Comma 2 2 15" xfId="2448" xr:uid="{00000000-0005-0000-0000-000090030000}"/>
    <cellStyle name="Comma 2 2 15 2" xfId="2450" xr:uid="{00000000-0005-0000-0000-000091030000}"/>
    <cellStyle name="Comma 2 2 15 3" xfId="2452" xr:uid="{00000000-0005-0000-0000-000092030000}"/>
    <cellStyle name="Comma 2 2 150" xfId="220" xr:uid="{00000000-0005-0000-0000-000093030000}"/>
    <cellStyle name="Comma 2 2 151" xfId="236" xr:uid="{00000000-0005-0000-0000-000094030000}"/>
    <cellStyle name="Comma 2 2 152" xfId="2438" xr:uid="{00000000-0005-0000-0000-000095030000}"/>
    <cellStyle name="Comma 2 2 153" xfId="2442" xr:uid="{00000000-0005-0000-0000-000096030000}"/>
    <cellStyle name="Comma 2 2 154" xfId="445" xr:uid="{00000000-0005-0000-0000-000097030000}"/>
    <cellStyle name="Comma 2 2 155" xfId="574" xr:uid="{00000000-0005-0000-0000-000098030000}"/>
    <cellStyle name="Comma 2 2 156" xfId="678" xr:uid="{00000000-0005-0000-0000-000099030000}"/>
    <cellStyle name="Comma 2 2 157" xfId="730" xr:uid="{00000000-0005-0000-0000-00009A030000}"/>
    <cellStyle name="Comma 2 2 158" xfId="102" xr:uid="{00000000-0005-0000-0000-00009B030000}"/>
    <cellStyle name="Comma 2 2 159" xfId="157" xr:uid="{00000000-0005-0000-0000-00009C030000}"/>
    <cellStyle name="Comma 2 2 16" xfId="1779" xr:uid="{00000000-0005-0000-0000-00009D030000}"/>
    <cellStyle name="Comma 2 2 16 2" xfId="2454" xr:uid="{00000000-0005-0000-0000-00009E030000}"/>
    <cellStyle name="Comma 2 2 16 3" xfId="2456" xr:uid="{00000000-0005-0000-0000-00009F030000}"/>
    <cellStyle name="Comma 2 2 160" xfId="575" xr:uid="{00000000-0005-0000-0000-0000A0030000}"/>
    <cellStyle name="Comma 2 2 161" xfId="679" xr:uid="{00000000-0005-0000-0000-0000A1030000}"/>
    <cellStyle name="Comma 2 2 162" xfId="731" xr:uid="{00000000-0005-0000-0000-0000A2030000}"/>
    <cellStyle name="Comma 2 2 163" xfId="103" xr:uid="{00000000-0005-0000-0000-0000A3030000}"/>
    <cellStyle name="Comma 2 2 164" xfId="158" xr:uid="{00000000-0005-0000-0000-0000A4030000}"/>
    <cellStyle name="Comma 2 2 165" xfId="185" xr:uid="{00000000-0005-0000-0000-0000A5030000}"/>
    <cellStyle name="Comma 2 2 166" xfId="2458" xr:uid="{00000000-0005-0000-0000-0000A6030000}"/>
    <cellStyle name="Comma 2 2 167" xfId="2463" xr:uid="{00000000-0005-0000-0000-0000A7030000}"/>
    <cellStyle name="Comma 2 2 168" xfId="2468" xr:uid="{00000000-0005-0000-0000-0000A8030000}"/>
    <cellStyle name="Comma 2 2 169" xfId="2473" xr:uid="{00000000-0005-0000-0000-0000A9030000}"/>
    <cellStyle name="Comma 2 2 17" xfId="1783" xr:uid="{00000000-0005-0000-0000-0000AA030000}"/>
    <cellStyle name="Comma 2 2 17 2" xfId="2477" xr:uid="{00000000-0005-0000-0000-0000AB030000}"/>
    <cellStyle name="Comma 2 2 17 3" xfId="2479" xr:uid="{00000000-0005-0000-0000-0000AC030000}"/>
    <cellStyle name="Comma 2 2 170" xfId="186" xr:uid="{00000000-0005-0000-0000-0000AD030000}"/>
    <cellStyle name="Comma 2 2 171" xfId="2459" xr:uid="{00000000-0005-0000-0000-0000AE030000}"/>
    <cellStyle name="Comma 2 2 172" xfId="2464" xr:uid="{00000000-0005-0000-0000-0000AF030000}"/>
    <cellStyle name="Comma 2 2 173" xfId="2469" xr:uid="{00000000-0005-0000-0000-0000B0030000}"/>
    <cellStyle name="Comma 2 2 174" xfId="2474" xr:uid="{00000000-0005-0000-0000-0000B1030000}"/>
    <cellStyle name="Comma 2 2 175" xfId="2481" xr:uid="{00000000-0005-0000-0000-0000B2030000}"/>
    <cellStyle name="Comma 2 2 176" xfId="2485" xr:uid="{00000000-0005-0000-0000-0000B3030000}"/>
    <cellStyle name="Comma 2 2 177" xfId="2489" xr:uid="{00000000-0005-0000-0000-0000B4030000}"/>
    <cellStyle name="Comma 2 2 178" xfId="349" xr:uid="{00000000-0005-0000-0000-0000B5030000}"/>
    <cellStyle name="Comma 2 2 179" xfId="2494" xr:uid="{00000000-0005-0000-0000-0000B6030000}"/>
    <cellStyle name="Comma 2 2 18" xfId="2498" xr:uid="{00000000-0005-0000-0000-0000B7030000}"/>
    <cellStyle name="Comma 2 2 18 2" xfId="2500" xr:uid="{00000000-0005-0000-0000-0000B8030000}"/>
    <cellStyle name="Comma 2 2 18 3" xfId="2506" xr:uid="{00000000-0005-0000-0000-0000B9030000}"/>
    <cellStyle name="Comma 2 2 180" xfId="2482" xr:uid="{00000000-0005-0000-0000-0000BA030000}"/>
    <cellStyle name="Comma 2 2 181" xfId="2486" xr:uid="{00000000-0005-0000-0000-0000BB030000}"/>
    <cellStyle name="Comma 2 2 182" xfId="2490" xr:uid="{00000000-0005-0000-0000-0000BC030000}"/>
    <cellStyle name="Comma 2 2 183" xfId="350" xr:uid="{00000000-0005-0000-0000-0000BD030000}"/>
    <cellStyle name="Comma 2 2 184" xfId="2495" xr:uid="{00000000-0005-0000-0000-0000BE030000}"/>
    <cellStyle name="Comma 2 2 185" xfId="2513" xr:uid="{00000000-0005-0000-0000-0000BF030000}"/>
    <cellStyle name="Comma 2 2 186" xfId="2518" xr:uid="{00000000-0005-0000-0000-0000C0030000}"/>
    <cellStyle name="Comma 2 2 187" xfId="2522" xr:uid="{00000000-0005-0000-0000-0000C1030000}"/>
    <cellStyle name="Comma 2 2 188" xfId="2528" xr:uid="{00000000-0005-0000-0000-0000C2030000}"/>
    <cellStyle name="Comma 2 2 189" xfId="2534" xr:uid="{00000000-0005-0000-0000-0000C3030000}"/>
    <cellStyle name="Comma 2 2 19" xfId="2541" xr:uid="{00000000-0005-0000-0000-0000C4030000}"/>
    <cellStyle name="Comma 2 2 19 2" xfId="2548" xr:uid="{00000000-0005-0000-0000-0000C5030000}"/>
    <cellStyle name="Comma 2 2 19 3" xfId="2560" xr:uid="{00000000-0005-0000-0000-0000C6030000}"/>
    <cellStyle name="Comma 2 2 190" xfId="2514" xr:uid="{00000000-0005-0000-0000-0000C7030000}"/>
    <cellStyle name="Comma 2 2 191" xfId="2519" xr:uid="{00000000-0005-0000-0000-0000C8030000}"/>
    <cellStyle name="Comma 2 2 192" xfId="2523" xr:uid="{00000000-0005-0000-0000-0000C9030000}"/>
    <cellStyle name="Comma 2 2 193" xfId="2529" xr:uid="{00000000-0005-0000-0000-0000CA030000}"/>
    <cellStyle name="Comma 2 2 194" xfId="2535" xr:uid="{00000000-0005-0000-0000-0000CB030000}"/>
    <cellStyle name="Comma 2 2 195" xfId="2568" xr:uid="{00000000-0005-0000-0000-0000CC030000}"/>
    <cellStyle name="Comma 2 2 196" xfId="2572" xr:uid="{00000000-0005-0000-0000-0000CD030000}"/>
    <cellStyle name="Comma 2 2 197" xfId="2576" xr:uid="{00000000-0005-0000-0000-0000CE030000}"/>
    <cellStyle name="Comma 2 2 198" xfId="2580" xr:uid="{00000000-0005-0000-0000-0000CF030000}"/>
    <cellStyle name="Comma 2 2 199" xfId="747" xr:uid="{00000000-0005-0000-0000-0000D0030000}"/>
    <cellStyle name="Comma 2 2 2" xfId="2588" xr:uid="{00000000-0005-0000-0000-0000D1030000}"/>
    <cellStyle name="Comma 2 2 2 10" xfId="2591" xr:uid="{00000000-0005-0000-0000-0000D2030000}"/>
    <cellStyle name="Comma 2 2 2 100" xfId="2594" xr:uid="{00000000-0005-0000-0000-0000D3030000}"/>
    <cellStyle name="Comma 2 2 2 101" xfId="2598" xr:uid="{00000000-0005-0000-0000-0000D4030000}"/>
    <cellStyle name="Comma 2 2 2 102" xfId="2605" xr:uid="{00000000-0005-0000-0000-0000D5030000}"/>
    <cellStyle name="Comma 2 2 2 103" xfId="2611" xr:uid="{00000000-0005-0000-0000-0000D6030000}"/>
    <cellStyle name="Comma 2 2 2 104" xfId="2617" xr:uid="{00000000-0005-0000-0000-0000D7030000}"/>
    <cellStyle name="Comma 2 2 2 105" xfId="2623" xr:uid="{00000000-0005-0000-0000-0000D8030000}"/>
    <cellStyle name="Comma 2 2 2 106" xfId="2627" xr:uid="{00000000-0005-0000-0000-0000D9030000}"/>
    <cellStyle name="Comma 2 2 2 107" xfId="2631" xr:uid="{00000000-0005-0000-0000-0000DA030000}"/>
    <cellStyle name="Comma 2 2 2 108" xfId="2504" xr:uid="{00000000-0005-0000-0000-0000DB030000}"/>
    <cellStyle name="Comma 2 2 2 109" xfId="2510" xr:uid="{00000000-0005-0000-0000-0000DC030000}"/>
    <cellStyle name="Comma 2 2 2 11" xfId="2633" xr:uid="{00000000-0005-0000-0000-0000DD030000}"/>
    <cellStyle name="Comma 2 2 2 110" xfId="2624" xr:uid="{00000000-0005-0000-0000-0000DE030000}"/>
    <cellStyle name="Comma 2 2 2 111" xfId="2628" xr:uid="{00000000-0005-0000-0000-0000DF030000}"/>
    <cellStyle name="Comma 2 2 2 112" xfId="2632" xr:uid="{00000000-0005-0000-0000-0000E0030000}"/>
    <cellStyle name="Comma 2 2 2 113" xfId="2505" xr:uid="{00000000-0005-0000-0000-0000E1030000}"/>
    <cellStyle name="Comma 2 2 2 114" xfId="2511" xr:uid="{00000000-0005-0000-0000-0000E2030000}"/>
    <cellStyle name="Comma 2 2 2 115" xfId="2636" xr:uid="{00000000-0005-0000-0000-0000E3030000}"/>
    <cellStyle name="Comma 2 2 2 116" xfId="2642" xr:uid="{00000000-0005-0000-0000-0000E4030000}"/>
    <cellStyle name="Comma 2 2 2 117" xfId="2648" xr:uid="{00000000-0005-0000-0000-0000E5030000}"/>
    <cellStyle name="Comma 2 2 2 118" xfId="2654" xr:uid="{00000000-0005-0000-0000-0000E6030000}"/>
    <cellStyle name="Comma 2 2 2 119" xfId="2660" xr:uid="{00000000-0005-0000-0000-0000E7030000}"/>
    <cellStyle name="Comma 2 2 2 12" xfId="2662" xr:uid="{00000000-0005-0000-0000-0000E8030000}"/>
    <cellStyle name="Comma 2 2 2 120" xfId="2637" xr:uid="{00000000-0005-0000-0000-0000E9030000}"/>
    <cellStyle name="Comma 2 2 2 121" xfId="2643" xr:uid="{00000000-0005-0000-0000-0000EA030000}"/>
    <cellStyle name="Comma 2 2 2 122" xfId="2649" xr:uid="{00000000-0005-0000-0000-0000EB030000}"/>
    <cellStyle name="Comma 2 2 2 123" xfId="2655" xr:uid="{00000000-0005-0000-0000-0000EC030000}"/>
    <cellStyle name="Comma 2 2 2 124" xfId="2661" xr:uid="{00000000-0005-0000-0000-0000ED030000}"/>
    <cellStyle name="Comma 2 2 2 125" xfId="2665" xr:uid="{00000000-0005-0000-0000-0000EE030000}"/>
    <cellStyle name="Comma 2 2 2 126" xfId="2669" xr:uid="{00000000-0005-0000-0000-0000EF030000}"/>
    <cellStyle name="Comma 2 2 2 127" xfId="2674" xr:uid="{00000000-0005-0000-0000-0000F0030000}"/>
    <cellStyle name="Comma 2 2 2 128" xfId="2679" xr:uid="{00000000-0005-0000-0000-0000F1030000}"/>
    <cellStyle name="Comma 2 2 2 129" xfId="14" xr:uid="{00000000-0005-0000-0000-0000F2030000}"/>
    <cellStyle name="Comma 2 2 2 13" xfId="2682" xr:uid="{00000000-0005-0000-0000-0000F3030000}"/>
    <cellStyle name="Comma 2 2 2 130" xfId="2666" xr:uid="{00000000-0005-0000-0000-0000F4030000}"/>
    <cellStyle name="Comma 2 2 2 131" xfId="2670" xr:uid="{00000000-0005-0000-0000-0000F5030000}"/>
    <cellStyle name="Comma 2 2 2 132" xfId="2675" xr:uid="{00000000-0005-0000-0000-0000F6030000}"/>
    <cellStyle name="Comma 2 2 2 133" xfId="2680" xr:uid="{00000000-0005-0000-0000-0000F7030000}"/>
    <cellStyle name="Comma 2 2 2 134" xfId="15" xr:uid="{00000000-0005-0000-0000-0000F8030000}"/>
    <cellStyle name="Comma 2 2 2 135" xfId="2685" xr:uid="{00000000-0005-0000-0000-0000F9030000}"/>
    <cellStyle name="Comma 2 2 2 136" xfId="2691" xr:uid="{00000000-0005-0000-0000-0000FA030000}"/>
    <cellStyle name="Comma 2 2 2 137" xfId="2697" xr:uid="{00000000-0005-0000-0000-0000FB030000}"/>
    <cellStyle name="Comma 2 2 2 138" xfId="2701" xr:uid="{00000000-0005-0000-0000-0000FC030000}"/>
    <cellStyle name="Comma 2 2 2 139" xfId="2707" xr:uid="{00000000-0005-0000-0000-0000FD030000}"/>
    <cellStyle name="Comma 2 2 2 14" xfId="2710" xr:uid="{00000000-0005-0000-0000-0000FE030000}"/>
    <cellStyle name="Comma 2 2 2 140" xfId="2686" xr:uid="{00000000-0005-0000-0000-0000FF030000}"/>
    <cellStyle name="Comma 2 2 2 141" xfId="2692" xr:uid="{00000000-0005-0000-0000-000000040000}"/>
    <cellStyle name="Comma 2 2 2 142" xfId="2698" xr:uid="{00000000-0005-0000-0000-000001040000}"/>
    <cellStyle name="Comma 2 2 2 143" xfId="2702" xr:uid="{00000000-0005-0000-0000-000002040000}"/>
    <cellStyle name="Comma 2 2 2 144" xfId="2708" xr:uid="{00000000-0005-0000-0000-000003040000}"/>
    <cellStyle name="Comma 2 2 2 145" xfId="2715" xr:uid="{00000000-0005-0000-0000-000004040000}"/>
    <cellStyle name="Comma 2 2 2 146" xfId="2723" xr:uid="{00000000-0005-0000-0000-000005040000}"/>
    <cellStyle name="Comma 2 2 2 147" xfId="2732" xr:uid="{00000000-0005-0000-0000-000006040000}"/>
    <cellStyle name="Comma 2 2 2 148" xfId="2741" xr:uid="{00000000-0005-0000-0000-000007040000}"/>
    <cellStyle name="Comma 2 2 2 149" xfId="2751" xr:uid="{00000000-0005-0000-0000-000008040000}"/>
    <cellStyle name="Comma 2 2 2 15" xfId="2757" xr:uid="{00000000-0005-0000-0000-000009040000}"/>
    <cellStyle name="Comma 2 2 2 150" xfId="2716" xr:uid="{00000000-0005-0000-0000-00000A040000}"/>
    <cellStyle name="Comma 2 2 2 151" xfId="2724" xr:uid="{00000000-0005-0000-0000-00000B040000}"/>
    <cellStyle name="Comma 2 2 2 152" xfId="2733" xr:uid="{00000000-0005-0000-0000-00000C040000}"/>
    <cellStyle name="Comma 2 2 2 153" xfId="2742" xr:uid="{00000000-0005-0000-0000-00000D040000}"/>
    <cellStyle name="Comma 2 2 2 154" xfId="2752" xr:uid="{00000000-0005-0000-0000-00000E040000}"/>
    <cellStyle name="Comma 2 2 2 155" xfId="2764" xr:uid="{00000000-0005-0000-0000-00000F040000}"/>
    <cellStyle name="Comma 2 2 2 156" xfId="1269" xr:uid="{00000000-0005-0000-0000-000010040000}"/>
    <cellStyle name="Comma 2 2 2 157" xfId="255" xr:uid="{00000000-0005-0000-0000-000011040000}"/>
    <cellStyle name="Comma 2 2 2 158" xfId="2552" xr:uid="{00000000-0005-0000-0000-000012040000}"/>
    <cellStyle name="Comma 2 2 2 159" xfId="2564" xr:uid="{00000000-0005-0000-0000-000013040000}"/>
    <cellStyle name="Comma 2 2 2 16" xfId="2770" xr:uid="{00000000-0005-0000-0000-000014040000}"/>
    <cellStyle name="Comma 2 2 2 160" xfId="2765" xr:uid="{00000000-0005-0000-0000-000015040000}"/>
    <cellStyle name="Comma 2 2 2 161" xfId="1270" xr:uid="{00000000-0005-0000-0000-000016040000}"/>
    <cellStyle name="Comma 2 2 2 162" xfId="256" xr:uid="{00000000-0005-0000-0000-000017040000}"/>
    <cellStyle name="Comma 2 2 2 163" xfId="2553" xr:uid="{00000000-0005-0000-0000-000018040000}"/>
    <cellStyle name="Comma 2 2 2 164" xfId="2565" xr:uid="{00000000-0005-0000-0000-000019040000}"/>
    <cellStyle name="Comma 2 2 2 165" xfId="2778" xr:uid="{00000000-0005-0000-0000-00001A040000}"/>
    <cellStyle name="Comma 2 2 2 166" xfId="2788" xr:uid="{00000000-0005-0000-0000-00001B040000}"/>
    <cellStyle name="Comma 2 2 2 167" xfId="2796" xr:uid="{00000000-0005-0000-0000-00001C040000}"/>
    <cellStyle name="Comma 2 2 2 168" xfId="2804" xr:uid="{00000000-0005-0000-0000-00001D040000}"/>
    <cellStyle name="Comma 2 2 2 169" xfId="2812" xr:uid="{00000000-0005-0000-0000-00001E040000}"/>
    <cellStyle name="Comma 2 2 2 17" xfId="2816" xr:uid="{00000000-0005-0000-0000-00001F040000}"/>
    <cellStyle name="Comma 2 2 2 170" xfId="2779" xr:uid="{00000000-0005-0000-0000-000020040000}"/>
    <cellStyle name="Comma 2 2 2 171" xfId="2789" xr:uid="{00000000-0005-0000-0000-000021040000}"/>
    <cellStyle name="Comma 2 2 2 172" xfId="2797" xr:uid="{00000000-0005-0000-0000-000022040000}"/>
    <cellStyle name="Comma 2 2 2 173" xfId="2805" xr:uid="{00000000-0005-0000-0000-000023040000}"/>
    <cellStyle name="Comma 2 2 2 174" xfId="2813" xr:uid="{00000000-0005-0000-0000-000024040000}"/>
    <cellStyle name="Comma 2 2 2 175" xfId="2821" xr:uid="{00000000-0005-0000-0000-000025040000}"/>
    <cellStyle name="Comma 2 2 2 176" xfId="2827" xr:uid="{00000000-0005-0000-0000-000026040000}"/>
    <cellStyle name="Comma 2 2 2 177" xfId="2833" xr:uid="{00000000-0005-0000-0000-000027040000}"/>
    <cellStyle name="Comma 2 2 2 178" xfId="2840" xr:uid="{00000000-0005-0000-0000-000028040000}"/>
    <cellStyle name="Comma 2 2 2 179" xfId="2847" xr:uid="{00000000-0005-0000-0000-000029040000}"/>
    <cellStyle name="Comma 2 2 2 18" xfId="2851" xr:uid="{00000000-0005-0000-0000-00002A040000}"/>
    <cellStyle name="Comma 2 2 2 180" xfId="2822" xr:uid="{00000000-0005-0000-0000-00002B040000}"/>
    <cellStyle name="Comma 2 2 2 181" xfId="2828" xr:uid="{00000000-0005-0000-0000-00002C040000}"/>
    <cellStyle name="Comma 2 2 2 182" xfId="2834" xr:uid="{00000000-0005-0000-0000-00002D040000}"/>
    <cellStyle name="Comma 2 2 2 183" xfId="2841" xr:uid="{00000000-0005-0000-0000-00002E040000}"/>
    <cellStyle name="Comma 2 2 2 184" xfId="2848" xr:uid="{00000000-0005-0000-0000-00002F040000}"/>
    <cellStyle name="Comma 2 2 2 185" xfId="2855" xr:uid="{00000000-0005-0000-0000-000030040000}"/>
    <cellStyle name="Comma 2 2 2 186" xfId="1715" xr:uid="{00000000-0005-0000-0000-000031040000}"/>
    <cellStyle name="Comma 2 2 2 187" xfId="1723" xr:uid="{00000000-0005-0000-0000-000032040000}"/>
    <cellStyle name="Comma 2 2 2 188" xfId="2862" xr:uid="{00000000-0005-0000-0000-000033040000}"/>
    <cellStyle name="Comma 2 2 2 189" xfId="2869" xr:uid="{00000000-0005-0000-0000-000034040000}"/>
    <cellStyle name="Comma 2 2 2 19" xfId="2873" xr:uid="{00000000-0005-0000-0000-000035040000}"/>
    <cellStyle name="Comma 2 2 2 190" xfId="2856" xr:uid="{00000000-0005-0000-0000-000036040000}"/>
    <cellStyle name="Comma 2 2 2 191" xfId="1716" xr:uid="{00000000-0005-0000-0000-000037040000}"/>
    <cellStyle name="Comma 2 2 2 192" xfId="1724" xr:uid="{00000000-0005-0000-0000-000038040000}"/>
    <cellStyle name="Comma 2 2 2 193" xfId="2863" xr:uid="{00000000-0005-0000-0000-000039040000}"/>
    <cellStyle name="Comma 2 2 2 194" xfId="2870" xr:uid="{00000000-0005-0000-0000-00003A040000}"/>
    <cellStyle name="Comma 2 2 2 195" xfId="2879" xr:uid="{00000000-0005-0000-0000-00003B040000}"/>
    <cellStyle name="Comma 2 2 2 196" xfId="2886" xr:uid="{00000000-0005-0000-0000-00003C040000}"/>
    <cellStyle name="Comma 2 2 2 197" xfId="2893" xr:uid="{00000000-0005-0000-0000-00003D040000}"/>
    <cellStyle name="Comma 2 2 2 198" xfId="297" xr:uid="{00000000-0005-0000-0000-00003E040000}"/>
    <cellStyle name="Comma 2 2 2 199" xfId="1083" xr:uid="{00000000-0005-0000-0000-00003F040000}"/>
    <cellStyle name="Comma 2 2 2 2" xfId="2897" xr:uid="{00000000-0005-0000-0000-000040040000}"/>
    <cellStyle name="Comma 2 2 2 2 10" xfId="2903" xr:uid="{00000000-0005-0000-0000-000041040000}"/>
    <cellStyle name="Comma 2 2 2 2 11" xfId="2908" xr:uid="{00000000-0005-0000-0000-000042040000}"/>
    <cellStyle name="Comma 2 2 2 2 2" xfId="2909" xr:uid="{00000000-0005-0000-0000-000043040000}"/>
    <cellStyle name="Comma 2 2 2 2 3" xfId="2910" xr:uid="{00000000-0005-0000-0000-000044040000}"/>
    <cellStyle name="Comma 2 2 2 2 3 2" xfId="2911" xr:uid="{00000000-0005-0000-0000-000045040000}"/>
    <cellStyle name="Comma 2 2 2 2 3 2 2" xfId="2916" xr:uid="{00000000-0005-0000-0000-000046040000}"/>
    <cellStyle name="Comma 2 2 2 2 3 2 2 2" xfId="2050" xr:uid="{00000000-0005-0000-0000-000047040000}"/>
    <cellStyle name="Comma 2 2 2 2 3 2 2 2 2" xfId="2918" xr:uid="{00000000-0005-0000-0000-000048040000}"/>
    <cellStyle name="Comma 2 2 2 2 3 2 2 2 2 2" xfId="2921" xr:uid="{00000000-0005-0000-0000-000049040000}"/>
    <cellStyle name="Comma 2 2 2 2 3 2 2 2 2 2 2" xfId="2922" xr:uid="{00000000-0005-0000-0000-00004A040000}"/>
    <cellStyle name="Comma 2 2 2 2 3 2 2 2 2 2 3" xfId="2923" xr:uid="{00000000-0005-0000-0000-00004B040000}"/>
    <cellStyle name="Comma 2 2 2 2 3 2 2 2 2 3" xfId="2924" xr:uid="{00000000-0005-0000-0000-00004C040000}"/>
    <cellStyle name="Comma 2 2 2 2 3 2 2 2 2 4" xfId="844" xr:uid="{00000000-0005-0000-0000-00004D040000}"/>
    <cellStyle name="Comma 2 2 2 2 3 2 2 2 3" xfId="366" xr:uid="{00000000-0005-0000-0000-00004E040000}"/>
    <cellStyle name="Comma 2 2 2 2 3 2 2 2 3 2" xfId="2926" xr:uid="{00000000-0005-0000-0000-00004F040000}"/>
    <cellStyle name="Comma 2 2 2 2 3 2 2 2 3 3" xfId="2927" xr:uid="{00000000-0005-0000-0000-000050040000}"/>
    <cellStyle name="Comma 2 2 2 2 3 2 2 2 4" xfId="2100" xr:uid="{00000000-0005-0000-0000-000051040000}"/>
    <cellStyle name="Comma 2 2 2 2 3 2 2 2 5" xfId="2928" xr:uid="{00000000-0005-0000-0000-000052040000}"/>
    <cellStyle name="Comma 2 2 2 2 3 2 2 3" xfId="2935" xr:uid="{00000000-0005-0000-0000-000053040000}"/>
    <cellStyle name="Comma 2 2 2 2 3 2 2 3 2" xfId="2937" xr:uid="{00000000-0005-0000-0000-000054040000}"/>
    <cellStyle name="Comma 2 2 2 2 3 2 2 3 2 2" xfId="2940" xr:uid="{00000000-0005-0000-0000-000055040000}"/>
    <cellStyle name="Comma 2 2 2 2 3 2 2 3 2 3" xfId="2941" xr:uid="{00000000-0005-0000-0000-000056040000}"/>
    <cellStyle name="Comma 2 2 2 2 3 2 2 3 3" xfId="2108" xr:uid="{00000000-0005-0000-0000-000057040000}"/>
    <cellStyle name="Comma 2 2 2 2 3 2 2 3 4" xfId="2113" xr:uid="{00000000-0005-0000-0000-000058040000}"/>
    <cellStyle name="Comma 2 2 2 2 3 2 2 4" xfId="2947" xr:uid="{00000000-0005-0000-0000-000059040000}"/>
    <cellStyle name="Comma 2 2 2 2 3 2 2 4 2" xfId="2948" xr:uid="{00000000-0005-0000-0000-00005A040000}"/>
    <cellStyle name="Comma 2 2 2 2 3 2 2 4 3" xfId="2125" xr:uid="{00000000-0005-0000-0000-00005B040000}"/>
    <cellStyle name="Comma 2 2 2 2 3 2 2 5" xfId="2954" xr:uid="{00000000-0005-0000-0000-00005C040000}"/>
    <cellStyle name="Comma 2 2 2 2 3 2 2 6" xfId="2958" xr:uid="{00000000-0005-0000-0000-00005D040000}"/>
    <cellStyle name="Comma 2 2 2 2 3 2 3" xfId="2965" xr:uid="{00000000-0005-0000-0000-00005E040000}"/>
    <cellStyle name="Comma 2 2 2 2 3 2 3 2" xfId="2060" xr:uid="{00000000-0005-0000-0000-00005F040000}"/>
    <cellStyle name="Comma 2 2 2 2 3 2 3 2 2" xfId="2966" xr:uid="{00000000-0005-0000-0000-000060040000}"/>
    <cellStyle name="Comma 2 2 2 2 3 2 3 2 2 2" xfId="2967" xr:uid="{00000000-0005-0000-0000-000061040000}"/>
    <cellStyle name="Comma 2 2 2 2 3 2 3 2 2 2 2" xfId="2973" xr:uid="{00000000-0005-0000-0000-000062040000}"/>
    <cellStyle name="Comma 2 2 2 2 3 2 3 2 2 2 3" xfId="2974" xr:uid="{00000000-0005-0000-0000-000063040000}"/>
    <cellStyle name="Comma 2 2 2 2 3 2 3 2 2 3" xfId="2975" xr:uid="{00000000-0005-0000-0000-000064040000}"/>
    <cellStyle name="Comma 2 2 2 2 3 2 3 2 2 4" xfId="528" xr:uid="{00000000-0005-0000-0000-000065040000}"/>
    <cellStyle name="Comma 2 2 2 2 3 2 3 2 3" xfId="2978" xr:uid="{00000000-0005-0000-0000-000066040000}"/>
    <cellStyle name="Comma 2 2 2 2 3 2 3 2 3 2" xfId="2980" xr:uid="{00000000-0005-0000-0000-000067040000}"/>
    <cellStyle name="Comma 2 2 2 2 3 2 3 2 3 3" xfId="2981" xr:uid="{00000000-0005-0000-0000-000068040000}"/>
    <cellStyle name="Comma 2 2 2 2 3 2 3 2 4" xfId="2382" xr:uid="{00000000-0005-0000-0000-000069040000}"/>
    <cellStyle name="Comma 2 2 2 2 3 2 3 2 5" xfId="2386" xr:uid="{00000000-0005-0000-0000-00006A040000}"/>
    <cellStyle name="Comma 2 2 2 2 3 2 3 3" xfId="2984" xr:uid="{00000000-0005-0000-0000-00006B040000}"/>
    <cellStyle name="Comma 2 2 2 2 3 2 3 3 2" xfId="2985" xr:uid="{00000000-0005-0000-0000-00006C040000}"/>
    <cellStyle name="Comma 2 2 2 2 3 2 3 3 2 2" xfId="2987" xr:uid="{00000000-0005-0000-0000-00006D040000}"/>
    <cellStyle name="Comma 2 2 2 2 3 2 3 3 2 3" xfId="2990" xr:uid="{00000000-0005-0000-0000-00006E040000}"/>
    <cellStyle name="Comma 2 2 2 2 3 2 3 3 3" xfId="2992" xr:uid="{00000000-0005-0000-0000-00006F040000}"/>
    <cellStyle name="Comma 2 2 2 2 3 2 3 3 4" xfId="2993" xr:uid="{00000000-0005-0000-0000-000070040000}"/>
    <cellStyle name="Comma 2 2 2 2 3 2 3 4" xfId="2996" xr:uid="{00000000-0005-0000-0000-000071040000}"/>
    <cellStyle name="Comma 2 2 2 2 3 2 3 4 2" xfId="2998" xr:uid="{00000000-0005-0000-0000-000072040000}"/>
    <cellStyle name="Comma 2 2 2 2 3 2 3 4 3" xfId="2999" xr:uid="{00000000-0005-0000-0000-000073040000}"/>
    <cellStyle name="Comma 2 2 2 2 3 2 3 5" xfId="3001" xr:uid="{00000000-0005-0000-0000-000074040000}"/>
    <cellStyle name="Comma 2 2 2 2 3 2 3 6" xfId="3002" xr:uid="{00000000-0005-0000-0000-000075040000}"/>
    <cellStyle name="Comma 2 2 2 2 3 2 4" xfId="3004" xr:uid="{00000000-0005-0000-0000-000076040000}"/>
    <cellStyle name="Comma 2 2 2 2 3 2 4 2" xfId="2072" xr:uid="{00000000-0005-0000-0000-000077040000}"/>
    <cellStyle name="Comma 2 2 2 2 3 2 4 2 2" xfId="3005" xr:uid="{00000000-0005-0000-0000-000078040000}"/>
    <cellStyle name="Comma 2 2 2 2 3 2 4 2 2 2" xfId="3007" xr:uid="{00000000-0005-0000-0000-000079040000}"/>
    <cellStyle name="Comma 2 2 2 2 3 2 4 2 2 3" xfId="3009" xr:uid="{00000000-0005-0000-0000-00007A040000}"/>
    <cellStyle name="Comma 2 2 2 2 3 2 4 2 3" xfId="3010" xr:uid="{00000000-0005-0000-0000-00007B040000}"/>
    <cellStyle name="Comma 2 2 2 2 3 2 4 2 4" xfId="740" xr:uid="{00000000-0005-0000-0000-00007C040000}"/>
    <cellStyle name="Comma 2 2 2 2 3 2 4 3" xfId="3011" xr:uid="{00000000-0005-0000-0000-00007D040000}"/>
    <cellStyle name="Comma 2 2 2 2 3 2 4 3 2" xfId="3012" xr:uid="{00000000-0005-0000-0000-00007E040000}"/>
    <cellStyle name="Comma 2 2 2 2 3 2 4 3 3" xfId="3013" xr:uid="{00000000-0005-0000-0000-00007F040000}"/>
    <cellStyle name="Comma 2 2 2 2 3 2 4 4" xfId="3014" xr:uid="{00000000-0005-0000-0000-000080040000}"/>
    <cellStyle name="Comma 2 2 2 2 3 2 4 5" xfId="3015" xr:uid="{00000000-0005-0000-0000-000081040000}"/>
    <cellStyle name="Comma 2 2 2 2 3 2 5" xfId="3016" xr:uid="{00000000-0005-0000-0000-000082040000}"/>
    <cellStyle name="Comma 2 2 2 2 3 2 5 2" xfId="2096" xr:uid="{00000000-0005-0000-0000-000083040000}"/>
    <cellStyle name="Comma 2 2 2 2 3 2 5 2 2" xfId="3017" xr:uid="{00000000-0005-0000-0000-000084040000}"/>
    <cellStyle name="Comma 2 2 2 2 3 2 5 2 3" xfId="3018" xr:uid="{00000000-0005-0000-0000-000085040000}"/>
    <cellStyle name="Comma 2 2 2 2 3 2 5 3" xfId="3020" xr:uid="{00000000-0005-0000-0000-000086040000}"/>
    <cellStyle name="Comma 2 2 2 2 3 2 5 4" xfId="3021" xr:uid="{00000000-0005-0000-0000-000087040000}"/>
    <cellStyle name="Comma 2 2 2 2 3 2 6" xfId="3022" xr:uid="{00000000-0005-0000-0000-000088040000}"/>
    <cellStyle name="Comma 2 2 2 2 3 2 6 2" xfId="2104" xr:uid="{00000000-0005-0000-0000-000089040000}"/>
    <cellStyle name="Comma 2 2 2 2 3 2 6 3" xfId="2931" xr:uid="{00000000-0005-0000-0000-00008A040000}"/>
    <cellStyle name="Comma 2 2 2 2 3 2 7" xfId="3023" xr:uid="{00000000-0005-0000-0000-00008B040000}"/>
    <cellStyle name="Comma 2 2 2 2 3 2 8" xfId="3026" xr:uid="{00000000-0005-0000-0000-00008C040000}"/>
    <cellStyle name="Comma 2 2 2 2 3 3" xfId="3027" xr:uid="{00000000-0005-0000-0000-00008D040000}"/>
    <cellStyle name="Comma 2 2 2 2 3 3 2" xfId="2336" xr:uid="{00000000-0005-0000-0000-00008E040000}"/>
    <cellStyle name="Comma 2 2 2 2 3 3 2 2" xfId="2340" xr:uid="{00000000-0005-0000-0000-00008F040000}"/>
    <cellStyle name="Comma 2 2 2 2 3 3 2 2 2" xfId="3030" xr:uid="{00000000-0005-0000-0000-000090040000}"/>
    <cellStyle name="Comma 2 2 2 2 3 3 2 2 2 2" xfId="1146" xr:uid="{00000000-0005-0000-0000-000091040000}"/>
    <cellStyle name="Comma 2 2 2 2 3 3 2 2 2 3" xfId="1171" xr:uid="{00000000-0005-0000-0000-000092040000}"/>
    <cellStyle name="Comma 2 2 2 2 3 3 2 2 3" xfId="3034" xr:uid="{00000000-0005-0000-0000-000093040000}"/>
    <cellStyle name="Comma 2 2 2 2 3 3 2 2 4" xfId="3038" xr:uid="{00000000-0005-0000-0000-000094040000}"/>
    <cellStyle name="Comma 2 2 2 2 3 3 2 3" xfId="2346" xr:uid="{00000000-0005-0000-0000-000095040000}"/>
    <cellStyle name="Comma 2 2 2 2 3 3 2 3 2" xfId="3041" xr:uid="{00000000-0005-0000-0000-000096040000}"/>
    <cellStyle name="Comma 2 2 2 2 3 3 2 3 3" xfId="3043" xr:uid="{00000000-0005-0000-0000-000097040000}"/>
    <cellStyle name="Comma 2 2 2 2 3 3 2 4" xfId="3046" xr:uid="{00000000-0005-0000-0000-000098040000}"/>
    <cellStyle name="Comma 2 2 2 2 3 3 2 5" xfId="3049" xr:uid="{00000000-0005-0000-0000-000099040000}"/>
    <cellStyle name="Comma 2 2 2 2 3 3 3" xfId="2352" xr:uid="{00000000-0005-0000-0000-00009A040000}"/>
    <cellStyle name="Comma 2 2 2 2 3 3 3 2" xfId="2355" xr:uid="{00000000-0005-0000-0000-00009B040000}"/>
    <cellStyle name="Comma 2 2 2 2 3 3 3 2 2" xfId="3052" xr:uid="{00000000-0005-0000-0000-00009C040000}"/>
    <cellStyle name="Comma 2 2 2 2 3 3 3 2 3" xfId="3057" xr:uid="{00000000-0005-0000-0000-00009D040000}"/>
    <cellStyle name="Comma 2 2 2 2 3 3 3 3" xfId="2359" xr:uid="{00000000-0005-0000-0000-00009E040000}"/>
    <cellStyle name="Comma 2 2 2 2 3 3 3 4" xfId="3059" xr:uid="{00000000-0005-0000-0000-00009F040000}"/>
    <cellStyle name="Comma 2 2 2 2 3 3 4" xfId="2362" xr:uid="{00000000-0005-0000-0000-0000A0040000}"/>
    <cellStyle name="Comma 2 2 2 2 3 3 4 2" xfId="2365" xr:uid="{00000000-0005-0000-0000-0000A1040000}"/>
    <cellStyle name="Comma 2 2 2 2 3 3 4 3" xfId="2369" xr:uid="{00000000-0005-0000-0000-0000A2040000}"/>
    <cellStyle name="Comma 2 2 2 2 3 3 5" xfId="2372" xr:uid="{00000000-0005-0000-0000-0000A3040000}"/>
    <cellStyle name="Comma 2 2 2 2 3 3 6" xfId="2379" xr:uid="{00000000-0005-0000-0000-0000A4040000}"/>
    <cellStyle name="Comma 2 2 2 2 3 4" xfId="3060" xr:uid="{00000000-0005-0000-0000-0000A5040000}"/>
    <cellStyle name="Comma 2 2 2 2 3 4 2" xfId="2445" xr:uid="{00000000-0005-0000-0000-0000A6040000}"/>
    <cellStyle name="Comma 2 2 2 2 3 4 2 2" xfId="3062" xr:uid="{00000000-0005-0000-0000-0000A7040000}"/>
    <cellStyle name="Comma 2 2 2 2 3 4 2 2 2" xfId="3063" xr:uid="{00000000-0005-0000-0000-0000A8040000}"/>
    <cellStyle name="Comma 2 2 2 2 3 4 2 2 2 2" xfId="3064" xr:uid="{00000000-0005-0000-0000-0000A9040000}"/>
    <cellStyle name="Comma 2 2 2 2 3 4 2 2 2 3" xfId="3065" xr:uid="{00000000-0005-0000-0000-0000AA040000}"/>
    <cellStyle name="Comma 2 2 2 2 3 4 2 2 3" xfId="3066" xr:uid="{00000000-0005-0000-0000-0000AB040000}"/>
    <cellStyle name="Comma 2 2 2 2 3 4 2 2 4" xfId="3067" xr:uid="{00000000-0005-0000-0000-0000AC040000}"/>
    <cellStyle name="Comma 2 2 2 2 3 4 2 3" xfId="3069" xr:uid="{00000000-0005-0000-0000-0000AD040000}"/>
    <cellStyle name="Comma 2 2 2 2 3 4 2 3 2" xfId="3071" xr:uid="{00000000-0005-0000-0000-0000AE040000}"/>
    <cellStyle name="Comma 2 2 2 2 3 4 2 3 3" xfId="3074" xr:uid="{00000000-0005-0000-0000-0000AF040000}"/>
    <cellStyle name="Comma 2 2 2 2 3 4 2 4" xfId="3077" xr:uid="{00000000-0005-0000-0000-0000B0040000}"/>
    <cellStyle name="Comma 2 2 2 2 3 4 2 5" xfId="3082" xr:uid="{00000000-0005-0000-0000-0000B1040000}"/>
    <cellStyle name="Comma 2 2 2 2 3 4 3" xfId="448" xr:uid="{00000000-0005-0000-0000-0000B2040000}"/>
    <cellStyle name="Comma 2 2 2 2 3 4 3 2" xfId="451" xr:uid="{00000000-0005-0000-0000-0000B3040000}"/>
    <cellStyle name="Comma 2 2 2 2 3 4 3 2 2" xfId="454" xr:uid="{00000000-0005-0000-0000-0000B4040000}"/>
    <cellStyle name="Comma 2 2 2 2 3 4 3 2 3" xfId="477" xr:uid="{00000000-0005-0000-0000-0000B5040000}"/>
    <cellStyle name="Comma 2 2 2 2 3 4 3 3" xfId="506" xr:uid="{00000000-0005-0000-0000-0000B6040000}"/>
    <cellStyle name="Comma 2 2 2 2 3 4 3 4" xfId="555" xr:uid="{00000000-0005-0000-0000-0000B7040000}"/>
    <cellStyle name="Comma 2 2 2 2 3 4 4" xfId="581" xr:uid="{00000000-0005-0000-0000-0000B8040000}"/>
    <cellStyle name="Comma 2 2 2 2 3 4 4 2" xfId="584" xr:uid="{00000000-0005-0000-0000-0000B9040000}"/>
    <cellStyle name="Comma 2 2 2 2 3 4 4 3" xfId="637" xr:uid="{00000000-0005-0000-0000-0000BA040000}"/>
    <cellStyle name="Comma 2 2 2 2 3 4 5" xfId="684" xr:uid="{00000000-0005-0000-0000-0000BB040000}"/>
    <cellStyle name="Comma 2 2 2 2 3 4 6" xfId="734" xr:uid="{00000000-0005-0000-0000-0000BC040000}"/>
    <cellStyle name="Comma 2 2 2 2 3 5" xfId="3083" xr:uid="{00000000-0005-0000-0000-0000BD040000}"/>
    <cellStyle name="Comma 2 2 2 2 3 5 2" xfId="2584" xr:uid="{00000000-0005-0000-0000-0000BE040000}"/>
    <cellStyle name="Comma 2 2 2 2 3 5 2 2" xfId="16" xr:uid="{00000000-0005-0000-0000-0000BF040000}"/>
    <cellStyle name="Comma 2 2 2 2 3 5 2 2 2" xfId="3084" xr:uid="{00000000-0005-0000-0000-0000C0040000}"/>
    <cellStyle name="Comma 2 2 2 2 3 5 2 2 3" xfId="3085" xr:uid="{00000000-0005-0000-0000-0000C1040000}"/>
    <cellStyle name="Comma 2 2 2 2 3 5 2 3" xfId="3087" xr:uid="{00000000-0005-0000-0000-0000C2040000}"/>
    <cellStyle name="Comma 2 2 2 2 3 5 2 4" xfId="3090" xr:uid="{00000000-0005-0000-0000-0000C3040000}"/>
    <cellStyle name="Comma 2 2 2 2 3 5 3" xfId="751" xr:uid="{00000000-0005-0000-0000-0000C4040000}"/>
    <cellStyle name="Comma 2 2 2 2 3 5 3 2" xfId="407" xr:uid="{00000000-0005-0000-0000-0000C5040000}"/>
    <cellStyle name="Comma 2 2 2 2 3 5 3 3" xfId="121" xr:uid="{00000000-0005-0000-0000-0000C6040000}"/>
    <cellStyle name="Comma 2 2 2 2 3 5 4" xfId="793" xr:uid="{00000000-0005-0000-0000-0000C7040000}"/>
    <cellStyle name="Comma 2 2 2 2 3 5 5" xfId="807" xr:uid="{00000000-0005-0000-0000-0000C8040000}"/>
    <cellStyle name="Comma 2 2 2 2 3 6" xfId="3091" xr:uid="{00000000-0005-0000-0000-0000C9040000}"/>
    <cellStyle name="Comma 2 2 2 2 3 6 2" xfId="3095" xr:uid="{00000000-0005-0000-0000-0000CA040000}"/>
    <cellStyle name="Comma 2 2 2 2 3 6 2 2" xfId="3096" xr:uid="{00000000-0005-0000-0000-0000CB040000}"/>
    <cellStyle name="Comma 2 2 2 2 3 6 2 3" xfId="3097" xr:uid="{00000000-0005-0000-0000-0000CC040000}"/>
    <cellStyle name="Comma 2 2 2 2 3 6 3" xfId="430" xr:uid="{00000000-0005-0000-0000-0000CD040000}"/>
    <cellStyle name="Comma 2 2 2 2 3 6 4" xfId="841" xr:uid="{00000000-0005-0000-0000-0000CE040000}"/>
    <cellStyle name="Comma 2 2 2 2 3 7" xfId="3098" xr:uid="{00000000-0005-0000-0000-0000CF040000}"/>
    <cellStyle name="Comma 2 2 2 2 3 7 2" xfId="3099" xr:uid="{00000000-0005-0000-0000-0000D0040000}"/>
    <cellStyle name="Comma 2 2 2 2 3 7 3" xfId="882" xr:uid="{00000000-0005-0000-0000-0000D1040000}"/>
    <cellStyle name="Comma 2 2 2 2 3 8" xfId="3100" xr:uid="{00000000-0005-0000-0000-0000D2040000}"/>
    <cellStyle name="Comma 2 2 2 2 3 9" xfId="3103" xr:uid="{00000000-0005-0000-0000-0000D3040000}"/>
    <cellStyle name="Comma 2 2 2 2 4" xfId="3104" xr:uid="{00000000-0005-0000-0000-0000D4040000}"/>
    <cellStyle name="Comma 2 2 2 2 4 2" xfId="3078" xr:uid="{00000000-0005-0000-0000-0000D5040000}"/>
    <cellStyle name="Comma 2 2 2 2 4 2 2" xfId="3106" xr:uid="{00000000-0005-0000-0000-0000D6040000}"/>
    <cellStyle name="Comma 2 2 2 2 4 2 2 2" xfId="3109" xr:uid="{00000000-0005-0000-0000-0000D7040000}"/>
    <cellStyle name="Comma 2 2 2 2 4 2 2 2 2" xfId="3112" xr:uid="{00000000-0005-0000-0000-0000D8040000}"/>
    <cellStyle name="Comma 2 2 2 2 4 2 2 2 2 2" xfId="3114" xr:uid="{00000000-0005-0000-0000-0000D9040000}"/>
    <cellStyle name="Comma 2 2 2 2 4 2 2 2 2 3" xfId="3117" xr:uid="{00000000-0005-0000-0000-0000DA040000}"/>
    <cellStyle name="Comma 2 2 2 2 4 2 2 2 3" xfId="3119" xr:uid="{00000000-0005-0000-0000-0000DB040000}"/>
    <cellStyle name="Comma 2 2 2 2 4 2 2 2 4" xfId="3121" xr:uid="{00000000-0005-0000-0000-0000DC040000}"/>
    <cellStyle name="Comma 2 2 2 2 4 2 2 3" xfId="3126" xr:uid="{00000000-0005-0000-0000-0000DD040000}"/>
    <cellStyle name="Comma 2 2 2 2 4 2 2 3 2" xfId="3129" xr:uid="{00000000-0005-0000-0000-0000DE040000}"/>
    <cellStyle name="Comma 2 2 2 2 4 2 2 3 3" xfId="3131" xr:uid="{00000000-0005-0000-0000-0000DF040000}"/>
    <cellStyle name="Comma 2 2 2 2 4 2 2 4" xfId="3134" xr:uid="{00000000-0005-0000-0000-0000E0040000}"/>
    <cellStyle name="Comma 2 2 2 2 4 2 2 5" xfId="3136" xr:uid="{00000000-0005-0000-0000-0000E1040000}"/>
    <cellStyle name="Comma 2 2 2 2 4 2 3" xfId="3138" xr:uid="{00000000-0005-0000-0000-0000E2040000}"/>
    <cellStyle name="Comma 2 2 2 2 4 2 3 2" xfId="3143" xr:uid="{00000000-0005-0000-0000-0000E3040000}"/>
    <cellStyle name="Comma 2 2 2 2 4 2 3 2 2" xfId="840" xr:uid="{00000000-0005-0000-0000-0000E4040000}"/>
    <cellStyle name="Comma 2 2 2 2 4 2 3 2 3" xfId="859" xr:uid="{00000000-0005-0000-0000-0000E5040000}"/>
    <cellStyle name="Comma 2 2 2 2 4 2 3 3" xfId="3144" xr:uid="{00000000-0005-0000-0000-0000E6040000}"/>
    <cellStyle name="Comma 2 2 2 2 4 2 3 4" xfId="3146" xr:uid="{00000000-0005-0000-0000-0000E7040000}"/>
    <cellStyle name="Comma 2 2 2 2 4 2 4" xfId="3147" xr:uid="{00000000-0005-0000-0000-0000E8040000}"/>
    <cellStyle name="Comma 2 2 2 2 4 2 4 2" xfId="2653" xr:uid="{00000000-0005-0000-0000-0000E9040000}"/>
    <cellStyle name="Comma 2 2 2 2 4 2 4 3" xfId="2659" xr:uid="{00000000-0005-0000-0000-0000EA040000}"/>
    <cellStyle name="Comma 2 2 2 2 4 2 5" xfId="3148" xr:uid="{00000000-0005-0000-0000-0000EB040000}"/>
    <cellStyle name="Comma 2 2 2 2 4 2 6" xfId="3149" xr:uid="{00000000-0005-0000-0000-0000EC040000}"/>
    <cellStyle name="Comma 2 2 2 2 4 3" xfId="3150" xr:uid="{00000000-0005-0000-0000-0000ED040000}"/>
    <cellStyle name="Comma 2 2 2 2 4 3 2" xfId="3154" xr:uid="{00000000-0005-0000-0000-0000EE040000}"/>
    <cellStyle name="Comma 2 2 2 2 4 3 2 2" xfId="3159" xr:uid="{00000000-0005-0000-0000-0000EF040000}"/>
    <cellStyle name="Comma 2 2 2 2 4 3 2 2 2" xfId="3160" xr:uid="{00000000-0005-0000-0000-0000F0040000}"/>
    <cellStyle name="Comma 2 2 2 2 4 3 2 2 2 2" xfId="3161" xr:uid="{00000000-0005-0000-0000-0000F1040000}"/>
    <cellStyle name="Comma 2 2 2 2 4 3 2 2 2 3" xfId="3163" xr:uid="{00000000-0005-0000-0000-0000F2040000}"/>
    <cellStyle name="Comma 2 2 2 2 4 3 2 2 3" xfId="3164" xr:uid="{00000000-0005-0000-0000-0000F3040000}"/>
    <cellStyle name="Comma 2 2 2 2 4 3 2 2 4" xfId="259" xr:uid="{00000000-0005-0000-0000-0000F4040000}"/>
    <cellStyle name="Comma 2 2 2 2 4 3 2 3" xfId="3168" xr:uid="{00000000-0005-0000-0000-0000F5040000}"/>
    <cellStyle name="Comma 2 2 2 2 4 3 2 3 2" xfId="1689" xr:uid="{00000000-0005-0000-0000-0000F6040000}"/>
    <cellStyle name="Comma 2 2 2 2 4 3 2 3 3" xfId="3170" xr:uid="{00000000-0005-0000-0000-0000F7040000}"/>
    <cellStyle name="Comma 2 2 2 2 4 3 2 4" xfId="195" xr:uid="{00000000-0005-0000-0000-0000F8040000}"/>
    <cellStyle name="Comma 2 2 2 2 4 3 2 5" xfId="3176" xr:uid="{00000000-0005-0000-0000-0000F9040000}"/>
    <cellStyle name="Comma 2 2 2 2 4 3 3" xfId="3179" xr:uid="{00000000-0005-0000-0000-0000FA040000}"/>
    <cellStyle name="Comma 2 2 2 2 4 3 3 2" xfId="3181" xr:uid="{00000000-0005-0000-0000-0000FB040000}"/>
    <cellStyle name="Comma 2 2 2 2 4 3 3 2 2" xfId="1279" xr:uid="{00000000-0005-0000-0000-0000FC040000}"/>
    <cellStyle name="Comma 2 2 2 2 4 3 3 2 3" xfId="3183" xr:uid="{00000000-0005-0000-0000-0000FD040000}"/>
    <cellStyle name="Comma 2 2 2 2 4 3 3 3" xfId="3186" xr:uid="{00000000-0005-0000-0000-0000FE040000}"/>
    <cellStyle name="Comma 2 2 2 2 4 3 3 4" xfId="312" xr:uid="{00000000-0005-0000-0000-0000FF040000}"/>
    <cellStyle name="Comma 2 2 2 2 4 3 4" xfId="3189" xr:uid="{00000000-0005-0000-0000-000000050000}"/>
    <cellStyle name="Comma 2 2 2 2 4 3 4 2" xfId="3192" xr:uid="{00000000-0005-0000-0000-000001050000}"/>
    <cellStyle name="Comma 2 2 2 2 4 3 4 3" xfId="3196" xr:uid="{00000000-0005-0000-0000-000002050000}"/>
    <cellStyle name="Comma 2 2 2 2 4 3 5" xfId="3199" xr:uid="{00000000-0005-0000-0000-000003050000}"/>
    <cellStyle name="Comma 2 2 2 2 4 3 6" xfId="1245" xr:uid="{00000000-0005-0000-0000-000004050000}"/>
    <cellStyle name="Comma 2 2 2 2 4 4" xfId="3200" xr:uid="{00000000-0005-0000-0000-000005050000}"/>
    <cellStyle name="Comma 2 2 2 2 4 4 2" xfId="3203" xr:uid="{00000000-0005-0000-0000-000006050000}"/>
    <cellStyle name="Comma 2 2 2 2 4 4 2 2" xfId="3207" xr:uid="{00000000-0005-0000-0000-000007050000}"/>
    <cellStyle name="Comma 2 2 2 2 4 4 2 2 2" xfId="3210" xr:uid="{00000000-0005-0000-0000-000008050000}"/>
    <cellStyle name="Comma 2 2 2 2 4 4 2 2 3" xfId="3216" xr:uid="{00000000-0005-0000-0000-000009050000}"/>
    <cellStyle name="Comma 2 2 2 2 4 4 2 3" xfId="3223" xr:uid="{00000000-0005-0000-0000-00000A050000}"/>
    <cellStyle name="Comma 2 2 2 2 4 4 2 4" xfId="3231" xr:uid="{00000000-0005-0000-0000-00000B050000}"/>
    <cellStyle name="Comma 2 2 2 2 4 4 3" xfId="390" xr:uid="{00000000-0005-0000-0000-00000C050000}"/>
    <cellStyle name="Comma 2 2 2 2 4 4 3 2" xfId="919" xr:uid="{00000000-0005-0000-0000-00000D050000}"/>
    <cellStyle name="Comma 2 2 2 2 4 4 3 3" xfId="118" xr:uid="{00000000-0005-0000-0000-00000E050000}"/>
    <cellStyle name="Comma 2 2 2 2 4 4 4" xfId="948" xr:uid="{00000000-0005-0000-0000-00000F050000}"/>
    <cellStyle name="Comma 2 2 2 2 4 4 5" xfId="967" xr:uid="{00000000-0005-0000-0000-000010050000}"/>
    <cellStyle name="Comma 2 2 2 2 4 5" xfId="3232" xr:uid="{00000000-0005-0000-0000-000011050000}"/>
    <cellStyle name="Comma 2 2 2 2 4 5 2" xfId="3233" xr:uid="{00000000-0005-0000-0000-000012050000}"/>
    <cellStyle name="Comma 2 2 2 2 4 5 2 2" xfId="1430" xr:uid="{00000000-0005-0000-0000-000013050000}"/>
    <cellStyle name="Comma 2 2 2 2 4 5 2 3" xfId="3235" xr:uid="{00000000-0005-0000-0000-000014050000}"/>
    <cellStyle name="Comma 2 2 2 2 4 5 3" xfId="85" xr:uid="{00000000-0005-0000-0000-000015050000}"/>
    <cellStyle name="Comma 2 2 2 2 4 5 4" xfId="42" xr:uid="{00000000-0005-0000-0000-000016050000}"/>
    <cellStyle name="Comma 2 2 2 2 4 6" xfId="3236" xr:uid="{00000000-0005-0000-0000-000017050000}"/>
    <cellStyle name="Comma 2 2 2 2 4 6 2" xfId="3237" xr:uid="{00000000-0005-0000-0000-000018050000}"/>
    <cellStyle name="Comma 2 2 2 2 4 6 3" xfId="1071" xr:uid="{00000000-0005-0000-0000-000019050000}"/>
    <cellStyle name="Comma 2 2 2 2 4 7" xfId="3238" xr:uid="{00000000-0005-0000-0000-00001A050000}"/>
    <cellStyle name="Comma 2 2 2 2 4 8" xfId="3239" xr:uid="{00000000-0005-0000-0000-00001B050000}"/>
    <cellStyle name="Comma 2 2 2 2 5" xfId="3240" xr:uid="{00000000-0005-0000-0000-00001C050000}"/>
    <cellStyle name="Comma 2 2 2 2 5 2" xfId="512" xr:uid="{00000000-0005-0000-0000-00001D050000}"/>
    <cellStyle name="Comma 2 2 2 2 5 2 2" xfId="2603" xr:uid="{00000000-0005-0000-0000-00001E050000}"/>
    <cellStyle name="Comma 2 2 2 2 5 2 2 2" xfId="3242" xr:uid="{00000000-0005-0000-0000-00001F050000}"/>
    <cellStyle name="Comma 2 2 2 2 5 2 2 2 2" xfId="2017" xr:uid="{00000000-0005-0000-0000-000020050000}"/>
    <cellStyle name="Comma 2 2 2 2 5 2 2 2 3" xfId="2037" xr:uid="{00000000-0005-0000-0000-000021050000}"/>
    <cellStyle name="Comma 2 2 2 2 5 2 2 3" xfId="3243" xr:uid="{00000000-0005-0000-0000-000022050000}"/>
    <cellStyle name="Comma 2 2 2 2 5 2 2 4" xfId="3244" xr:uid="{00000000-0005-0000-0000-000023050000}"/>
    <cellStyle name="Comma 2 2 2 2 5 2 3" xfId="2609" xr:uid="{00000000-0005-0000-0000-000024050000}"/>
    <cellStyle name="Comma 2 2 2 2 5 2 3 2" xfId="3245" xr:uid="{00000000-0005-0000-0000-000025050000}"/>
    <cellStyle name="Comma 2 2 2 2 5 2 3 3" xfId="3246" xr:uid="{00000000-0005-0000-0000-000026050000}"/>
    <cellStyle name="Comma 2 2 2 2 5 2 4" xfId="2614" xr:uid="{00000000-0005-0000-0000-000027050000}"/>
    <cellStyle name="Comma 2 2 2 2 5 2 5" xfId="2620" xr:uid="{00000000-0005-0000-0000-000028050000}"/>
    <cellStyle name="Comma 2 2 2 2 5 3" xfId="534" xr:uid="{00000000-0005-0000-0000-000029050000}"/>
    <cellStyle name="Comma 2 2 2 2 5 3 2" xfId="2735" xr:uid="{00000000-0005-0000-0000-00002A050000}"/>
    <cellStyle name="Comma 2 2 2 2 5 3 2 2" xfId="3247" xr:uid="{00000000-0005-0000-0000-00002B050000}"/>
    <cellStyle name="Comma 2 2 2 2 5 3 2 3" xfId="3251" xr:uid="{00000000-0005-0000-0000-00002C050000}"/>
    <cellStyle name="Comma 2 2 2 2 5 3 3" xfId="2744" xr:uid="{00000000-0005-0000-0000-00002D050000}"/>
    <cellStyle name="Comma 2 2 2 2 5 3 4" xfId="2754" xr:uid="{00000000-0005-0000-0000-00002E050000}"/>
    <cellStyle name="Comma 2 2 2 2 5 4" xfId="3252" xr:uid="{00000000-0005-0000-0000-00002F050000}"/>
    <cellStyle name="Comma 2 2 2 2 5 4 2" xfId="2896" xr:uid="{00000000-0005-0000-0000-000030050000}"/>
    <cellStyle name="Comma 2 2 2 2 5 4 3" xfId="301" xr:uid="{00000000-0005-0000-0000-000031050000}"/>
    <cellStyle name="Comma 2 2 2 2 5 5" xfId="3253" xr:uid="{00000000-0005-0000-0000-000032050000}"/>
    <cellStyle name="Comma 2 2 2 2 5 6" xfId="3254" xr:uid="{00000000-0005-0000-0000-000033050000}"/>
    <cellStyle name="Comma 2 2 2 2 6" xfId="3255" xr:uid="{00000000-0005-0000-0000-000034050000}"/>
    <cellStyle name="Comma 2 2 2 2 6 2" xfId="559" xr:uid="{00000000-0005-0000-0000-000035050000}"/>
    <cellStyle name="Comma 2 2 2 2 6 2 2" xfId="670" xr:uid="{00000000-0005-0000-0000-000036050000}"/>
    <cellStyle name="Comma 2 2 2 2 6 2 2 2" xfId="3256" xr:uid="{00000000-0005-0000-0000-000037050000}"/>
    <cellStyle name="Comma 2 2 2 2 6 2 2 2 2" xfId="115" xr:uid="{00000000-0005-0000-0000-000038050000}"/>
    <cellStyle name="Comma 2 2 2 2 6 2 2 2 3" xfId="944" xr:uid="{00000000-0005-0000-0000-000039050000}"/>
    <cellStyle name="Comma 2 2 2 2 6 2 2 3" xfId="3257" xr:uid="{00000000-0005-0000-0000-00003A050000}"/>
    <cellStyle name="Comma 2 2 2 2 6 2 2 4" xfId="3258" xr:uid="{00000000-0005-0000-0000-00003B050000}"/>
    <cellStyle name="Comma 2 2 2 2 6 2 3" xfId="674" xr:uid="{00000000-0005-0000-0000-00003C050000}"/>
    <cellStyle name="Comma 2 2 2 2 6 2 3 2" xfId="3259" xr:uid="{00000000-0005-0000-0000-00003D050000}"/>
    <cellStyle name="Comma 2 2 2 2 6 2 3 3" xfId="3260" xr:uid="{00000000-0005-0000-0000-00003E050000}"/>
    <cellStyle name="Comma 2 2 2 2 6 2 4" xfId="3263" xr:uid="{00000000-0005-0000-0000-00003F050000}"/>
    <cellStyle name="Comma 2 2 2 2 6 2 5" xfId="3268" xr:uid="{00000000-0005-0000-0000-000040050000}"/>
    <cellStyle name="Comma 2 2 2 2 6 3" xfId="565" xr:uid="{00000000-0005-0000-0000-000041050000}"/>
    <cellStyle name="Comma 2 2 2 2 6 3 2" xfId="3274" xr:uid="{00000000-0005-0000-0000-000042050000}"/>
    <cellStyle name="Comma 2 2 2 2 6 3 2 2" xfId="3275" xr:uid="{00000000-0005-0000-0000-000043050000}"/>
    <cellStyle name="Comma 2 2 2 2 6 3 2 3" xfId="3276" xr:uid="{00000000-0005-0000-0000-000044050000}"/>
    <cellStyle name="Comma 2 2 2 2 6 3 3" xfId="3282" xr:uid="{00000000-0005-0000-0000-000045050000}"/>
    <cellStyle name="Comma 2 2 2 2 6 3 4" xfId="3289" xr:uid="{00000000-0005-0000-0000-000046050000}"/>
    <cellStyle name="Comma 2 2 2 2 6 4" xfId="676" xr:uid="{00000000-0005-0000-0000-000047050000}"/>
    <cellStyle name="Comma 2 2 2 2 6 4 2" xfId="3292" xr:uid="{00000000-0005-0000-0000-000048050000}"/>
    <cellStyle name="Comma 2 2 2 2 6 4 3" xfId="1121" xr:uid="{00000000-0005-0000-0000-000049050000}"/>
    <cellStyle name="Comma 2 2 2 2 6 5" xfId="3293" xr:uid="{00000000-0005-0000-0000-00004A050000}"/>
    <cellStyle name="Comma 2 2 2 2 6 6" xfId="1465" xr:uid="{00000000-0005-0000-0000-00004B050000}"/>
    <cellStyle name="Comma 2 2 2 2 7" xfId="517" xr:uid="{00000000-0005-0000-0000-00004C050000}"/>
    <cellStyle name="Comma 2 2 2 2 7 2" xfId="522" xr:uid="{00000000-0005-0000-0000-00004D050000}"/>
    <cellStyle name="Comma 2 2 2 2 7 2 2" xfId="3297" xr:uid="{00000000-0005-0000-0000-00004E050000}"/>
    <cellStyle name="Comma 2 2 2 2 7 2 2 2" xfId="3299" xr:uid="{00000000-0005-0000-0000-00004F050000}"/>
    <cellStyle name="Comma 2 2 2 2 7 2 2 3" xfId="3301" xr:uid="{00000000-0005-0000-0000-000050050000}"/>
    <cellStyle name="Comma 2 2 2 2 7 2 3" xfId="3305" xr:uid="{00000000-0005-0000-0000-000051050000}"/>
    <cellStyle name="Comma 2 2 2 2 7 2 4" xfId="3308" xr:uid="{00000000-0005-0000-0000-000052050000}"/>
    <cellStyle name="Comma 2 2 2 2 7 3" xfId="286" xr:uid="{00000000-0005-0000-0000-000053050000}"/>
    <cellStyle name="Comma 2 2 2 2 7 3 2" xfId="3315" xr:uid="{00000000-0005-0000-0000-000054050000}"/>
    <cellStyle name="Comma 2 2 2 2 7 3 3" xfId="3323" xr:uid="{00000000-0005-0000-0000-000055050000}"/>
    <cellStyle name="Comma 2 2 2 2 7 4" xfId="3326" xr:uid="{00000000-0005-0000-0000-000056050000}"/>
    <cellStyle name="Comma 2 2 2 2 7 5" xfId="3328" xr:uid="{00000000-0005-0000-0000-000057050000}"/>
    <cellStyle name="Comma 2 2 2 2 8" xfId="540" xr:uid="{00000000-0005-0000-0000-000058050000}"/>
    <cellStyle name="Comma 2 2 2 2 8 2" xfId="3330" xr:uid="{00000000-0005-0000-0000-000059050000}"/>
    <cellStyle name="Comma 2 2 2 2 8 2 2" xfId="3334" xr:uid="{00000000-0005-0000-0000-00005A050000}"/>
    <cellStyle name="Comma 2 2 2 2 8 2 3" xfId="3338" xr:uid="{00000000-0005-0000-0000-00005B050000}"/>
    <cellStyle name="Comma 2 2 2 2 8 3" xfId="3340" xr:uid="{00000000-0005-0000-0000-00005C050000}"/>
    <cellStyle name="Comma 2 2 2 2 8 4" xfId="3342" xr:uid="{00000000-0005-0000-0000-00005D050000}"/>
    <cellStyle name="Comma 2 2 2 2 9" xfId="549" xr:uid="{00000000-0005-0000-0000-00005E050000}"/>
    <cellStyle name="Comma 2 2 2 2 9 2" xfId="3344" xr:uid="{00000000-0005-0000-0000-00005F050000}"/>
    <cellStyle name="Comma 2 2 2 2 9 3" xfId="3346" xr:uid="{00000000-0005-0000-0000-000060050000}"/>
    <cellStyle name="Comma 2 2 2 20" xfId="2758" xr:uid="{00000000-0005-0000-0000-000061050000}"/>
    <cellStyle name="Comma 2 2 2 200" xfId="2717" xr:uid="{00000000-0005-0000-0000-000062050000}"/>
    <cellStyle name="Comma 2 2 2 201" xfId="2725" xr:uid="{00000000-0005-0000-0000-000063050000}"/>
    <cellStyle name="Comma 2 2 2 202" xfId="2734" xr:uid="{00000000-0005-0000-0000-000064050000}"/>
    <cellStyle name="Comma 2 2 2 203" xfId="2743" xr:uid="{00000000-0005-0000-0000-000065050000}"/>
    <cellStyle name="Comma 2 2 2 204" xfId="2753" xr:uid="{00000000-0005-0000-0000-000066050000}"/>
    <cellStyle name="Comma 2 2 2 205" xfId="2766" xr:uid="{00000000-0005-0000-0000-000067050000}"/>
    <cellStyle name="Comma 2 2 2 206" xfId="1271" xr:uid="{00000000-0005-0000-0000-000068050000}"/>
    <cellStyle name="Comma 2 2 2 207" xfId="257" xr:uid="{00000000-0005-0000-0000-000069050000}"/>
    <cellStyle name="Comma 2 2 2 208" xfId="2554" xr:uid="{00000000-0005-0000-0000-00006A050000}"/>
    <cellStyle name="Comma 2 2 2 209" xfId="2566" xr:uid="{00000000-0005-0000-0000-00006B050000}"/>
    <cellStyle name="Comma 2 2 2 21" xfId="2771" xr:uid="{00000000-0005-0000-0000-00006C050000}"/>
    <cellStyle name="Comma 2 2 2 210" xfId="2767" xr:uid="{00000000-0005-0000-0000-00006D050000}"/>
    <cellStyle name="Comma 2 2 2 211" xfId="1272" xr:uid="{00000000-0005-0000-0000-00006E050000}"/>
    <cellStyle name="Comma 2 2 2 212" xfId="258" xr:uid="{00000000-0005-0000-0000-00006F050000}"/>
    <cellStyle name="Comma 2 2 2 213" xfId="2555" xr:uid="{00000000-0005-0000-0000-000070050000}"/>
    <cellStyle name="Comma 2 2 2 214" xfId="2567" xr:uid="{00000000-0005-0000-0000-000071050000}"/>
    <cellStyle name="Comma 2 2 2 215" xfId="2780" xr:uid="{00000000-0005-0000-0000-000072050000}"/>
    <cellStyle name="Comma 2 2 2 216" xfId="2790" xr:uid="{00000000-0005-0000-0000-000073050000}"/>
    <cellStyle name="Comma 2 2 2 217" xfId="2798" xr:uid="{00000000-0005-0000-0000-000074050000}"/>
    <cellStyle name="Comma 2 2 2 218" xfId="2806" xr:uid="{00000000-0005-0000-0000-000075050000}"/>
    <cellStyle name="Comma 2 2 2 219" xfId="2814" xr:uid="{00000000-0005-0000-0000-000076050000}"/>
    <cellStyle name="Comma 2 2 2 22" xfId="2817" xr:uid="{00000000-0005-0000-0000-000077050000}"/>
    <cellStyle name="Comma 2 2 2 220" xfId="2781" xr:uid="{00000000-0005-0000-0000-000078050000}"/>
    <cellStyle name="Comma 2 2 2 221" xfId="2791" xr:uid="{00000000-0005-0000-0000-000079050000}"/>
    <cellStyle name="Comma 2 2 2 222" xfId="2799" xr:uid="{00000000-0005-0000-0000-00007A050000}"/>
    <cellStyle name="Comma 2 2 2 223" xfId="2807" xr:uid="{00000000-0005-0000-0000-00007B050000}"/>
    <cellStyle name="Comma 2 2 2 224" xfId="2815" xr:uid="{00000000-0005-0000-0000-00007C050000}"/>
    <cellStyle name="Comma 2 2 2 225" xfId="2823" xr:uid="{00000000-0005-0000-0000-00007D050000}"/>
    <cellStyle name="Comma 2 2 2 226" xfId="2829" xr:uid="{00000000-0005-0000-0000-00007E050000}"/>
    <cellStyle name="Comma 2 2 2 227" xfId="2835" xr:uid="{00000000-0005-0000-0000-00007F050000}"/>
    <cellStyle name="Comma 2 2 2 228" xfId="2842" xr:uid="{00000000-0005-0000-0000-000080050000}"/>
    <cellStyle name="Comma 2 2 2 229" xfId="2849" xr:uid="{00000000-0005-0000-0000-000081050000}"/>
    <cellStyle name="Comma 2 2 2 23" xfId="2852" xr:uid="{00000000-0005-0000-0000-000082050000}"/>
    <cellStyle name="Comma 2 2 2 230" xfId="2824" xr:uid="{00000000-0005-0000-0000-000083050000}"/>
    <cellStyle name="Comma 2 2 2 231" xfId="2830" xr:uid="{00000000-0005-0000-0000-000084050000}"/>
    <cellStyle name="Comma 2 2 2 232" xfId="2836" xr:uid="{00000000-0005-0000-0000-000085050000}"/>
    <cellStyle name="Comma 2 2 2 233" xfId="2843" xr:uid="{00000000-0005-0000-0000-000086050000}"/>
    <cellStyle name="Comma 2 2 2 234" xfId="2850" xr:uid="{00000000-0005-0000-0000-000087050000}"/>
    <cellStyle name="Comma 2 2 2 235" xfId="2857" xr:uid="{00000000-0005-0000-0000-000088050000}"/>
    <cellStyle name="Comma 2 2 2 236" xfId="1717" xr:uid="{00000000-0005-0000-0000-000089050000}"/>
    <cellStyle name="Comma 2 2 2 237" xfId="1725" xr:uid="{00000000-0005-0000-0000-00008A050000}"/>
    <cellStyle name="Comma 2 2 2 238" xfId="2864" xr:uid="{00000000-0005-0000-0000-00008B050000}"/>
    <cellStyle name="Comma 2 2 2 239" xfId="2871" xr:uid="{00000000-0005-0000-0000-00008C050000}"/>
    <cellStyle name="Comma 2 2 2 24" xfId="2874" xr:uid="{00000000-0005-0000-0000-00008D050000}"/>
    <cellStyle name="Comma 2 2 2 240" xfId="2858" xr:uid="{00000000-0005-0000-0000-00008E050000}"/>
    <cellStyle name="Comma 2 2 2 241" xfId="1718" xr:uid="{00000000-0005-0000-0000-00008F050000}"/>
    <cellStyle name="Comma 2 2 2 242" xfId="1726" xr:uid="{00000000-0005-0000-0000-000090050000}"/>
    <cellStyle name="Comma 2 2 2 243" xfId="2865" xr:uid="{00000000-0005-0000-0000-000091050000}"/>
    <cellStyle name="Comma 2 2 2 244" xfId="2872" xr:uid="{00000000-0005-0000-0000-000092050000}"/>
    <cellStyle name="Comma 2 2 2 245" xfId="2880" xr:uid="{00000000-0005-0000-0000-000093050000}"/>
    <cellStyle name="Comma 2 2 2 246" xfId="2887" xr:uid="{00000000-0005-0000-0000-000094050000}"/>
    <cellStyle name="Comma 2 2 2 247" xfId="2894" xr:uid="{00000000-0005-0000-0000-000095050000}"/>
    <cellStyle name="Comma 2 2 2 248" xfId="298" xr:uid="{00000000-0005-0000-0000-000096050000}"/>
    <cellStyle name="Comma 2 2 2 249" xfId="1084" xr:uid="{00000000-0005-0000-0000-000097050000}"/>
    <cellStyle name="Comma 2 2 2 25" xfId="3347" xr:uid="{00000000-0005-0000-0000-000098050000}"/>
    <cellStyle name="Comma 2 2 2 250" xfId="2881" xr:uid="{00000000-0005-0000-0000-000099050000}"/>
    <cellStyle name="Comma 2 2 2 251" xfId="2888" xr:uid="{00000000-0005-0000-0000-00009A050000}"/>
    <cellStyle name="Comma 2 2 2 252" xfId="2895" xr:uid="{00000000-0005-0000-0000-00009B050000}"/>
    <cellStyle name="Comma 2 2 2 253" xfId="299" xr:uid="{00000000-0005-0000-0000-00009C050000}"/>
    <cellStyle name="Comma 2 2 2 254" xfId="1085" xr:uid="{00000000-0005-0000-0000-00009D050000}"/>
    <cellStyle name="Comma 2 2 2 255" xfId="1090" xr:uid="{00000000-0005-0000-0000-00009E050000}"/>
    <cellStyle name="Comma 2 2 2 256" xfId="1096" xr:uid="{00000000-0005-0000-0000-00009F050000}"/>
    <cellStyle name="Comma 2 2 2 257" xfId="3351" xr:uid="{00000000-0005-0000-0000-0000A0050000}"/>
    <cellStyle name="Comma 2 2 2 257 2" xfId="3355" xr:uid="{00000000-0005-0000-0000-0000A1050000}"/>
    <cellStyle name="Comma 2 2 2 257 2 2" xfId="3357" xr:uid="{00000000-0005-0000-0000-0000A2050000}"/>
    <cellStyle name="Comma 2 2 2 257 2 2 2" xfId="3360" xr:uid="{00000000-0005-0000-0000-0000A3050000}"/>
    <cellStyle name="Comma 2 2 2 257 2 2 2 2" xfId="3361" xr:uid="{00000000-0005-0000-0000-0000A4050000}"/>
    <cellStyle name="Comma 2 2 2 257 2 2 2 2 2" xfId="3364" xr:uid="{00000000-0005-0000-0000-0000A5050000}"/>
    <cellStyle name="Comma 2 2 2 257 2 2 2 2 2 2" xfId="3370" xr:uid="{00000000-0005-0000-0000-0000A6050000}"/>
    <cellStyle name="Comma 2 2 2 257 2 2 2 2 2 3" xfId="3375" xr:uid="{00000000-0005-0000-0000-0000A7050000}"/>
    <cellStyle name="Comma 2 2 2 257 2 2 2 2 3" xfId="3380" xr:uid="{00000000-0005-0000-0000-0000A8050000}"/>
    <cellStyle name="Comma 2 2 2 257 2 2 2 2 4" xfId="3386" xr:uid="{00000000-0005-0000-0000-0000A9050000}"/>
    <cellStyle name="Comma 2 2 2 257 2 2 2 3" xfId="3387" xr:uid="{00000000-0005-0000-0000-0000AA050000}"/>
    <cellStyle name="Comma 2 2 2 257 2 2 2 3 2" xfId="3391" xr:uid="{00000000-0005-0000-0000-0000AB050000}"/>
    <cellStyle name="Comma 2 2 2 257 2 2 2 3 3" xfId="3394" xr:uid="{00000000-0005-0000-0000-0000AC050000}"/>
    <cellStyle name="Comma 2 2 2 257 2 2 2 4" xfId="3395" xr:uid="{00000000-0005-0000-0000-0000AD050000}"/>
    <cellStyle name="Comma 2 2 2 257 2 2 2 5" xfId="3397" xr:uid="{00000000-0005-0000-0000-0000AE050000}"/>
    <cellStyle name="Comma 2 2 2 257 2 2 3" xfId="3400" xr:uid="{00000000-0005-0000-0000-0000AF050000}"/>
    <cellStyle name="Comma 2 2 2 257 2 2 3 2" xfId="3401" xr:uid="{00000000-0005-0000-0000-0000B0050000}"/>
    <cellStyle name="Comma 2 2 2 257 2 2 3 2 2" xfId="3405" xr:uid="{00000000-0005-0000-0000-0000B1050000}"/>
    <cellStyle name="Comma 2 2 2 257 2 2 3 2 3" xfId="3408" xr:uid="{00000000-0005-0000-0000-0000B2050000}"/>
    <cellStyle name="Comma 2 2 2 257 2 2 3 3" xfId="3409" xr:uid="{00000000-0005-0000-0000-0000B3050000}"/>
    <cellStyle name="Comma 2 2 2 257 2 2 3 4" xfId="3410" xr:uid="{00000000-0005-0000-0000-0000B4050000}"/>
    <cellStyle name="Comma 2 2 2 257 2 2 4" xfId="3412" xr:uid="{00000000-0005-0000-0000-0000B5050000}"/>
    <cellStyle name="Comma 2 2 2 257 2 2 4 2" xfId="3413" xr:uid="{00000000-0005-0000-0000-0000B6050000}"/>
    <cellStyle name="Comma 2 2 2 257 2 2 4 3" xfId="3414" xr:uid="{00000000-0005-0000-0000-0000B7050000}"/>
    <cellStyle name="Comma 2 2 2 257 2 2 5" xfId="481" xr:uid="{00000000-0005-0000-0000-0000B8050000}"/>
    <cellStyle name="Comma 2 2 2 257 2 2 6" xfId="487" xr:uid="{00000000-0005-0000-0000-0000B9050000}"/>
    <cellStyle name="Comma 2 2 2 257 2 3" xfId="3415" xr:uid="{00000000-0005-0000-0000-0000BA050000}"/>
    <cellStyle name="Comma 2 2 2 257 2 3 2" xfId="3115" xr:uid="{00000000-0005-0000-0000-0000BB050000}"/>
    <cellStyle name="Comma 2 2 2 257 2 3 2 2" xfId="2901" xr:uid="{00000000-0005-0000-0000-0000BC050000}"/>
    <cellStyle name="Comma 2 2 2 257 2 3 2 2 2" xfId="3420" xr:uid="{00000000-0005-0000-0000-0000BD050000}"/>
    <cellStyle name="Comma 2 2 2 257 2 3 2 2 2 2" xfId="3421" xr:uid="{00000000-0005-0000-0000-0000BE050000}"/>
    <cellStyle name="Comma 2 2 2 257 2 3 2 2 2 3" xfId="3422" xr:uid="{00000000-0005-0000-0000-0000BF050000}"/>
    <cellStyle name="Comma 2 2 2 257 2 3 2 2 3" xfId="3425" xr:uid="{00000000-0005-0000-0000-0000C0050000}"/>
    <cellStyle name="Comma 2 2 2 257 2 3 2 2 4" xfId="3429" xr:uid="{00000000-0005-0000-0000-0000C1050000}"/>
    <cellStyle name="Comma 2 2 2 257 2 3 2 3" xfId="2905" xr:uid="{00000000-0005-0000-0000-0000C2050000}"/>
    <cellStyle name="Comma 2 2 2 257 2 3 2 3 2" xfId="3430" xr:uid="{00000000-0005-0000-0000-0000C3050000}"/>
    <cellStyle name="Comma 2 2 2 257 2 3 2 3 3" xfId="3431" xr:uid="{00000000-0005-0000-0000-0000C4050000}"/>
    <cellStyle name="Comma 2 2 2 257 2 3 2 4" xfId="3432" xr:uid="{00000000-0005-0000-0000-0000C5050000}"/>
    <cellStyle name="Comma 2 2 2 257 2 3 2 5" xfId="3433" xr:uid="{00000000-0005-0000-0000-0000C6050000}"/>
    <cellStyle name="Comma 2 2 2 257 2 3 3" xfId="3434" xr:uid="{00000000-0005-0000-0000-0000C7050000}"/>
    <cellStyle name="Comma 2 2 2 257 2 3 3 2" xfId="3437" xr:uid="{00000000-0005-0000-0000-0000C8050000}"/>
    <cellStyle name="Comma 2 2 2 257 2 3 3 2 2" xfId="3440" xr:uid="{00000000-0005-0000-0000-0000C9050000}"/>
    <cellStyle name="Comma 2 2 2 257 2 3 3 2 3" xfId="3443" xr:uid="{00000000-0005-0000-0000-0000CA050000}"/>
    <cellStyle name="Comma 2 2 2 257 2 3 3 3" xfId="3444" xr:uid="{00000000-0005-0000-0000-0000CB050000}"/>
    <cellStyle name="Comma 2 2 2 257 2 3 3 4" xfId="3445" xr:uid="{00000000-0005-0000-0000-0000CC050000}"/>
    <cellStyle name="Comma 2 2 2 257 2 3 4" xfId="3447" xr:uid="{00000000-0005-0000-0000-0000CD050000}"/>
    <cellStyle name="Comma 2 2 2 257 2 3 4 2" xfId="3449" xr:uid="{00000000-0005-0000-0000-0000CE050000}"/>
    <cellStyle name="Comma 2 2 2 257 2 3 4 3" xfId="3451" xr:uid="{00000000-0005-0000-0000-0000CF050000}"/>
    <cellStyle name="Comma 2 2 2 257 2 3 5" xfId="3454" xr:uid="{00000000-0005-0000-0000-0000D0050000}"/>
    <cellStyle name="Comma 2 2 2 257 2 3 6" xfId="3458" xr:uid="{00000000-0005-0000-0000-0000D1050000}"/>
    <cellStyle name="Comma 2 2 2 257 2 4" xfId="3459" xr:uid="{00000000-0005-0000-0000-0000D2050000}"/>
    <cellStyle name="Comma 2 2 2 257 2 4 2" xfId="3460" xr:uid="{00000000-0005-0000-0000-0000D3050000}"/>
    <cellStyle name="Comma 2 2 2 257 2 4 2 2" xfId="3465" xr:uid="{00000000-0005-0000-0000-0000D4050000}"/>
    <cellStyle name="Comma 2 2 2 257 2 4 2 2 2" xfId="3466" xr:uid="{00000000-0005-0000-0000-0000D5050000}"/>
    <cellStyle name="Comma 2 2 2 257 2 4 2 2 3" xfId="3467" xr:uid="{00000000-0005-0000-0000-0000D6050000}"/>
    <cellStyle name="Comma 2 2 2 257 2 4 2 3" xfId="3470" xr:uid="{00000000-0005-0000-0000-0000D7050000}"/>
    <cellStyle name="Comma 2 2 2 257 2 4 2 4" xfId="3472" xr:uid="{00000000-0005-0000-0000-0000D8050000}"/>
    <cellStyle name="Comma 2 2 2 257 2 4 3" xfId="3473" xr:uid="{00000000-0005-0000-0000-0000D9050000}"/>
    <cellStyle name="Comma 2 2 2 257 2 4 3 2" xfId="3475" xr:uid="{00000000-0005-0000-0000-0000DA050000}"/>
    <cellStyle name="Comma 2 2 2 257 2 4 3 3" xfId="3477" xr:uid="{00000000-0005-0000-0000-0000DB050000}"/>
    <cellStyle name="Comma 2 2 2 257 2 4 4" xfId="3108" xr:uid="{00000000-0005-0000-0000-0000DC050000}"/>
    <cellStyle name="Comma 2 2 2 257 2 4 5" xfId="3124" xr:uid="{00000000-0005-0000-0000-0000DD050000}"/>
    <cellStyle name="Comma 2 2 2 257 2 5" xfId="3478" xr:uid="{00000000-0005-0000-0000-0000DE050000}"/>
    <cellStyle name="Comma 2 2 2 257 2 5 2" xfId="3479" xr:uid="{00000000-0005-0000-0000-0000DF050000}"/>
    <cellStyle name="Comma 2 2 2 257 2 5 2 2" xfId="579" xr:uid="{00000000-0005-0000-0000-0000E0050000}"/>
    <cellStyle name="Comma 2 2 2 257 2 5 2 3" xfId="682" xr:uid="{00000000-0005-0000-0000-0000E1050000}"/>
    <cellStyle name="Comma 2 2 2 257 2 5 3" xfId="3480" xr:uid="{00000000-0005-0000-0000-0000E2050000}"/>
    <cellStyle name="Comma 2 2 2 257 2 5 4" xfId="3140" xr:uid="{00000000-0005-0000-0000-0000E3050000}"/>
    <cellStyle name="Comma 2 2 2 257 2 6" xfId="3481" xr:uid="{00000000-0005-0000-0000-0000E4050000}"/>
    <cellStyle name="Comma 2 2 2 257 2 6 2" xfId="2640" xr:uid="{00000000-0005-0000-0000-0000E5050000}"/>
    <cellStyle name="Comma 2 2 2 257 2 6 3" xfId="2646" xr:uid="{00000000-0005-0000-0000-0000E6050000}"/>
    <cellStyle name="Comma 2 2 2 257 2 7" xfId="3482" xr:uid="{00000000-0005-0000-0000-0000E7050000}"/>
    <cellStyle name="Comma 2 2 2 257 2 8" xfId="2337" xr:uid="{00000000-0005-0000-0000-0000E8050000}"/>
    <cellStyle name="Comma 2 2 2 257 3" xfId="3485" xr:uid="{00000000-0005-0000-0000-0000E9050000}"/>
    <cellStyle name="Comma 2 2 2 257 3 2" xfId="3488" xr:uid="{00000000-0005-0000-0000-0000EA050000}"/>
    <cellStyle name="Comma 2 2 2 257 3 2 2" xfId="3489" xr:uid="{00000000-0005-0000-0000-0000EB050000}"/>
    <cellStyle name="Comma 2 2 2 257 3 2 2 2" xfId="3492" xr:uid="{00000000-0005-0000-0000-0000EC050000}"/>
    <cellStyle name="Comma 2 2 2 257 3 2 2 2 2" xfId="3494" xr:uid="{00000000-0005-0000-0000-0000ED050000}"/>
    <cellStyle name="Comma 2 2 2 257 3 2 2 2 3" xfId="3496" xr:uid="{00000000-0005-0000-0000-0000EE050000}"/>
    <cellStyle name="Comma 2 2 2 257 3 2 2 3" xfId="3500" xr:uid="{00000000-0005-0000-0000-0000EF050000}"/>
    <cellStyle name="Comma 2 2 2 257 3 2 2 4" xfId="3505" xr:uid="{00000000-0005-0000-0000-0000F0050000}"/>
    <cellStyle name="Comma 2 2 2 257 3 2 3" xfId="3507" xr:uid="{00000000-0005-0000-0000-0000F1050000}"/>
    <cellStyle name="Comma 2 2 2 257 3 2 3 2" xfId="3510" xr:uid="{00000000-0005-0000-0000-0000F2050000}"/>
    <cellStyle name="Comma 2 2 2 257 3 2 3 3" xfId="3512" xr:uid="{00000000-0005-0000-0000-0000F3050000}"/>
    <cellStyle name="Comma 2 2 2 257 3 2 4" xfId="3514" xr:uid="{00000000-0005-0000-0000-0000F4050000}"/>
    <cellStyle name="Comma 2 2 2 257 3 2 5" xfId="3517" xr:uid="{00000000-0005-0000-0000-0000F5050000}"/>
    <cellStyle name="Comma 2 2 2 257 3 3" xfId="3518" xr:uid="{00000000-0005-0000-0000-0000F6050000}"/>
    <cellStyle name="Comma 2 2 2 257 3 3 2" xfId="3519" xr:uid="{00000000-0005-0000-0000-0000F7050000}"/>
    <cellStyle name="Comma 2 2 2 257 3 3 2 2" xfId="3520" xr:uid="{00000000-0005-0000-0000-0000F8050000}"/>
    <cellStyle name="Comma 2 2 2 257 3 3 2 3" xfId="3521" xr:uid="{00000000-0005-0000-0000-0000F9050000}"/>
    <cellStyle name="Comma 2 2 2 257 3 3 3" xfId="3523" xr:uid="{00000000-0005-0000-0000-0000FA050000}"/>
    <cellStyle name="Comma 2 2 2 257 3 3 4" xfId="3526" xr:uid="{00000000-0005-0000-0000-0000FB050000}"/>
    <cellStyle name="Comma 2 2 2 257 3 4" xfId="3527" xr:uid="{00000000-0005-0000-0000-0000FC050000}"/>
    <cellStyle name="Comma 2 2 2 257 3 4 2" xfId="3533" xr:uid="{00000000-0005-0000-0000-0000FD050000}"/>
    <cellStyle name="Comma 2 2 2 257 3 4 3" xfId="3538" xr:uid="{00000000-0005-0000-0000-0000FE050000}"/>
    <cellStyle name="Comma 2 2 2 257 3 5" xfId="3539" xr:uid="{00000000-0005-0000-0000-0000FF050000}"/>
    <cellStyle name="Comma 2 2 2 257 3 6" xfId="3540" xr:uid="{00000000-0005-0000-0000-000000060000}"/>
    <cellStyle name="Comma 2 2 2 257 4" xfId="3544" xr:uid="{00000000-0005-0000-0000-000001060000}"/>
    <cellStyle name="Comma 2 2 2 257 4 2" xfId="3546" xr:uid="{00000000-0005-0000-0000-000002060000}"/>
    <cellStyle name="Comma 2 2 2 257 4 2 2" xfId="3547" xr:uid="{00000000-0005-0000-0000-000003060000}"/>
    <cellStyle name="Comma 2 2 2 257 4 2 2 2" xfId="3548" xr:uid="{00000000-0005-0000-0000-000004060000}"/>
    <cellStyle name="Comma 2 2 2 257 4 2 2 2 2" xfId="3549" xr:uid="{00000000-0005-0000-0000-000005060000}"/>
    <cellStyle name="Comma 2 2 2 257 4 2 2 2 3" xfId="3550" xr:uid="{00000000-0005-0000-0000-000006060000}"/>
    <cellStyle name="Comma 2 2 2 257 4 2 2 3" xfId="3551" xr:uid="{00000000-0005-0000-0000-000007060000}"/>
    <cellStyle name="Comma 2 2 2 257 4 2 2 4" xfId="3552" xr:uid="{00000000-0005-0000-0000-000008060000}"/>
    <cellStyle name="Comma 2 2 2 257 4 2 3" xfId="3554" xr:uid="{00000000-0005-0000-0000-000009060000}"/>
    <cellStyle name="Comma 2 2 2 257 4 2 3 2" xfId="3557" xr:uid="{00000000-0005-0000-0000-00000A060000}"/>
    <cellStyle name="Comma 2 2 2 257 4 2 3 3" xfId="3559" xr:uid="{00000000-0005-0000-0000-00000B060000}"/>
    <cellStyle name="Comma 2 2 2 257 4 2 4" xfId="3561" xr:uid="{00000000-0005-0000-0000-00000C060000}"/>
    <cellStyle name="Comma 2 2 2 257 4 2 5" xfId="3563" xr:uid="{00000000-0005-0000-0000-00000D060000}"/>
    <cellStyle name="Comma 2 2 2 257 4 3" xfId="3564" xr:uid="{00000000-0005-0000-0000-00000E060000}"/>
    <cellStyle name="Comma 2 2 2 257 4 3 2" xfId="3565" xr:uid="{00000000-0005-0000-0000-00000F060000}"/>
    <cellStyle name="Comma 2 2 2 257 4 3 2 2" xfId="3568" xr:uid="{00000000-0005-0000-0000-000010060000}"/>
    <cellStyle name="Comma 2 2 2 257 4 3 2 3" xfId="3369" xr:uid="{00000000-0005-0000-0000-000011060000}"/>
    <cellStyle name="Comma 2 2 2 257 4 3 3" xfId="3570" xr:uid="{00000000-0005-0000-0000-000012060000}"/>
    <cellStyle name="Comma 2 2 2 257 4 3 4" xfId="3574" xr:uid="{00000000-0005-0000-0000-000013060000}"/>
    <cellStyle name="Comma 2 2 2 257 4 4" xfId="3575" xr:uid="{00000000-0005-0000-0000-000014060000}"/>
    <cellStyle name="Comma 2 2 2 257 4 4 2" xfId="3580" xr:uid="{00000000-0005-0000-0000-000015060000}"/>
    <cellStyle name="Comma 2 2 2 257 4 4 3" xfId="3585" xr:uid="{00000000-0005-0000-0000-000016060000}"/>
    <cellStyle name="Comma 2 2 2 257 4 5" xfId="3586" xr:uid="{00000000-0005-0000-0000-000017060000}"/>
    <cellStyle name="Comma 2 2 2 257 4 6" xfId="3588" xr:uid="{00000000-0005-0000-0000-000018060000}"/>
    <cellStyle name="Comma 2 2 2 257 5" xfId="2226" xr:uid="{00000000-0005-0000-0000-000019060000}"/>
    <cellStyle name="Comma 2 2 2 257 5 2" xfId="866" xr:uid="{00000000-0005-0000-0000-00001A060000}"/>
    <cellStyle name="Comma 2 2 2 257 5 2 2" xfId="1386" xr:uid="{00000000-0005-0000-0000-00001B060000}"/>
    <cellStyle name="Comma 2 2 2 257 5 2 2 2" xfId="1389" xr:uid="{00000000-0005-0000-0000-00001C060000}"/>
    <cellStyle name="Comma 2 2 2 257 5 2 2 3" xfId="93" xr:uid="{00000000-0005-0000-0000-00001D060000}"/>
    <cellStyle name="Comma 2 2 2 257 5 2 3" xfId="49" xr:uid="{00000000-0005-0000-0000-00001E060000}"/>
    <cellStyle name="Comma 2 2 2 257 5 2 4" xfId="374" xr:uid="{00000000-0005-0000-0000-00001F060000}"/>
    <cellStyle name="Comma 2 2 2 257 5 3" xfId="873" xr:uid="{00000000-0005-0000-0000-000020060000}"/>
    <cellStyle name="Comma 2 2 2 257 5 3 2" xfId="1408" xr:uid="{00000000-0005-0000-0000-000021060000}"/>
    <cellStyle name="Comma 2 2 2 257 5 3 3" xfId="423" xr:uid="{00000000-0005-0000-0000-000022060000}"/>
    <cellStyle name="Comma 2 2 2 257 5 4" xfId="1422" xr:uid="{00000000-0005-0000-0000-000023060000}"/>
    <cellStyle name="Comma 2 2 2 257 5 5" xfId="1433" xr:uid="{00000000-0005-0000-0000-000024060000}"/>
    <cellStyle name="Comma 2 2 2 257 6" xfId="2233" xr:uid="{00000000-0005-0000-0000-000025060000}"/>
    <cellStyle name="Comma 2 2 2 257 6 2" xfId="3162" xr:uid="{00000000-0005-0000-0000-000026060000}"/>
    <cellStyle name="Comma 2 2 2 257 6 2 2" xfId="3590" xr:uid="{00000000-0005-0000-0000-000027060000}"/>
    <cellStyle name="Comma 2 2 2 257 6 2 3" xfId="3592" xr:uid="{00000000-0005-0000-0000-000028060000}"/>
    <cellStyle name="Comma 2 2 2 257 6 3" xfId="3593" xr:uid="{00000000-0005-0000-0000-000029060000}"/>
    <cellStyle name="Comma 2 2 2 257 6 4" xfId="3594" xr:uid="{00000000-0005-0000-0000-00002A060000}"/>
    <cellStyle name="Comma 2 2 2 257 7" xfId="3601" xr:uid="{00000000-0005-0000-0000-00002B060000}"/>
    <cellStyle name="Comma 2 2 2 257 7 2" xfId="3602" xr:uid="{00000000-0005-0000-0000-00002C060000}"/>
    <cellStyle name="Comma 2 2 2 257 7 3" xfId="3603" xr:uid="{00000000-0005-0000-0000-00002D060000}"/>
    <cellStyle name="Comma 2 2 2 257 8" xfId="3609" xr:uid="{00000000-0005-0000-0000-00002E060000}"/>
    <cellStyle name="Comma 2 2 2 257 9" xfId="3532" xr:uid="{00000000-0005-0000-0000-00002F060000}"/>
    <cellStyle name="Comma 2 2 2 258" xfId="3615" xr:uid="{00000000-0005-0000-0000-000030060000}"/>
    <cellStyle name="Comma 2 2 2 258 2" xfId="665" xr:uid="{00000000-0005-0000-0000-000031060000}"/>
    <cellStyle name="Comma 2 2 2 258 2 2" xfId="3617" xr:uid="{00000000-0005-0000-0000-000032060000}"/>
    <cellStyle name="Comma 2 2 2 258 2 2 2" xfId="822" xr:uid="{00000000-0005-0000-0000-000033060000}"/>
    <cellStyle name="Comma 2 2 2 258 2 2 2 2" xfId="20" xr:uid="{00000000-0005-0000-0000-000034060000}"/>
    <cellStyle name="Comma 2 2 2 258 2 2 2 2 2" xfId="392" xr:uid="{00000000-0005-0000-0000-000035060000}"/>
    <cellStyle name="Comma 2 2 2 258 2 2 2 2 3" xfId="3619" xr:uid="{00000000-0005-0000-0000-000036060000}"/>
    <cellStyle name="Comma 2 2 2 258 2 2 2 3" xfId="826" xr:uid="{00000000-0005-0000-0000-000037060000}"/>
    <cellStyle name="Comma 2 2 2 258 2 2 2 4" xfId="3620" xr:uid="{00000000-0005-0000-0000-000038060000}"/>
    <cellStyle name="Comma 2 2 2 258 2 2 3" xfId="835" xr:uid="{00000000-0005-0000-0000-000039060000}"/>
    <cellStyle name="Comma 2 2 2 258 2 2 3 2" xfId="3622" xr:uid="{00000000-0005-0000-0000-00003A060000}"/>
    <cellStyle name="Comma 2 2 2 258 2 2 3 3" xfId="3623" xr:uid="{00000000-0005-0000-0000-00003B060000}"/>
    <cellStyle name="Comma 2 2 2 258 2 2 4" xfId="716" xr:uid="{00000000-0005-0000-0000-00003C060000}"/>
    <cellStyle name="Comma 2 2 2 258 2 2 5" xfId="3624" xr:uid="{00000000-0005-0000-0000-00003D060000}"/>
    <cellStyle name="Comma 2 2 2 258 2 3" xfId="3625" xr:uid="{00000000-0005-0000-0000-00003E060000}"/>
    <cellStyle name="Comma 2 2 2 258 2 3 2" xfId="853" xr:uid="{00000000-0005-0000-0000-00003F060000}"/>
    <cellStyle name="Comma 2 2 2 258 2 3 2 2" xfId="3629" xr:uid="{00000000-0005-0000-0000-000040060000}"/>
    <cellStyle name="Comma 2 2 2 258 2 3 2 3" xfId="3632" xr:uid="{00000000-0005-0000-0000-000041060000}"/>
    <cellStyle name="Comma 2 2 2 258 2 3 3" xfId="856" xr:uid="{00000000-0005-0000-0000-000042060000}"/>
    <cellStyle name="Comma 2 2 2 258 2 3 4" xfId="3634" xr:uid="{00000000-0005-0000-0000-000043060000}"/>
    <cellStyle name="Comma 2 2 2 258 2 4" xfId="3635" xr:uid="{00000000-0005-0000-0000-000044060000}"/>
    <cellStyle name="Comma 2 2 2 258 2 4 2" xfId="864" xr:uid="{00000000-0005-0000-0000-000045060000}"/>
    <cellStyle name="Comma 2 2 2 258 2 4 3" xfId="3636" xr:uid="{00000000-0005-0000-0000-000046060000}"/>
    <cellStyle name="Comma 2 2 2 258 2 5" xfId="3638" xr:uid="{00000000-0005-0000-0000-000047060000}"/>
    <cellStyle name="Comma 2 2 2 258 2 6" xfId="3640" xr:uid="{00000000-0005-0000-0000-000048060000}"/>
    <cellStyle name="Comma 2 2 2 258 3" xfId="3643" xr:uid="{00000000-0005-0000-0000-000049060000}"/>
    <cellStyle name="Comma 2 2 2 258 3 2" xfId="1678" xr:uid="{00000000-0005-0000-0000-00004A060000}"/>
    <cellStyle name="Comma 2 2 2 258 3 2 2" xfId="896" xr:uid="{00000000-0005-0000-0000-00004B060000}"/>
    <cellStyle name="Comma 2 2 2 258 3 2 2 2" xfId="3645" xr:uid="{00000000-0005-0000-0000-00004C060000}"/>
    <cellStyle name="Comma 2 2 2 258 3 2 2 2 2" xfId="3646" xr:uid="{00000000-0005-0000-0000-00004D060000}"/>
    <cellStyle name="Comma 2 2 2 258 3 2 2 2 3" xfId="3647" xr:uid="{00000000-0005-0000-0000-00004E060000}"/>
    <cellStyle name="Comma 2 2 2 258 3 2 2 3" xfId="3648" xr:uid="{00000000-0005-0000-0000-00004F060000}"/>
    <cellStyle name="Comma 2 2 2 258 3 2 2 4" xfId="3649" xr:uid="{00000000-0005-0000-0000-000050060000}"/>
    <cellStyle name="Comma 2 2 2 258 3 2 3" xfId="905" xr:uid="{00000000-0005-0000-0000-000051060000}"/>
    <cellStyle name="Comma 2 2 2 258 3 2 3 2" xfId="3651" xr:uid="{00000000-0005-0000-0000-000052060000}"/>
    <cellStyle name="Comma 2 2 2 258 3 2 3 3" xfId="332" xr:uid="{00000000-0005-0000-0000-000053060000}"/>
    <cellStyle name="Comma 2 2 2 258 3 2 4" xfId="3656" xr:uid="{00000000-0005-0000-0000-000054060000}"/>
    <cellStyle name="Comma 2 2 2 258 3 2 5" xfId="3662" xr:uid="{00000000-0005-0000-0000-000055060000}"/>
    <cellStyle name="Comma 2 2 2 258 3 3" xfId="1680" xr:uid="{00000000-0005-0000-0000-000056060000}"/>
    <cellStyle name="Comma 2 2 2 258 3 3 2" xfId="910" xr:uid="{00000000-0005-0000-0000-000057060000}"/>
    <cellStyle name="Comma 2 2 2 258 3 3 2 2" xfId="3665" xr:uid="{00000000-0005-0000-0000-000058060000}"/>
    <cellStyle name="Comma 2 2 2 258 3 3 2 3" xfId="3667" xr:uid="{00000000-0005-0000-0000-000059060000}"/>
    <cellStyle name="Comma 2 2 2 258 3 3 3" xfId="3669" xr:uid="{00000000-0005-0000-0000-00005A060000}"/>
    <cellStyle name="Comma 2 2 2 258 3 3 4" xfId="3671" xr:uid="{00000000-0005-0000-0000-00005B060000}"/>
    <cellStyle name="Comma 2 2 2 258 3 4" xfId="3672" xr:uid="{00000000-0005-0000-0000-00005C060000}"/>
    <cellStyle name="Comma 2 2 2 258 3 4 2" xfId="3673" xr:uid="{00000000-0005-0000-0000-00005D060000}"/>
    <cellStyle name="Comma 2 2 2 258 3 4 3" xfId="3674" xr:uid="{00000000-0005-0000-0000-00005E060000}"/>
    <cellStyle name="Comma 2 2 2 258 3 5" xfId="3676" xr:uid="{00000000-0005-0000-0000-00005F060000}"/>
    <cellStyle name="Comma 2 2 2 258 3 6" xfId="3678" xr:uid="{00000000-0005-0000-0000-000060060000}"/>
    <cellStyle name="Comma 2 2 2 258 4" xfId="3681" xr:uid="{00000000-0005-0000-0000-000061060000}"/>
    <cellStyle name="Comma 2 2 2 258 4 2" xfId="1685" xr:uid="{00000000-0005-0000-0000-000062060000}"/>
    <cellStyle name="Comma 2 2 2 258 4 2 2" xfId="464" xr:uid="{00000000-0005-0000-0000-000063060000}"/>
    <cellStyle name="Comma 2 2 2 258 4 2 2 2" xfId="3682" xr:uid="{00000000-0005-0000-0000-000064060000}"/>
    <cellStyle name="Comma 2 2 2 258 4 2 2 3" xfId="3683" xr:uid="{00000000-0005-0000-0000-000065060000}"/>
    <cellStyle name="Comma 2 2 2 258 4 2 3" xfId="3685" xr:uid="{00000000-0005-0000-0000-000066060000}"/>
    <cellStyle name="Comma 2 2 2 258 4 2 4" xfId="3687" xr:uid="{00000000-0005-0000-0000-000067060000}"/>
    <cellStyle name="Comma 2 2 2 258 4 3" xfId="3688" xr:uid="{00000000-0005-0000-0000-000068060000}"/>
    <cellStyle name="Comma 2 2 2 258 4 3 2" xfId="3689" xr:uid="{00000000-0005-0000-0000-000069060000}"/>
    <cellStyle name="Comma 2 2 2 258 4 3 3" xfId="3690" xr:uid="{00000000-0005-0000-0000-00006A060000}"/>
    <cellStyle name="Comma 2 2 2 258 4 4" xfId="3691" xr:uid="{00000000-0005-0000-0000-00006B060000}"/>
    <cellStyle name="Comma 2 2 2 258 4 5" xfId="3692" xr:uid="{00000000-0005-0000-0000-00006C060000}"/>
    <cellStyle name="Comma 2 2 2 258 5" xfId="2275" xr:uid="{00000000-0005-0000-0000-00006D060000}"/>
    <cellStyle name="Comma 2 2 2 258 5 2" xfId="3693" xr:uid="{00000000-0005-0000-0000-00006E060000}"/>
    <cellStyle name="Comma 2 2 2 258 5 2 2" xfId="3396" xr:uid="{00000000-0005-0000-0000-00006F060000}"/>
    <cellStyle name="Comma 2 2 2 258 5 2 3" xfId="3398" xr:uid="{00000000-0005-0000-0000-000070060000}"/>
    <cellStyle name="Comma 2 2 2 258 5 3" xfId="3694" xr:uid="{00000000-0005-0000-0000-000071060000}"/>
    <cellStyle name="Comma 2 2 2 258 5 4" xfId="3695" xr:uid="{00000000-0005-0000-0000-000072060000}"/>
    <cellStyle name="Comma 2 2 2 258 6" xfId="2283" xr:uid="{00000000-0005-0000-0000-000073060000}"/>
    <cellStyle name="Comma 2 2 2 258 6 2" xfId="3696" xr:uid="{00000000-0005-0000-0000-000074060000}"/>
    <cellStyle name="Comma 2 2 2 258 6 3" xfId="3697" xr:uid="{00000000-0005-0000-0000-000075060000}"/>
    <cellStyle name="Comma 2 2 2 258 7" xfId="69" xr:uid="{00000000-0005-0000-0000-000076060000}"/>
    <cellStyle name="Comma 2 2 2 258 8" xfId="27" xr:uid="{00000000-0005-0000-0000-000077060000}"/>
    <cellStyle name="Comma 2 2 2 259" xfId="3705" xr:uid="{00000000-0005-0000-0000-000078060000}"/>
    <cellStyle name="Comma 2 2 2 259 2" xfId="3264" xr:uid="{00000000-0005-0000-0000-000079060000}"/>
    <cellStyle name="Comma 2 2 2 259 2 2" xfId="3707" xr:uid="{00000000-0005-0000-0000-00007A060000}"/>
    <cellStyle name="Comma 2 2 2 259 2 2 2" xfId="493" xr:uid="{00000000-0005-0000-0000-00007B060000}"/>
    <cellStyle name="Comma 2 2 2 259 2 2 2 2" xfId="3452" xr:uid="{00000000-0005-0000-0000-00007C060000}"/>
    <cellStyle name="Comma 2 2 2 259 2 2 2 3" xfId="3455" xr:uid="{00000000-0005-0000-0000-00007D060000}"/>
    <cellStyle name="Comma 2 2 2 259 2 2 3" xfId="500" xr:uid="{00000000-0005-0000-0000-00007E060000}"/>
    <cellStyle name="Comma 2 2 2 259 2 2 4" xfId="3708" xr:uid="{00000000-0005-0000-0000-00007F060000}"/>
    <cellStyle name="Comma 2 2 2 259 2 3" xfId="3709" xr:uid="{00000000-0005-0000-0000-000080060000}"/>
    <cellStyle name="Comma 2 2 2 259 2 3 2" xfId="545" xr:uid="{00000000-0005-0000-0000-000081060000}"/>
    <cellStyle name="Comma 2 2 2 259 2 3 3" xfId="3712" xr:uid="{00000000-0005-0000-0000-000082060000}"/>
    <cellStyle name="Comma 2 2 2 259 2 4" xfId="3713" xr:uid="{00000000-0005-0000-0000-000083060000}"/>
    <cellStyle name="Comma 2 2 2 259 2 5" xfId="3715" xr:uid="{00000000-0005-0000-0000-000084060000}"/>
    <cellStyle name="Comma 2 2 2 259 3" xfId="3269" xr:uid="{00000000-0005-0000-0000-000085060000}"/>
    <cellStyle name="Comma 2 2 2 259 3 2" xfId="3716" xr:uid="{00000000-0005-0000-0000-000086060000}"/>
    <cellStyle name="Comma 2 2 2 259 3 2 2" xfId="627" xr:uid="{00000000-0005-0000-0000-000087060000}"/>
    <cellStyle name="Comma 2 2 2 259 3 2 3" xfId="3718" xr:uid="{00000000-0005-0000-0000-000088060000}"/>
    <cellStyle name="Comma 2 2 2 259 3 3" xfId="3719" xr:uid="{00000000-0005-0000-0000-000089060000}"/>
    <cellStyle name="Comma 2 2 2 259 3 4" xfId="3720" xr:uid="{00000000-0005-0000-0000-00008A060000}"/>
    <cellStyle name="Comma 2 2 2 259 4" xfId="3723" xr:uid="{00000000-0005-0000-0000-00008B060000}"/>
    <cellStyle name="Comma 2 2 2 259 4 2" xfId="3724" xr:uid="{00000000-0005-0000-0000-00008C060000}"/>
    <cellStyle name="Comma 2 2 2 259 4 3" xfId="3725" xr:uid="{00000000-0005-0000-0000-00008D060000}"/>
    <cellStyle name="Comma 2 2 2 259 5" xfId="3731" xr:uid="{00000000-0005-0000-0000-00008E060000}"/>
    <cellStyle name="Comma 2 2 2 259 6" xfId="3739" xr:uid="{00000000-0005-0000-0000-00008F060000}"/>
    <cellStyle name="Comma 2 2 2 26" xfId="3740" xr:uid="{00000000-0005-0000-0000-000090060000}"/>
    <cellStyle name="Comma 2 2 2 260" xfId="1091" xr:uid="{00000000-0005-0000-0000-000091060000}"/>
    <cellStyle name="Comma 2 2 2 260 2" xfId="3742" xr:uid="{00000000-0005-0000-0000-000092060000}"/>
    <cellStyle name="Comma 2 2 2 260 2 2" xfId="3743" xr:uid="{00000000-0005-0000-0000-000093060000}"/>
    <cellStyle name="Comma 2 2 2 260 2 2 2" xfId="3744" xr:uid="{00000000-0005-0000-0000-000094060000}"/>
    <cellStyle name="Comma 2 2 2 260 2 2 2 2" xfId="3745" xr:uid="{00000000-0005-0000-0000-000095060000}"/>
    <cellStyle name="Comma 2 2 2 260 2 2 2 3" xfId="3746" xr:uid="{00000000-0005-0000-0000-000096060000}"/>
    <cellStyle name="Comma 2 2 2 260 2 2 3" xfId="3747" xr:uid="{00000000-0005-0000-0000-000097060000}"/>
    <cellStyle name="Comma 2 2 2 260 2 2 4" xfId="3748" xr:uid="{00000000-0005-0000-0000-000098060000}"/>
    <cellStyle name="Comma 2 2 2 260 2 3" xfId="3749" xr:uid="{00000000-0005-0000-0000-000099060000}"/>
    <cellStyle name="Comma 2 2 2 260 2 3 2" xfId="3750" xr:uid="{00000000-0005-0000-0000-00009A060000}"/>
    <cellStyle name="Comma 2 2 2 260 2 3 3" xfId="3751" xr:uid="{00000000-0005-0000-0000-00009B060000}"/>
    <cellStyle name="Comma 2 2 2 260 2 4" xfId="3752" xr:uid="{00000000-0005-0000-0000-00009C060000}"/>
    <cellStyle name="Comma 2 2 2 260 2 5" xfId="3753" xr:uid="{00000000-0005-0000-0000-00009D060000}"/>
    <cellStyle name="Comma 2 2 2 260 3" xfId="3754" xr:uid="{00000000-0005-0000-0000-00009E060000}"/>
    <cellStyle name="Comma 2 2 2 260 3 2" xfId="1487" xr:uid="{00000000-0005-0000-0000-00009F060000}"/>
    <cellStyle name="Comma 2 2 2 260 3 2 2" xfId="1489" xr:uid="{00000000-0005-0000-0000-0000A0060000}"/>
    <cellStyle name="Comma 2 2 2 260 3 2 3" xfId="1495" xr:uid="{00000000-0005-0000-0000-0000A1060000}"/>
    <cellStyle name="Comma 2 2 2 260 3 3" xfId="1499" xr:uid="{00000000-0005-0000-0000-0000A2060000}"/>
    <cellStyle name="Comma 2 2 2 260 3 4" xfId="1504" xr:uid="{00000000-0005-0000-0000-0000A3060000}"/>
    <cellStyle name="Comma 2 2 2 260 4" xfId="3755" xr:uid="{00000000-0005-0000-0000-0000A4060000}"/>
    <cellStyle name="Comma 2 2 2 260 4 2" xfId="1531" xr:uid="{00000000-0005-0000-0000-0000A5060000}"/>
    <cellStyle name="Comma 2 2 2 260 4 3" xfId="1547" xr:uid="{00000000-0005-0000-0000-0000A6060000}"/>
    <cellStyle name="Comma 2 2 2 260 5" xfId="2143" xr:uid="{00000000-0005-0000-0000-0000A7060000}"/>
    <cellStyle name="Comma 2 2 2 260 6" xfId="2153" xr:uid="{00000000-0005-0000-0000-0000A8060000}"/>
    <cellStyle name="Comma 2 2 2 261" xfId="1097" xr:uid="{00000000-0005-0000-0000-0000A9060000}"/>
    <cellStyle name="Comma 2 2 2 261 2" xfId="630" xr:uid="{00000000-0005-0000-0000-0000AA060000}"/>
    <cellStyle name="Comma 2 2 2 261 2 2" xfId="3758" xr:uid="{00000000-0005-0000-0000-0000AB060000}"/>
    <cellStyle name="Comma 2 2 2 261 2 2 2" xfId="3763" xr:uid="{00000000-0005-0000-0000-0000AC060000}"/>
    <cellStyle name="Comma 2 2 2 261 2 2 3" xfId="2005" xr:uid="{00000000-0005-0000-0000-0000AD060000}"/>
    <cellStyle name="Comma 2 2 2 261 2 3" xfId="3766" xr:uid="{00000000-0005-0000-0000-0000AE060000}"/>
    <cellStyle name="Comma 2 2 2 261 2 4" xfId="3769" xr:uid="{00000000-0005-0000-0000-0000AF060000}"/>
    <cellStyle name="Comma 2 2 2 261 3" xfId="632" xr:uid="{00000000-0005-0000-0000-0000B0060000}"/>
    <cellStyle name="Comma 2 2 2 261 3 2" xfId="1605" xr:uid="{00000000-0005-0000-0000-0000B1060000}"/>
    <cellStyle name="Comma 2 2 2 261 3 3" xfId="3770" xr:uid="{00000000-0005-0000-0000-0000B2060000}"/>
    <cellStyle name="Comma 2 2 2 261 4" xfId="3771" xr:uid="{00000000-0005-0000-0000-0000B3060000}"/>
    <cellStyle name="Comma 2 2 2 261 5" xfId="2178" xr:uid="{00000000-0005-0000-0000-0000B4060000}"/>
    <cellStyle name="Comma 2 2 2 262" xfId="3352" xr:uid="{00000000-0005-0000-0000-0000B5060000}"/>
    <cellStyle name="Comma 2 2 2 262 2" xfId="3356" xr:uid="{00000000-0005-0000-0000-0000B6060000}"/>
    <cellStyle name="Comma 2 2 2 262 2 2" xfId="3358" xr:uid="{00000000-0005-0000-0000-0000B7060000}"/>
    <cellStyle name="Comma 2 2 2 262 2 3" xfId="3416" xr:uid="{00000000-0005-0000-0000-0000B8060000}"/>
    <cellStyle name="Comma 2 2 2 262 3" xfId="3486" xr:uid="{00000000-0005-0000-0000-0000B9060000}"/>
    <cellStyle name="Comma 2 2 2 262 4" xfId="3545" xr:uid="{00000000-0005-0000-0000-0000BA060000}"/>
    <cellStyle name="Comma 2 2 2 263" xfId="3616" xr:uid="{00000000-0005-0000-0000-0000BB060000}"/>
    <cellStyle name="Comma 2 2 2 263 2" xfId="666" xr:uid="{00000000-0005-0000-0000-0000BC060000}"/>
    <cellStyle name="Comma 2 2 2 263 3" xfId="3644" xr:uid="{00000000-0005-0000-0000-0000BD060000}"/>
    <cellStyle name="Comma 2 2 2 264" xfId="3706" xr:uid="{00000000-0005-0000-0000-0000BE060000}"/>
    <cellStyle name="Comma 2 2 2 265" xfId="3776" xr:uid="{00000000-0005-0000-0000-0000BF060000}"/>
    <cellStyle name="Comma 2 2 2 27" xfId="3777" xr:uid="{00000000-0005-0000-0000-0000C0060000}"/>
    <cellStyle name="Comma 2 2 2 28" xfId="3779" xr:uid="{00000000-0005-0000-0000-0000C1060000}"/>
    <cellStyle name="Comma 2 2 2 29" xfId="3781" xr:uid="{00000000-0005-0000-0000-0000C2060000}"/>
    <cellStyle name="Comma 2 2 2 3" xfId="3783" xr:uid="{00000000-0005-0000-0000-0000C3060000}"/>
    <cellStyle name="Comma 2 2 2 30" xfId="3348" xr:uid="{00000000-0005-0000-0000-0000C4060000}"/>
    <cellStyle name="Comma 2 2 2 31" xfId="3741" xr:uid="{00000000-0005-0000-0000-0000C5060000}"/>
    <cellStyle name="Comma 2 2 2 32" xfId="3778" xr:uid="{00000000-0005-0000-0000-0000C6060000}"/>
    <cellStyle name="Comma 2 2 2 33" xfId="3780" xr:uid="{00000000-0005-0000-0000-0000C7060000}"/>
    <cellStyle name="Comma 2 2 2 34" xfId="3782" xr:uid="{00000000-0005-0000-0000-0000C8060000}"/>
    <cellStyle name="Comma 2 2 2 35" xfId="3784" xr:uid="{00000000-0005-0000-0000-0000C9060000}"/>
    <cellStyle name="Comma 2 2 2 36" xfId="3786" xr:uid="{00000000-0005-0000-0000-0000CA060000}"/>
    <cellStyle name="Comma 2 2 2 37" xfId="3788" xr:uid="{00000000-0005-0000-0000-0000CB060000}"/>
    <cellStyle name="Comma 2 2 2 38" xfId="3790" xr:uid="{00000000-0005-0000-0000-0000CC060000}"/>
    <cellStyle name="Comma 2 2 2 39" xfId="3793" xr:uid="{00000000-0005-0000-0000-0000CD060000}"/>
    <cellStyle name="Comma 2 2 2 4" xfId="3795" xr:uid="{00000000-0005-0000-0000-0000CE060000}"/>
    <cellStyle name="Comma 2 2 2 40" xfId="3785" xr:uid="{00000000-0005-0000-0000-0000CF060000}"/>
    <cellStyle name="Comma 2 2 2 41" xfId="3787" xr:uid="{00000000-0005-0000-0000-0000D0060000}"/>
    <cellStyle name="Comma 2 2 2 42" xfId="3789" xr:uid="{00000000-0005-0000-0000-0000D1060000}"/>
    <cellStyle name="Comma 2 2 2 43" xfId="3791" xr:uid="{00000000-0005-0000-0000-0000D2060000}"/>
    <cellStyle name="Comma 2 2 2 44" xfId="3794" xr:uid="{00000000-0005-0000-0000-0000D3060000}"/>
    <cellStyle name="Comma 2 2 2 45" xfId="3797" xr:uid="{00000000-0005-0000-0000-0000D4060000}"/>
    <cellStyle name="Comma 2 2 2 46" xfId="272" xr:uid="{00000000-0005-0000-0000-0000D5060000}"/>
    <cellStyle name="Comma 2 2 2 47" xfId="3801" xr:uid="{00000000-0005-0000-0000-0000D6060000}"/>
    <cellStyle name="Comma 2 2 2 48" xfId="3804" xr:uid="{00000000-0005-0000-0000-0000D7060000}"/>
    <cellStyle name="Comma 2 2 2 49" xfId="3806" xr:uid="{00000000-0005-0000-0000-0000D8060000}"/>
    <cellStyle name="Comma 2 2 2 5" xfId="3809" xr:uid="{00000000-0005-0000-0000-0000D9060000}"/>
    <cellStyle name="Comma 2 2 2 50" xfId="3798" xr:uid="{00000000-0005-0000-0000-0000DA060000}"/>
    <cellStyle name="Comma 2 2 2 51" xfId="273" xr:uid="{00000000-0005-0000-0000-0000DB060000}"/>
    <cellStyle name="Comma 2 2 2 52" xfId="3802" xr:uid="{00000000-0005-0000-0000-0000DC060000}"/>
    <cellStyle name="Comma 2 2 2 53" xfId="3805" xr:uid="{00000000-0005-0000-0000-0000DD060000}"/>
    <cellStyle name="Comma 2 2 2 54" xfId="3807" xr:uid="{00000000-0005-0000-0000-0000DE060000}"/>
    <cellStyle name="Comma 2 2 2 55" xfId="3810" xr:uid="{00000000-0005-0000-0000-0000DF060000}"/>
    <cellStyle name="Comma 2 2 2 56" xfId="3812" xr:uid="{00000000-0005-0000-0000-0000E0060000}"/>
    <cellStyle name="Comma 2 2 2 57" xfId="3814" xr:uid="{00000000-0005-0000-0000-0000E1060000}"/>
    <cellStyle name="Comma 2 2 2 58" xfId="3817" xr:uid="{00000000-0005-0000-0000-0000E2060000}"/>
    <cellStyle name="Comma 2 2 2 59" xfId="3820" xr:uid="{00000000-0005-0000-0000-0000E3060000}"/>
    <cellStyle name="Comma 2 2 2 6" xfId="3823" xr:uid="{00000000-0005-0000-0000-0000E4060000}"/>
    <cellStyle name="Comma 2 2 2 60" xfId="3811" xr:uid="{00000000-0005-0000-0000-0000E5060000}"/>
    <cellStyle name="Comma 2 2 2 61" xfId="3813" xr:uid="{00000000-0005-0000-0000-0000E6060000}"/>
    <cellStyle name="Comma 2 2 2 62" xfId="3815" xr:uid="{00000000-0005-0000-0000-0000E7060000}"/>
    <cellStyle name="Comma 2 2 2 63" xfId="3818" xr:uid="{00000000-0005-0000-0000-0000E8060000}"/>
    <cellStyle name="Comma 2 2 2 64" xfId="3821" xr:uid="{00000000-0005-0000-0000-0000E9060000}"/>
    <cellStyle name="Comma 2 2 2 65" xfId="3825" xr:uid="{00000000-0005-0000-0000-0000EA060000}"/>
    <cellStyle name="Comma 2 2 2 66" xfId="3827" xr:uid="{00000000-0005-0000-0000-0000EB060000}"/>
    <cellStyle name="Comma 2 2 2 67" xfId="3829" xr:uid="{00000000-0005-0000-0000-0000EC060000}"/>
    <cellStyle name="Comma 2 2 2 68" xfId="3831" xr:uid="{00000000-0005-0000-0000-0000ED060000}"/>
    <cellStyle name="Comma 2 2 2 69" xfId="3833" xr:uid="{00000000-0005-0000-0000-0000EE060000}"/>
    <cellStyle name="Comma 2 2 2 7" xfId="3835" xr:uid="{00000000-0005-0000-0000-0000EF060000}"/>
    <cellStyle name="Comma 2 2 2 70" xfId="3826" xr:uid="{00000000-0005-0000-0000-0000F0060000}"/>
    <cellStyle name="Comma 2 2 2 71" xfId="3828" xr:uid="{00000000-0005-0000-0000-0000F1060000}"/>
    <cellStyle name="Comma 2 2 2 72" xfId="3830" xr:uid="{00000000-0005-0000-0000-0000F2060000}"/>
    <cellStyle name="Comma 2 2 2 73" xfId="3832" xr:uid="{00000000-0005-0000-0000-0000F3060000}"/>
    <cellStyle name="Comma 2 2 2 74" xfId="3834" xr:uid="{00000000-0005-0000-0000-0000F4060000}"/>
    <cellStyle name="Comma 2 2 2 75" xfId="3837" xr:uid="{00000000-0005-0000-0000-0000F5060000}"/>
    <cellStyle name="Comma 2 2 2 76" xfId="3840" xr:uid="{00000000-0005-0000-0000-0000F6060000}"/>
    <cellStyle name="Comma 2 2 2 77" xfId="3842" xr:uid="{00000000-0005-0000-0000-0000F7060000}"/>
    <cellStyle name="Comma 2 2 2 78" xfId="3844" xr:uid="{00000000-0005-0000-0000-0000F8060000}"/>
    <cellStyle name="Comma 2 2 2 79" xfId="2585" xr:uid="{00000000-0005-0000-0000-0000F9060000}"/>
    <cellStyle name="Comma 2 2 2 8" xfId="3848" xr:uid="{00000000-0005-0000-0000-0000FA060000}"/>
    <cellStyle name="Comma 2 2 2 80" xfId="3838" xr:uid="{00000000-0005-0000-0000-0000FB060000}"/>
    <cellStyle name="Comma 2 2 2 81" xfId="3841" xr:uid="{00000000-0005-0000-0000-0000FC060000}"/>
    <cellStyle name="Comma 2 2 2 82" xfId="3843" xr:uid="{00000000-0005-0000-0000-0000FD060000}"/>
    <cellStyle name="Comma 2 2 2 83" xfId="3845" xr:uid="{00000000-0005-0000-0000-0000FE060000}"/>
    <cellStyle name="Comma 2 2 2 84" xfId="2586" xr:uid="{00000000-0005-0000-0000-0000FF060000}"/>
    <cellStyle name="Comma 2 2 2 85" xfId="3851" xr:uid="{00000000-0005-0000-0000-000000070000}"/>
    <cellStyle name="Comma 2 2 2 86" xfId="3854" xr:uid="{00000000-0005-0000-0000-000001070000}"/>
    <cellStyle name="Comma 2 2 2 87" xfId="3857" xr:uid="{00000000-0005-0000-0000-000002070000}"/>
    <cellStyle name="Comma 2 2 2 88" xfId="3860" xr:uid="{00000000-0005-0000-0000-000003070000}"/>
    <cellStyle name="Comma 2 2 2 89" xfId="3864" xr:uid="{00000000-0005-0000-0000-000004070000}"/>
    <cellStyle name="Comma 2 2 2 9" xfId="3868" xr:uid="{00000000-0005-0000-0000-000005070000}"/>
    <cellStyle name="Comma 2 2 2 90" xfId="3852" xr:uid="{00000000-0005-0000-0000-000006070000}"/>
    <cellStyle name="Comma 2 2 2 91" xfId="3855" xr:uid="{00000000-0005-0000-0000-000007070000}"/>
    <cellStyle name="Comma 2 2 2 92" xfId="3858" xr:uid="{00000000-0005-0000-0000-000008070000}"/>
    <cellStyle name="Comma 2 2 2 93" xfId="3861" xr:uid="{00000000-0005-0000-0000-000009070000}"/>
    <cellStyle name="Comma 2 2 2 94" xfId="3865" xr:uid="{00000000-0005-0000-0000-00000A070000}"/>
    <cellStyle name="Comma 2 2 2 95" xfId="3871" xr:uid="{00000000-0005-0000-0000-00000B070000}"/>
    <cellStyle name="Comma 2 2 2 96" xfId="282" xr:uid="{00000000-0005-0000-0000-00000C070000}"/>
    <cellStyle name="Comma 2 2 2 97" xfId="3873" xr:uid="{00000000-0005-0000-0000-00000D070000}"/>
    <cellStyle name="Comma 2 2 2 98" xfId="3875" xr:uid="{00000000-0005-0000-0000-00000E070000}"/>
    <cellStyle name="Comma 2 2 2 99" xfId="3876" xr:uid="{00000000-0005-0000-0000-00000F070000}"/>
    <cellStyle name="Comma 2 2 20" xfId="2449" xr:uid="{00000000-0005-0000-0000-000010070000}"/>
    <cellStyle name="Comma 2 2 20 2" xfId="2451" xr:uid="{00000000-0005-0000-0000-000011070000}"/>
    <cellStyle name="Comma 2 2 20 3" xfId="2453" xr:uid="{00000000-0005-0000-0000-000012070000}"/>
    <cellStyle name="Comma 2 2 200" xfId="221" xr:uid="{00000000-0005-0000-0000-000013070000}"/>
    <cellStyle name="Comma 2 2 201" xfId="237" xr:uid="{00000000-0005-0000-0000-000014070000}"/>
    <cellStyle name="Comma 2 2 202" xfId="2439" xr:uid="{00000000-0005-0000-0000-000015070000}"/>
    <cellStyle name="Comma 2 2 203" xfId="2443" xr:uid="{00000000-0005-0000-0000-000016070000}"/>
    <cellStyle name="Comma 2 2 204" xfId="446" xr:uid="{00000000-0005-0000-0000-000017070000}"/>
    <cellStyle name="Comma 2 2 205" xfId="576" xr:uid="{00000000-0005-0000-0000-000018070000}"/>
    <cellStyle name="Comma 2 2 206" xfId="680" xr:uid="{00000000-0005-0000-0000-000019070000}"/>
    <cellStyle name="Comma 2 2 207" xfId="732" xr:uid="{00000000-0005-0000-0000-00001A070000}"/>
    <cellStyle name="Comma 2 2 208" xfId="104" xr:uid="{00000000-0005-0000-0000-00001B070000}"/>
    <cellStyle name="Comma 2 2 209" xfId="159" xr:uid="{00000000-0005-0000-0000-00001C070000}"/>
    <cellStyle name="Comma 2 2 21" xfId="1780" xr:uid="{00000000-0005-0000-0000-00001D070000}"/>
    <cellStyle name="Comma 2 2 21 2" xfId="2455" xr:uid="{00000000-0005-0000-0000-00001E070000}"/>
    <cellStyle name="Comma 2 2 21 3" xfId="2457" xr:uid="{00000000-0005-0000-0000-00001F070000}"/>
    <cellStyle name="Comma 2 2 210" xfId="577" xr:uid="{00000000-0005-0000-0000-000020070000}"/>
    <cellStyle name="Comma 2 2 211" xfId="681" xr:uid="{00000000-0005-0000-0000-000021070000}"/>
    <cellStyle name="Comma 2 2 212" xfId="733" xr:uid="{00000000-0005-0000-0000-000022070000}"/>
    <cellStyle name="Comma 2 2 213" xfId="105" xr:uid="{00000000-0005-0000-0000-000023070000}"/>
    <cellStyle name="Comma 2 2 214" xfId="160" xr:uid="{00000000-0005-0000-0000-000024070000}"/>
    <cellStyle name="Comma 2 2 215" xfId="187" xr:uid="{00000000-0005-0000-0000-000025070000}"/>
    <cellStyle name="Comma 2 2 216" xfId="2460" xr:uid="{00000000-0005-0000-0000-000026070000}"/>
    <cellStyle name="Comma 2 2 217" xfId="2465" xr:uid="{00000000-0005-0000-0000-000027070000}"/>
    <cellStyle name="Comma 2 2 218" xfId="2470" xr:uid="{00000000-0005-0000-0000-000028070000}"/>
    <cellStyle name="Comma 2 2 219" xfId="2475" xr:uid="{00000000-0005-0000-0000-000029070000}"/>
    <cellStyle name="Comma 2 2 22" xfId="1784" xr:uid="{00000000-0005-0000-0000-00002A070000}"/>
    <cellStyle name="Comma 2 2 22 2" xfId="2478" xr:uid="{00000000-0005-0000-0000-00002B070000}"/>
    <cellStyle name="Comma 2 2 22 3" xfId="2480" xr:uid="{00000000-0005-0000-0000-00002C070000}"/>
    <cellStyle name="Comma 2 2 220" xfId="188" xr:uid="{00000000-0005-0000-0000-00002D070000}"/>
    <cellStyle name="Comma 2 2 221" xfId="2461" xr:uid="{00000000-0005-0000-0000-00002E070000}"/>
    <cellStyle name="Comma 2 2 222" xfId="2466" xr:uid="{00000000-0005-0000-0000-00002F070000}"/>
    <cellStyle name="Comma 2 2 223" xfId="2471" xr:uid="{00000000-0005-0000-0000-000030070000}"/>
    <cellStyle name="Comma 2 2 224" xfId="2476" xr:uid="{00000000-0005-0000-0000-000031070000}"/>
    <cellStyle name="Comma 2 2 225" xfId="2483" xr:uid="{00000000-0005-0000-0000-000032070000}"/>
    <cellStyle name="Comma 2 2 226" xfId="2487" xr:uid="{00000000-0005-0000-0000-000033070000}"/>
    <cellStyle name="Comma 2 2 227" xfId="2491" xr:uid="{00000000-0005-0000-0000-000034070000}"/>
    <cellStyle name="Comma 2 2 228" xfId="351" xr:uid="{00000000-0005-0000-0000-000035070000}"/>
    <cellStyle name="Comma 2 2 229" xfId="2496" xr:uid="{00000000-0005-0000-0000-000036070000}"/>
    <cellStyle name="Comma 2 2 23" xfId="2499" xr:uid="{00000000-0005-0000-0000-000037070000}"/>
    <cellStyle name="Comma 2 2 23 2" xfId="2501" xr:uid="{00000000-0005-0000-0000-000038070000}"/>
    <cellStyle name="Comma 2 2 23 3" xfId="2507" xr:uid="{00000000-0005-0000-0000-000039070000}"/>
    <cellStyle name="Comma 2 2 230" xfId="2484" xr:uid="{00000000-0005-0000-0000-00003A070000}"/>
    <cellStyle name="Comma 2 2 231" xfId="2488" xr:uid="{00000000-0005-0000-0000-00003B070000}"/>
    <cellStyle name="Comma 2 2 232" xfId="2492" xr:uid="{00000000-0005-0000-0000-00003C070000}"/>
    <cellStyle name="Comma 2 2 233" xfId="352" xr:uid="{00000000-0005-0000-0000-00003D070000}"/>
    <cellStyle name="Comma 2 2 234" xfId="2497" xr:uid="{00000000-0005-0000-0000-00003E070000}"/>
    <cellStyle name="Comma 2 2 235" xfId="2515" xr:uid="{00000000-0005-0000-0000-00003F070000}"/>
    <cellStyle name="Comma 2 2 236" xfId="2520" xr:uid="{00000000-0005-0000-0000-000040070000}"/>
    <cellStyle name="Comma 2 2 237" xfId="2524" xr:uid="{00000000-0005-0000-0000-000041070000}"/>
    <cellStyle name="Comma 2 2 238" xfId="2530" xr:uid="{00000000-0005-0000-0000-000042070000}"/>
    <cellStyle name="Comma 2 2 239" xfId="2536" xr:uid="{00000000-0005-0000-0000-000043070000}"/>
    <cellStyle name="Comma 2 2 24" xfId="2542" xr:uid="{00000000-0005-0000-0000-000044070000}"/>
    <cellStyle name="Comma 2 2 24 2" xfId="2549" xr:uid="{00000000-0005-0000-0000-000045070000}"/>
    <cellStyle name="Comma 2 2 24 3" xfId="2561" xr:uid="{00000000-0005-0000-0000-000046070000}"/>
    <cellStyle name="Comma 2 2 240" xfId="2516" xr:uid="{00000000-0005-0000-0000-000047070000}"/>
    <cellStyle name="Comma 2 2 241" xfId="2521" xr:uid="{00000000-0005-0000-0000-000048070000}"/>
    <cellStyle name="Comma 2 2 242" xfId="2525" xr:uid="{00000000-0005-0000-0000-000049070000}"/>
    <cellStyle name="Comma 2 2 243" xfId="2531" xr:uid="{00000000-0005-0000-0000-00004A070000}"/>
    <cellStyle name="Comma 2 2 244" xfId="2537" xr:uid="{00000000-0005-0000-0000-00004B070000}"/>
    <cellStyle name="Comma 2 2 245" xfId="2569" xr:uid="{00000000-0005-0000-0000-00004C070000}"/>
    <cellStyle name="Comma 2 2 246" xfId="2573" xr:uid="{00000000-0005-0000-0000-00004D070000}"/>
    <cellStyle name="Comma 2 2 247" xfId="2577" xr:uid="{00000000-0005-0000-0000-00004E070000}"/>
    <cellStyle name="Comma 2 2 248" xfId="2581" xr:uid="{00000000-0005-0000-0000-00004F070000}"/>
    <cellStyle name="Comma 2 2 249" xfId="748" xr:uid="{00000000-0005-0000-0000-000050070000}"/>
    <cellStyle name="Comma 2 2 25" xfId="3879" xr:uid="{00000000-0005-0000-0000-000051070000}"/>
    <cellStyle name="Comma 2 2 25 2" xfId="3613" xr:uid="{00000000-0005-0000-0000-000052070000}"/>
    <cellStyle name="Comma 2 2 25 3" xfId="3703" xr:uid="{00000000-0005-0000-0000-000053070000}"/>
    <cellStyle name="Comma 2 2 250" xfId="2570" xr:uid="{00000000-0005-0000-0000-000054070000}"/>
    <cellStyle name="Comma 2 2 251" xfId="2574" xr:uid="{00000000-0005-0000-0000-000055070000}"/>
    <cellStyle name="Comma 2 2 252" xfId="2578" xr:uid="{00000000-0005-0000-0000-000056070000}"/>
    <cellStyle name="Comma 2 2 253" xfId="2582" xr:uid="{00000000-0005-0000-0000-000057070000}"/>
    <cellStyle name="Comma 2 2 254" xfId="749" xr:uid="{00000000-0005-0000-0000-000058070000}"/>
    <cellStyle name="Comma 2 2 255" xfId="792" xr:uid="{00000000-0005-0000-0000-000059070000}"/>
    <cellStyle name="Comma 2 2 256" xfId="806" xr:uid="{00000000-0005-0000-0000-00005A070000}"/>
    <cellStyle name="Comma 2 2 26" xfId="3882" xr:uid="{00000000-0005-0000-0000-00005B070000}"/>
    <cellStyle name="Comma 2 2 26 2" xfId="3885" xr:uid="{00000000-0005-0000-0000-00005C070000}"/>
    <cellStyle name="Comma 2 2 26 3" xfId="3887" xr:uid="{00000000-0005-0000-0000-00005D070000}"/>
    <cellStyle name="Comma 2 2 27" xfId="3889" xr:uid="{00000000-0005-0000-0000-00005E070000}"/>
    <cellStyle name="Comma 2 2 27 2" xfId="3891" xr:uid="{00000000-0005-0000-0000-00005F070000}"/>
    <cellStyle name="Comma 2 2 27 3" xfId="3893" xr:uid="{00000000-0005-0000-0000-000060070000}"/>
    <cellStyle name="Comma 2 2 28" xfId="3362" xr:uid="{00000000-0005-0000-0000-000061070000}"/>
    <cellStyle name="Comma 2 2 28 2" xfId="3365" xr:uid="{00000000-0005-0000-0000-000062070000}"/>
    <cellStyle name="Comma 2 2 28 3" xfId="3371" xr:uid="{00000000-0005-0000-0000-000063070000}"/>
    <cellStyle name="Comma 2 2 29" xfId="3377" xr:uid="{00000000-0005-0000-0000-000064070000}"/>
    <cellStyle name="Comma 2 2 29 2" xfId="3896" xr:uid="{00000000-0005-0000-0000-000065070000}"/>
    <cellStyle name="Comma 2 2 29 3" xfId="3900" xr:uid="{00000000-0005-0000-0000-000066070000}"/>
    <cellStyle name="Comma 2 2 3" xfId="3850" xr:uid="{00000000-0005-0000-0000-000067070000}"/>
    <cellStyle name="Comma 2 2 3 10" xfId="2123" xr:uid="{00000000-0005-0000-0000-000068070000}"/>
    <cellStyle name="Comma 2 2 3 100" xfId="3904" xr:uid="{00000000-0005-0000-0000-000069070000}"/>
    <cellStyle name="Comma 2 2 3 101" xfId="3905" xr:uid="{00000000-0005-0000-0000-00006A070000}"/>
    <cellStyle name="Comma 2 2 3 102" xfId="669" xr:uid="{00000000-0005-0000-0000-00006B070000}"/>
    <cellStyle name="Comma 2 2 3 103" xfId="673" xr:uid="{00000000-0005-0000-0000-00006C070000}"/>
    <cellStyle name="Comma 2 2 3 104" xfId="3262" xr:uid="{00000000-0005-0000-0000-00006D070000}"/>
    <cellStyle name="Comma 2 2 3 105" xfId="3266" xr:uid="{00000000-0005-0000-0000-00006E070000}"/>
    <cellStyle name="Comma 2 2 3 106" xfId="3721" xr:uid="{00000000-0005-0000-0000-00006F070000}"/>
    <cellStyle name="Comma 2 2 3 107" xfId="3729" xr:uid="{00000000-0005-0000-0000-000070070000}"/>
    <cellStyle name="Comma 2 2 3 108" xfId="3737" xr:uid="{00000000-0005-0000-0000-000071070000}"/>
    <cellStyle name="Comma 2 2 3 109" xfId="3908" xr:uid="{00000000-0005-0000-0000-000072070000}"/>
    <cellStyle name="Comma 2 2 3 11" xfId="2134" xr:uid="{00000000-0005-0000-0000-000073070000}"/>
    <cellStyle name="Comma 2 2 3 110" xfId="3267" xr:uid="{00000000-0005-0000-0000-000074070000}"/>
    <cellStyle name="Comma 2 2 3 111" xfId="3722" xr:uid="{00000000-0005-0000-0000-000075070000}"/>
    <cellStyle name="Comma 2 2 3 112" xfId="3730" xr:uid="{00000000-0005-0000-0000-000076070000}"/>
    <cellStyle name="Comma 2 2 3 113" xfId="3738" xr:uid="{00000000-0005-0000-0000-000077070000}"/>
    <cellStyle name="Comma 2 2 3 114" xfId="3909" xr:uid="{00000000-0005-0000-0000-000078070000}"/>
    <cellStyle name="Comma 2 2 3 115" xfId="3910" xr:uid="{00000000-0005-0000-0000-000079070000}"/>
    <cellStyle name="Comma 2 2 3 116" xfId="3912" xr:uid="{00000000-0005-0000-0000-00007A070000}"/>
    <cellStyle name="Comma 2 2 3 117" xfId="3914" xr:uid="{00000000-0005-0000-0000-00007B070000}"/>
    <cellStyle name="Comma 2 2 3 118" xfId="3190" xr:uid="{00000000-0005-0000-0000-00007C070000}"/>
    <cellStyle name="Comma 2 2 3 119" xfId="3193" xr:uid="{00000000-0005-0000-0000-00007D070000}"/>
    <cellStyle name="Comma 2 2 3 12" xfId="2160" xr:uid="{00000000-0005-0000-0000-00007E070000}"/>
    <cellStyle name="Comma 2 2 3 120" xfId="3911" xr:uid="{00000000-0005-0000-0000-00007F070000}"/>
    <cellStyle name="Comma 2 2 3 121" xfId="3913" xr:uid="{00000000-0005-0000-0000-000080070000}"/>
    <cellStyle name="Comma 2 2 3 122" xfId="3915" xr:uid="{00000000-0005-0000-0000-000081070000}"/>
    <cellStyle name="Comma 2 2 3 123" xfId="3191" xr:uid="{00000000-0005-0000-0000-000082070000}"/>
    <cellStyle name="Comma 2 2 3 124" xfId="3194" xr:uid="{00000000-0005-0000-0000-000083070000}"/>
    <cellStyle name="Comma 2 2 3 125" xfId="323" xr:uid="{00000000-0005-0000-0000-000084070000}"/>
    <cellStyle name="Comma 2 2 3 126" xfId="3916" xr:uid="{00000000-0005-0000-0000-000085070000}"/>
    <cellStyle name="Comma 2 2 3 127" xfId="3918" xr:uid="{00000000-0005-0000-0000-000086070000}"/>
    <cellStyle name="Comma 2 2 3 128" xfId="3920" xr:uid="{00000000-0005-0000-0000-000087070000}"/>
    <cellStyle name="Comma 2 2 3 129" xfId="3922" xr:uid="{00000000-0005-0000-0000-000088070000}"/>
    <cellStyle name="Comma 2 2 3 13" xfId="2167" xr:uid="{00000000-0005-0000-0000-000089070000}"/>
    <cellStyle name="Comma 2 2 3 130" xfId="324" xr:uid="{00000000-0005-0000-0000-00008A070000}"/>
    <cellStyle name="Comma 2 2 3 131" xfId="3917" xr:uid="{00000000-0005-0000-0000-00008B070000}"/>
    <cellStyle name="Comma 2 2 3 132" xfId="3919" xr:uid="{00000000-0005-0000-0000-00008C070000}"/>
    <cellStyle name="Comma 2 2 3 133" xfId="3921" xr:uid="{00000000-0005-0000-0000-00008D070000}"/>
    <cellStyle name="Comma 2 2 3 134" xfId="3923" xr:uid="{00000000-0005-0000-0000-00008E070000}"/>
    <cellStyle name="Comma 2 2 3 135" xfId="3924" xr:uid="{00000000-0005-0000-0000-00008F070000}"/>
    <cellStyle name="Comma 2 2 3 136" xfId="1977" xr:uid="{00000000-0005-0000-0000-000090070000}"/>
    <cellStyle name="Comma 2 2 3 137" xfId="1339" xr:uid="{00000000-0005-0000-0000-000091070000}"/>
    <cellStyle name="Comma 2 2 3 138" xfId="1394" xr:uid="{00000000-0005-0000-0000-000092070000}"/>
    <cellStyle name="Comma 2 2 3 139" xfId="3927" xr:uid="{00000000-0005-0000-0000-000093070000}"/>
    <cellStyle name="Comma 2 2 3 14" xfId="1155" xr:uid="{00000000-0005-0000-0000-000094070000}"/>
    <cellStyle name="Comma 2 2 3 140" xfId="3925" xr:uid="{00000000-0005-0000-0000-000095070000}"/>
    <cellStyle name="Comma 2 2 3 141" xfId="1978" xr:uid="{00000000-0005-0000-0000-000096070000}"/>
    <cellStyle name="Comma 2 2 3 142" xfId="1340" xr:uid="{00000000-0005-0000-0000-000097070000}"/>
    <cellStyle name="Comma 2 2 3 143" xfId="1395" xr:uid="{00000000-0005-0000-0000-000098070000}"/>
    <cellStyle name="Comma 2 2 3 144" xfId="3928" xr:uid="{00000000-0005-0000-0000-000099070000}"/>
    <cellStyle name="Comma 2 2 3 145" xfId="3931" xr:uid="{00000000-0005-0000-0000-00009A070000}"/>
    <cellStyle name="Comma 2 2 3 146" xfId="3935" xr:uid="{00000000-0005-0000-0000-00009B070000}"/>
    <cellStyle name="Comma 2 2 3 147" xfId="3272" xr:uid="{00000000-0005-0000-0000-00009C070000}"/>
    <cellStyle name="Comma 2 2 3 148" xfId="3280" xr:uid="{00000000-0005-0000-0000-00009D070000}"/>
    <cellStyle name="Comma 2 2 3 149" xfId="3287" xr:uid="{00000000-0005-0000-0000-00009E070000}"/>
    <cellStyle name="Comma 2 2 3 15" xfId="1164" xr:uid="{00000000-0005-0000-0000-00009F070000}"/>
    <cellStyle name="Comma 2 2 3 150" xfId="3932" xr:uid="{00000000-0005-0000-0000-0000A0070000}"/>
    <cellStyle name="Comma 2 2 3 151" xfId="3936" xr:uid="{00000000-0005-0000-0000-0000A1070000}"/>
    <cellStyle name="Comma 2 2 3 152" xfId="3273" xr:uid="{00000000-0005-0000-0000-0000A2070000}"/>
    <cellStyle name="Comma 2 2 3 153" xfId="3281" xr:uid="{00000000-0005-0000-0000-0000A3070000}"/>
    <cellStyle name="Comma 2 2 3 154" xfId="3288" xr:uid="{00000000-0005-0000-0000-0000A4070000}"/>
    <cellStyle name="Comma 2 2 3 155" xfId="3940" xr:uid="{00000000-0005-0000-0000-0000A5070000}"/>
    <cellStyle name="Comma 2 2 3 156" xfId="3944" xr:uid="{00000000-0005-0000-0000-0000A6070000}"/>
    <cellStyle name="Comma 2 2 3 157" xfId="3950" xr:uid="{00000000-0005-0000-0000-0000A7070000}"/>
    <cellStyle name="Comma 2 2 3 158" xfId="3958" xr:uid="{00000000-0005-0000-0000-0000A8070000}"/>
    <cellStyle name="Comma 2 2 3 159" xfId="3965" xr:uid="{00000000-0005-0000-0000-0000A9070000}"/>
    <cellStyle name="Comma 2 2 3 16" xfId="2173" xr:uid="{00000000-0005-0000-0000-0000AA070000}"/>
    <cellStyle name="Comma 2 2 3 160" xfId="3941" xr:uid="{00000000-0005-0000-0000-0000AB070000}"/>
    <cellStyle name="Comma 2 2 3 161" xfId="3945" xr:uid="{00000000-0005-0000-0000-0000AC070000}"/>
    <cellStyle name="Comma 2 2 3 162" xfId="3951" xr:uid="{00000000-0005-0000-0000-0000AD070000}"/>
    <cellStyle name="Comma 2 2 3 163" xfId="3959" xr:uid="{00000000-0005-0000-0000-0000AE070000}"/>
    <cellStyle name="Comma 2 2 3 164" xfId="3966" xr:uid="{00000000-0005-0000-0000-0000AF070000}"/>
    <cellStyle name="Comma 2 2 3 165" xfId="3970" xr:uid="{00000000-0005-0000-0000-0000B0070000}"/>
    <cellStyle name="Comma 2 2 3 166" xfId="3974" xr:uid="{00000000-0005-0000-0000-0000B1070000}"/>
    <cellStyle name="Comma 2 2 3 167" xfId="3978" xr:uid="{00000000-0005-0000-0000-0000B2070000}"/>
    <cellStyle name="Comma 2 2 3 168" xfId="3982" xr:uid="{00000000-0005-0000-0000-0000B3070000}"/>
    <cellStyle name="Comma 2 2 3 169" xfId="3986" xr:uid="{00000000-0005-0000-0000-0000B4070000}"/>
    <cellStyle name="Comma 2 2 3 17" xfId="2189" xr:uid="{00000000-0005-0000-0000-0000B5070000}"/>
    <cellStyle name="Comma 2 2 3 170" xfId="3971" xr:uid="{00000000-0005-0000-0000-0000B6070000}"/>
    <cellStyle name="Comma 2 2 3 171" xfId="3975" xr:uid="{00000000-0005-0000-0000-0000B7070000}"/>
    <cellStyle name="Comma 2 2 3 172" xfId="3979" xr:uid="{00000000-0005-0000-0000-0000B8070000}"/>
    <cellStyle name="Comma 2 2 3 173" xfId="3983" xr:uid="{00000000-0005-0000-0000-0000B9070000}"/>
    <cellStyle name="Comma 2 2 3 174" xfId="3987" xr:uid="{00000000-0005-0000-0000-0000BA070000}"/>
    <cellStyle name="Comma 2 2 3 175" xfId="3991" xr:uid="{00000000-0005-0000-0000-0000BB070000}"/>
    <cellStyle name="Comma 2 2 3 176" xfId="594" xr:uid="{00000000-0005-0000-0000-0000BC070000}"/>
    <cellStyle name="Comma 2 2 3 177" xfId="144" xr:uid="{00000000-0005-0000-0000-0000BD070000}"/>
    <cellStyle name="Comma 2 2 3 178" xfId="171" xr:uid="{00000000-0005-0000-0000-0000BE070000}"/>
    <cellStyle name="Comma 2 2 3 179" xfId="3995" xr:uid="{00000000-0005-0000-0000-0000BF070000}"/>
    <cellStyle name="Comma 2 2 3 18" xfId="2197" xr:uid="{00000000-0005-0000-0000-0000C0070000}"/>
    <cellStyle name="Comma 2 2 3 180" xfId="3992" xr:uid="{00000000-0005-0000-0000-0000C1070000}"/>
    <cellStyle name="Comma 2 2 3 181" xfId="595" xr:uid="{00000000-0005-0000-0000-0000C2070000}"/>
    <cellStyle name="Comma 2 2 3 182" xfId="145" xr:uid="{00000000-0005-0000-0000-0000C3070000}"/>
    <cellStyle name="Comma 2 2 3 183" xfId="172" xr:uid="{00000000-0005-0000-0000-0000C4070000}"/>
    <cellStyle name="Comma 2 2 3 184" xfId="3996" xr:uid="{00000000-0005-0000-0000-0000C5070000}"/>
    <cellStyle name="Comma 2 2 3 185" xfId="3761" xr:uid="{00000000-0005-0000-0000-0000C6070000}"/>
    <cellStyle name="Comma 2 2 3 186" xfId="2003" xr:uid="{00000000-0005-0000-0000-0000C7070000}"/>
    <cellStyle name="Comma 2 2 3 187" xfId="2010" xr:uid="{00000000-0005-0000-0000-0000C8070000}"/>
    <cellStyle name="Comma 2 2 3 188" xfId="996" xr:uid="{00000000-0005-0000-0000-0000C9070000}"/>
    <cellStyle name="Comma 2 2 3 189" xfId="1005" xr:uid="{00000000-0005-0000-0000-0000CA070000}"/>
    <cellStyle name="Comma 2 2 3 19" xfId="2206" xr:uid="{00000000-0005-0000-0000-0000CB070000}"/>
    <cellStyle name="Comma 2 2 3 190" xfId="3762" xr:uid="{00000000-0005-0000-0000-0000CC070000}"/>
    <cellStyle name="Comma 2 2 3 191" xfId="2004" xr:uid="{00000000-0005-0000-0000-0000CD070000}"/>
    <cellStyle name="Comma 2 2 3 192" xfId="2011" xr:uid="{00000000-0005-0000-0000-0000CE070000}"/>
    <cellStyle name="Comma 2 2 3 193" xfId="997" xr:uid="{00000000-0005-0000-0000-0000CF070000}"/>
    <cellStyle name="Comma 2 2 3 194" xfId="1006" xr:uid="{00000000-0005-0000-0000-0000D0070000}"/>
    <cellStyle name="Comma 2 2 3 195" xfId="1011" xr:uid="{00000000-0005-0000-0000-0000D1070000}"/>
    <cellStyle name="Comma 2 2 3 2" xfId="3997" xr:uid="{00000000-0005-0000-0000-0000D2070000}"/>
    <cellStyle name="Comma 2 2 3 20" xfId="1165" xr:uid="{00000000-0005-0000-0000-0000D3070000}"/>
    <cellStyle name="Comma 2 2 3 21" xfId="2174" xr:uid="{00000000-0005-0000-0000-0000D4070000}"/>
    <cellStyle name="Comma 2 2 3 22" xfId="2190" xr:uid="{00000000-0005-0000-0000-0000D5070000}"/>
    <cellStyle name="Comma 2 2 3 23" xfId="2198" xr:uid="{00000000-0005-0000-0000-0000D6070000}"/>
    <cellStyle name="Comma 2 2 3 24" xfId="2207" xr:uid="{00000000-0005-0000-0000-0000D7070000}"/>
    <cellStyle name="Comma 2 2 3 25" xfId="2216" xr:uid="{00000000-0005-0000-0000-0000D8070000}"/>
    <cellStyle name="Comma 2 2 3 26" xfId="1664" xr:uid="{00000000-0005-0000-0000-0000D9070000}"/>
    <cellStyle name="Comma 2 2 3 27" xfId="1673" xr:uid="{00000000-0005-0000-0000-0000DA070000}"/>
    <cellStyle name="Comma 2 2 3 28" xfId="2240" xr:uid="{00000000-0005-0000-0000-0000DB070000}"/>
    <cellStyle name="Comma 2 2 3 29" xfId="2248" xr:uid="{00000000-0005-0000-0000-0000DC070000}"/>
    <cellStyle name="Comma 2 2 3 3" xfId="3998" xr:uid="{00000000-0005-0000-0000-0000DD070000}"/>
    <cellStyle name="Comma 2 2 3 30" xfId="2217" xr:uid="{00000000-0005-0000-0000-0000DE070000}"/>
    <cellStyle name="Comma 2 2 3 31" xfId="1665" xr:uid="{00000000-0005-0000-0000-0000DF070000}"/>
    <cellStyle name="Comma 2 2 3 32" xfId="1674" xr:uid="{00000000-0005-0000-0000-0000E0070000}"/>
    <cellStyle name="Comma 2 2 3 33" xfId="2241" xr:uid="{00000000-0005-0000-0000-0000E1070000}"/>
    <cellStyle name="Comma 2 2 3 34" xfId="2249" xr:uid="{00000000-0005-0000-0000-0000E2070000}"/>
    <cellStyle name="Comma 2 2 3 35" xfId="2256" xr:uid="{00000000-0005-0000-0000-0000E3070000}"/>
    <cellStyle name="Comma 2 2 3 36" xfId="2265" xr:uid="{00000000-0005-0000-0000-0000E4070000}"/>
    <cellStyle name="Comma 2 2 3 37" xfId="2289" xr:uid="{00000000-0005-0000-0000-0000E5070000}"/>
    <cellStyle name="Comma 2 2 3 38" xfId="2297" xr:uid="{00000000-0005-0000-0000-0000E6070000}"/>
    <cellStyle name="Comma 2 2 3 39" xfId="2304" xr:uid="{00000000-0005-0000-0000-0000E7070000}"/>
    <cellStyle name="Comma 2 2 3 4" xfId="1388" xr:uid="{00000000-0005-0000-0000-0000E8070000}"/>
    <cellStyle name="Comma 2 2 3 40" xfId="2257" xr:uid="{00000000-0005-0000-0000-0000E9070000}"/>
    <cellStyle name="Comma 2 2 3 41" xfId="2266" xr:uid="{00000000-0005-0000-0000-0000EA070000}"/>
    <cellStyle name="Comma 2 2 3 42" xfId="2290" xr:uid="{00000000-0005-0000-0000-0000EB070000}"/>
    <cellStyle name="Comma 2 2 3 43" xfId="2298" xr:uid="{00000000-0005-0000-0000-0000EC070000}"/>
    <cellStyle name="Comma 2 2 3 44" xfId="2305" xr:uid="{00000000-0005-0000-0000-0000ED070000}"/>
    <cellStyle name="Comma 2 2 3 45" xfId="2311" xr:uid="{00000000-0005-0000-0000-0000EE070000}"/>
    <cellStyle name="Comma 2 2 3 46" xfId="2317" xr:uid="{00000000-0005-0000-0000-0000EF070000}"/>
    <cellStyle name="Comma 2 2 3 47" xfId="4000" xr:uid="{00000000-0005-0000-0000-0000F0070000}"/>
    <cellStyle name="Comma 2 2 3 48" xfId="4003" xr:uid="{00000000-0005-0000-0000-0000F1070000}"/>
    <cellStyle name="Comma 2 2 3 49" xfId="4007" xr:uid="{00000000-0005-0000-0000-0000F2070000}"/>
    <cellStyle name="Comma 2 2 3 5" xfId="92" xr:uid="{00000000-0005-0000-0000-0000F3070000}"/>
    <cellStyle name="Comma 2 2 3 50" xfId="2312" xr:uid="{00000000-0005-0000-0000-0000F4070000}"/>
    <cellStyle name="Comma 2 2 3 51" xfId="2318" xr:uid="{00000000-0005-0000-0000-0000F5070000}"/>
    <cellStyle name="Comma 2 2 3 52" xfId="4001" xr:uid="{00000000-0005-0000-0000-0000F6070000}"/>
    <cellStyle name="Comma 2 2 3 53" xfId="4004" xr:uid="{00000000-0005-0000-0000-0000F7070000}"/>
    <cellStyle name="Comma 2 2 3 54" xfId="4008" xr:uid="{00000000-0005-0000-0000-0000F8070000}"/>
    <cellStyle name="Comma 2 2 3 55" xfId="4013" xr:uid="{00000000-0005-0000-0000-0000F9070000}"/>
    <cellStyle name="Comma 2 2 3 56" xfId="4019" xr:uid="{00000000-0005-0000-0000-0000FA070000}"/>
    <cellStyle name="Comma 2 2 3 57" xfId="4021" xr:uid="{00000000-0005-0000-0000-0000FB070000}"/>
    <cellStyle name="Comma 2 2 3 58" xfId="4023" xr:uid="{00000000-0005-0000-0000-0000FC070000}"/>
    <cellStyle name="Comma 2 2 3 59" xfId="4025" xr:uid="{00000000-0005-0000-0000-0000FD070000}"/>
    <cellStyle name="Comma 2 2 3 6" xfId="334" xr:uid="{00000000-0005-0000-0000-0000FE070000}"/>
    <cellStyle name="Comma 2 2 3 60" xfId="4014" xr:uid="{00000000-0005-0000-0000-0000FF070000}"/>
    <cellStyle name="Comma 2 2 3 61" xfId="4020" xr:uid="{00000000-0005-0000-0000-000000080000}"/>
    <cellStyle name="Comma 2 2 3 62" xfId="4022" xr:uid="{00000000-0005-0000-0000-000001080000}"/>
    <cellStyle name="Comma 2 2 3 63" xfId="4024" xr:uid="{00000000-0005-0000-0000-000002080000}"/>
    <cellStyle name="Comma 2 2 3 64" xfId="4026" xr:uid="{00000000-0005-0000-0000-000003080000}"/>
    <cellStyle name="Comma 2 2 3 65" xfId="4027" xr:uid="{00000000-0005-0000-0000-000004080000}"/>
    <cellStyle name="Comma 2 2 3 66" xfId="4029" xr:uid="{00000000-0005-0000-0000-000005080000}"/>
    <cellStyle name="Comma 2 2 3 67" xfId="4031" xr:uid="{00000000-0005-0000-0000-000006080000}"/>
    <cellStyle name="Comma 2 2 3 68" xfId="4034" xr:uid="{00000000-0005-0000-0000-000007080000}"/>
    <cellStyle name="Comma 2 2 3 69" xfId="4037" xr:uid="{00000000-0005-0000-0000-000008080000}"/>
    <cellStyle name="Comma 2 2 3 7" xfId="1397" xr:uid="{00000000-0005-0000-0000-000009080000}"/>
    <cellStyle name="Comma 2 2 3 70" xfId="4028" xr:uid="{00000000-0005-0000-0000-00000A080000}"/>
    <cellStyle name="Comma 2 2 3 71" xfId="4030" xr:uid="{00000000-0005-0000-0000-00000B080000}"/>
    <cellStyle name="Comma 2 2 3 72" xfId="4032" xr:uid="{00000000-0005-0000-0000-00000C080000}"/>
    <cellStyle name="Comma 2 2 3 73" xfId="4035" xr:uid="{00000000-0005-0000-0000-00000D080000}"/>
    <cellStyle name="Comma 2 2 3 74" xfId="4038" xr:uid="{00000000-0005-0000-0000-00000E080000}"/>
    <cellStyle name="Comma 2 2 3 75" xfId="886" xr:uid="{00000000-0005-0000-0000-00000F080000}"/>
    <cellStyle name="Comma 2 2 3 76" xfId="894" xr:uid="{00000000-0005-0000-0000-000010080000}"/>
    <cellStyle name="Comma 2 2 3 77" xfId="902" xr:uid="{00000000-0005-0000-0000-000011080000}"/>
    <cellStyle name="Comma 2 2 3 78" xfId="3653" xr:uid="{00000000-0005-0000-0000-000012080000}"/>
    <cellStyle name="Comma 2 2 3 79" xfId="3659" xr:uid="{00000000-0005-0000-0000-000013080000}"/>
    <cellStyle name="Comma 2 2 3 8" xfId="2914" xr:uid="{00000000-0005-0000-0000-000014080000}"/>
    <cellStyle name="Comma 2 2 3 80" xfId="887" xr:uid="{00000000-0005-0000-0000-000015080000}"/>
    <cellStyle name="Comma 2 2 3 81" xfId="895" xr:uid="{00000000-0005-0000-0000-000016080000}"/>
    <cellStyle name="Comma 2 2 3 82" xfId="903" xr:uid="{00000000-0005-0000-0000-000017080000}"/>
    <cellStyle name="Comma 2 2 3 83" xfId="3654" xr:uid="{00000000-0005-0000-0000-000018080000}"/>
    <cellStyle name="Comma 2 2 3 84" xfId="3660" xr:uid="{00000000-0005-0000-0000-000019080000}"/>
    <cellStyle name="Comma 2 2 3 85" xfId="4041" xr:uid="{00000000-0005-0000-0000-00001A080000}"/>
    <cellStyle name="Comma 2 2 3 86" xfId="4045" xr:uid="{00000000-0005-0000-0000-00001B080000}"/>
    <cellStyle name="Comma 2 2 3 87" xfId="4049" xr:uid="{00000000-0005-0000-0000-00001C080000}"/>
    <cellStyle name="Comma 2 2 3 88" xfId="4053" xr:uid="{00000000-0005-0000-0000-00001D080000}"/>
    <cellStyle name="Comma 2 2 3 89" xfId="4058" xr:uid="{00000000-0005-0000-0000-00001E080000}"/>
    <cellStyle name="Comma 2 2 3 9" xfId="2962" xr:uid="{00000000-0005-0000-0000-00001F080000}"/>
    <cellStyle name="Comma 2 2 3 90" xfId="4042" xr:uid="{00000000-0005-0000-0000-000020080000}"/>
    <cellStyle name="Comma 2 2 3 91" xfId="4046" xr:uid="{00000000-0005-0000-0000-000021080000}"/>
    <cellStyle name="Comma 2 2 3 92" xfId="4050" xr:uid="{00000000-0005-0000-0000-000022080000}"/>
    <cellStyle name="Comma 2 2 3 93" xfId="4054" xr:uid="{00000000-0005-0000-0000-000023080000}"/>
    <cellStyle name="Comma 2 2 3 94" xfId="4059" xr:uid="{00000000-0005-0000-0000-000024080000}"/>
    <cellStyle name="Comma 2 2 3 95" xfId="4062" xr:uid="{00000000-0005-0000-0000-000025080000}"/>
    <cellStyle name="Comma 2 2 3 96" xfId="4066" xr:uid="{00000000-0005-0000-0000-000026080000}"/>
    <cellStyle name="Comma 2 2 3 97" xfId="4068" xr:uid="{00000000-0005-0000-0000-000027080000}"/>
    <cellStyle name="Comma 2 2 3 98" xfId="4070" xr:uid="{00000000-0005-0000-0000-000028080000}"/>
    <cellStyle name="Comma 2 2 3 99" xfId="4071" xr:uid="{00000000-0005-0000-0000-000029080000}"/>
    <cellStyle name="Comma 2 2 30" xfId="3880" xr:uid="{00000000-0005-0000-0000-00002A080000}"/>
    <cellStyle name="Comma 2 2 30 2" xfId="3614" xr:uid="{00000000-0005-0000-0000-00002B080000}"/>
    <cellStyle name="Comma 2 2 30 3" xfId="3704" xr:uid="{00000000-0005-0000-0000-00002C080000}"/>
    <cellStyle name="Comma 2 2 31" xfId="3883" xr:uid="{00000000-0005-0000-0000-00002D080000}"/>
    <cellStyle name="Comma 2 2 31 2" xfId="3886" xr:uid="{00000000-0005-0000-0000-00002E080000}"/>
    <cellStyle name="Comma 2 2 31 3" xfId="3888" xr:uid="{00000000-0005-0000-0000-00002F080000}"/>
    <cellStyle name="Comma 2 2 32" xfId="3890" xr:uid="{00000000-0005-0000-0000-000030080000}"/>
    <cellStyle name="Comma 2 2 32 2" xfId="3892" xr:uid="{00000000-0005-0000-0000-000031080000}"/>
    <cellStyle name="Comma 2 2 32 3" xfId="3894" xr:uid="{00000000-0005-0000-0000-000032080000}"/>
    <cellStyle name="Comma 2 2 33" xfId="3363" xr:uid="{00000000-0005-0000-0000-000033080000}"/>
    <cellStyle name="Comma 2 2 33 2" xfId="3366" xr:uid="{00000000-0005-0000-0000-000034080000}"/>
    <cellStyle name="Comma 2 2 33 3" xfId="3372" xr:uid="{00000000-0005-0000-0000-000035080000}"/>
    <cellStyle name="Comma 2 2 34" xfId="3378" xr:uid="{00000000-0005-0000-0000-000036080000}"/>
    <cellStyle name="Comma 2 2 34 2" xfId="3897" xr:uid="{00000000-0005-0000-0000-000037080000}"/>
    <cellStyle name="Comma 2 2 34 3" xfId="3901" xr:uid="{00000000-0005-0000-0000-000038080000}"/>
    <cellStyle name="Comma 2 2 35" xfId="3382" xr:uid="{00000000-0005-0000-0000-000039080000}"/>
    <cellStyle name="Comma 2 2 35 2" xfId="4073" xr:uid="{00000000-0005-0000-0000-00003A080000}"/>
    <cellStyle name="Comma 2 2 35 3" xfId="4076" xr:uid="{00000000-0005-0000-0000-00003B080000}"/>
    <cellStyle name="Comma 2 2 36" xfId="4078" xr:uid="{00000000-0005-0000-0000-00003C080000}"/>
    <cellStyle name="Comma 2 2 36 2" xfId="4084" xr:uid="{00000000-0005-0000-0000-00003D080000}"/>
    <cellStyle name="Comma 2 2 36 3" xfId="4089" xr:uid="{00000000-0005-0000-0000-00003E080000}"/>
    <cellStyle name="Comma 2 2 37" xfId="4092" xr:uid="{00000000-0005-0000-0000-00003F080000}"/>
    <cellStyle name="Comma 2 2 37 2" xfId="4098" xr:uid="{00000000-0005-0000-0000-000040080000}"/>
    <cellStyle name="Comma 2 2 37 3" xfId="4103" xr:uid="{00000000-0005-0000-0000-000041080000}"/>
    <cellStyle name="Comma 2 2 38" xfId="4081" xr:uid="{00000000-0005-0000-0000-000042080000}"/>
    <cellStyle name="Comma 2 2 38 2" xfId="4105" xr:uid="{00000000-0005-0000-0000-000043080000}"/>
    <cellStyle name="Comma 2 2 38 3" xfId="4109" xr:uid="{00000000-0005-0000-0000-000044080000}"/>
    <cellStyle name="Comma 2 2 39" xfId="4087" xr:uid="{00000000-0005-0000-0000-000045080000}"/>
    <cellStyle name="Comma 2 2 39 2" xfId="4113" xr:uid="{00000000-0005-0000-0000-000046080000}"/>
    <cellStyle name="Comma 2 2 39 3" xfId="4117" xr:uid="{00000000-0005-0000-0000-000047080000}"/>
    <cellStyle name="Comma 2 2 4" xfId="3853" xr:uid="{00000000-0005-0000-0000-000048080000}"/>
    <cellStyle name="Comma 2 2 4 10" xfId="4123" xr:uid="{00000000-0005-0000-0000-000049080000}"/>
    <cellStyle name="Comma 2 2 4 100" xfId="4124" xr:uid="{00000000-0005-0000-0000-00004A080000}"/>
    <cellStyle name="Comma 2 2 4 101" xfId="4125" xr:uid="{00000000-0005-0000-0000-00004B080000}"/>
    <cellStyle name="Comma 2 2 4 102" xfId="3295" xr:uid="{00000000-0005-0000-0000-00004C080000}"/>
    <cellStyle name="Comma 2 2 4 103" xfId="3303" xr:uid="{00000000-0005-0000-0000-00004D080000}"/>
    <cellStyle name="Comma 2 2 4 104" xfId="3306" xr:uid="{00000000-0005-0000-0000-00004E080000}"/>
    <cellStyle name="Comma 2 2 4 105" xfId="4126" xr:uid="{00000000-0005-0000-0000-00004F080000}"/>
    <cellStyle name="Comma 2 2 4 106" xfId="4129" xr:uid="{00000000-0005-0000-0000-000050080000}"/>
    <cellStyle name="Comma 2 2 4 107" xfId="4134" xr:uid="{00000000-0005-0000-0000-000051080000}"/>
    <cellStyle name="Comma 2 2 4 108" xfId="4140" xr:uid="{00000000-0005-0000-0000-000052080000}"/>
    <cellStyle name="Comma 2 2 4 109" xfId="4145" xr:uid="{00000000-0005-0000-0000-000053080000}"/>
    <cellStyle name="Comma 2 2 4 11" xfId="4148" xr:uid="{00000000-0005-0000-0000-000054080000}"/>
    <cellStyle name="Comma 2 2 4 110" xfId="4127" xr:uid="{00000000-0005-0000-0000-000055080000}"/>
    <cellStyle name="Comma 2 2 4 111" xfId="4130" xr:uid="{00000000-0005-0000-0000-000056080000}"/>
    <cellStyle name="Comma 2 2 4 112" xfId="4135" xr:uid="{00000000-0005-0000-0000-000057080000}"/>
    <cellStyle name="Comma 2 2 4 113" xfId="4141" xr:uid="{00000000-0005-0000-0000-000058080000}"/>
    <cellStyle name="Comma 2 2 4 114" xfId="4146" xr:uid="{00000000-0005-0000-0000-000059080000}"/>
    <cellStyle name="Comma 2 2 4 115" xfId="4152" xr:uid="{00000000-0005-0000-0000-00005A080000}"/>
    <cellStyle name="Comma 2 2 4 116" xfId="4156" xr:uid="{00000000-0005-0000-0000-00005B080000}"/>
    <cellStyle name="Comma 2 2 4 117" xfId="4160" xr:uid="{00000000-0005-0000-0000-00005C080000}"/>
    <cellStyle name="Comma 2 2 4 118" xfId="950" xr:uid="{00000000-0005-0000-0000-00005D080000}"/>
    <cellStyle name="Comma 2 2 4 119" xfId="956" xr:uid="{00000000-0005-0000-0000-00005E080000}"/>
    <cellStyle name="Comma 2 2 4 12" xfId="4162" xr:uid="{00000000-0005-0000-0000-00005F080000}"/>
    <cellStyle name="Comma 2 2 4 120" xfId="4153" xr:uid="{00000000-0005-0000-0000-000060080000}"/>
    <cellStyle name="Comma 2 2 4 121" xfId="4157" xr:uid="{00000000-0005-0000-0000-000061080000}"/>
    <cellStyle name="Comma 2 2 4 122" xfId="4161" xr:uid="{00000000-0005-0000-0000-000062080000}"/>
    <cellStyle name="Comma 2 2 4 123" xfId="951" xr:uid="{00000000-0005-0000-0000-000063080000}"/>
    <cellStyle name="Comma 2 2 4 124" xfId="957" xr:uid="{00000000-0005-0000-0000-000064080000}"/>
    <cellStyle name="Comma 2 2 4 125" xfId="959" xr:uid="{00000000-0005-0000-0000-000065080000}"/>
    <cellStyle name="Comma 2 2 4 126" xfId="4163" xr:uid="{00000000-0005-0000-0000-000066080000}"/>
    <cellStyle name="Comma 2 2 4 127" xfId="4165" xr:uid="{00000000-0005-0000-0000-000067080000}"/>
    <cellStyle name="Comma 2 2 4 128" xfId="4167" xr:uid="{00000000-0005-0000-0000-000068080000}"/>
    <cellStyle name="Comma 2 2 4 129" xfId="4169" xr:uid="{00000000-0005-0000-0000-000069080000}"/>
    <cellStyle name="Comma 2 2 4 13" xfId="4171" xr:uid="{00000000-0005-0000-0000-00006A080000}"/>
    <cellStyle name="Comma 2 2 4 130" xfId="960" xr:uid="{00000000-0005-0000-0000-00006B080000}"/>
    <cellStyle name="Comma 2 2 4 131" xfId="4164" xr:uid="{00000000-0005-0000-0000-00006C080000}"/>
    <cellStyle name="Comma 2 2 4 132" xfId="4166" xr:uid="{00000000-0005-0000-0000-00006D080000}"/>
    <cellStyle name="Comma 2 2 4 133" xfId="4168" xr:uid="{00000000-0005-0000-0000-00006E080000}"/>
    <cellStyle name="Comma 2 2 4 134" xfId="4170" xr:uid="{00000000-0005-0000-0000-00006F080000}"/>
    <cellStyle name="Comma 2 2 4 135" xfId="4172" xr:uid="{00000000-0005-0000-0000-000070080000}"/>
    <cellStyle name="Comma 2 2 4 136" xfId="4174" xr:uid="{00000000-0005-0000-0000-000071080000}"/>
    <cellStyle name="Comma 2 2 4 137" xfId="2323" xr:uid="{00000000-0005-0000-0000-000072080000}"/>
    <cellStyle name="Comma 2 2 4 138" xfId="2326" xr:uid="{00000000-0005-0000-0000-000073080000}"/>
    <cellStyle name="Comma 2 2 4 139" xfId="4177" xr:uid="{00000000-0005-0000-0000-000074080000}"/>
    <cellStyle name="Comma 2 2 4 14" xfId="4179" xr:uid="{00000000-0005-0000-0000-000075080000}"/>
    <cellStyle name="Comma 2 2 4 140" xfId="4173" xr:uid="{00000000-0005-0000-0000-000076080000}"/>
    <cellStyle name="Comma 2 2 4 141" xfId="4175" xr:uid="{00000000-0005-0000-0000-000077080000}"/>
    <cellStyle name="Comma 2 2 4 142" xfId="2324" xr:uid="{00000000-0005-0000-0000-000078080000}"/>
    <cellStyle name="Comma 2 2 4 143" xfId="2327" xr:uid="{00000000-0005-0000-0000-000079080000}"/>
    <cellStyle name="Comma 2 2 4 144" xfId="4178" xr:uid="{00000000-0005-0000-0000-00007A080000}"/>
    <cellStyle name="Comma 2 2 4 145" xfId="4181" xr:uid="{00000000-0005-0000-0000-00007B080000}"/>
    <cellStyle name="Comma 2 2 4 146" xfId="4185" xr:uid="{00000000-0005-0000-0000-00007C080000}"/>
    <cellStyle name="Comma 2 2 4 147" xfId="3311" xr:uid="{00000000-0005-0000-0000-00007D080000}"/>
    <cellStyle name="Comma 2 2 4 148" xfId="3320" xr:uid="{00000000-0005-0000-0000-00007E080000}"/>
    <cellStyle name="Comma 2 2 4 149" xfId="4192" xr:uid="{00000000-0005-0000-0000-00007F080000}"/>
    <cellStyle name="Comma 2 2 4 15" xfId="4194" xr:uid="{00000000-0005-0000-0000-000080080000}"/>
    <cellStyle name="Comma 2 2 4 150" xfId="4182" xr:uid="{00000000-0005-0000-0000-000081080000}"/>
    <cellStyle name="Comma 2 2 4 151" xfId="4186" xr:uid="{00000000-0005-0000-0000-000082080000}"/>
    <cellStyle name="Comma 2 2 4 152" xfId="3312" xr:uid="{00000000-0005-0000-0000-000083080000}"/>
    <cellStyle name="Comma 2 2 4 153" xfId="3321" xr:uid="{00000000-0005-0000-0000-000084080000}"/>
    <cellStyle name="Comma 2 2 4 154" xfId="4193" xr:uid="{00000000-0005-0000-0000-000085080000}"/>
    <cellStyle name="Comma 2 2 4 155" xfId="4200" xr:uid="{00000000-0005-0000-0000-000086080000}"/>
    <cellStyle name="Comma 2 2 4 156" xfId="4206" xr:uid="{00000000-0005-0000-0000-000087080000}"/>
    <cellStyle name="Comma 2 2 4 157" xfId="4214" xr:uid="{00000000-0005-0000-0000-000088080000}"/>
    <cellStyle name="Comma 2 2 4 158" xfId="4222" xr:uid="{00000000-0005-0000-0000-000089080000}"/>
    <cellStyle name="Comma 2 2 4 159" xfId="4228" xr:uid="{00000000-0005-0000-0000-00008A080000}"/>
    <cellStyle name="Comma 2 2 4 16" xfId="4230" xr:uid="{00000000-0005-0000-0000-00008B080000}"/>
    <cellStyle name="Comma 2 2 4 160" xfId="4201" xr:uid="{00000000-0005-0000-0000-00008C080000}"/>
    <cellStyle name="Comma 2 2 4 161" xfId="4207" xr:uid="{00000000-0005-0000-0000-00008D080000}"/>
    <cellStyle name="Comma 2 2 4 162" xfId="4215" xr:uid="{00000000-0005-0000-0000-00008E080000}"/>
    <cellStyle name="Comma 2 2 4 163" xfId="4223" xr:uid="{00000000-0005-0000-0000-00008F080000}"/>
    <cellStyle name="Comma 2 2 4 164" xfId="4229" xr:uid="{00000000-0005-0000-0000-000090080000}"/>
    <cellStyle name="Comma 2 2 4 165" xfId="4237" xr:uid="{00000000-0005-0000-0000-000091080000}"/>
    <cellStyle name="Comma 2 2 4 166" xfId="4243" xr:uid="{00000000-0005-0000-0000-000092080000}"/>
    <cellStyle name="Comma 2 2 4 167" xfId="4247" xr:uid="{00000000-0005-0000-0000-000093080000}"/>
    <cellStyle name="Comma 2 2 4 168" xfId="972" xr:uid="{00000000-0005-0000-0000-000094080000}"/>
    <cellStyle name="Comma 2 2 4 169" xfId="978" xr:uid="{00000000-0005-0000-0000-000095080000}"/>
    <cellStyle name="Comma 2 2 4 17" xfId="4249" xr:uid="{00000000-0005-0000-0000-000096080000}"/>
    <cellStyle name="Comma 2 2 4 170" xfId="4238" xr:uid="{00000000-0005-0000-0000-000097080000}"/>
    <cellStyle name="Comma 2 2 4 171" xfId="4244" xr:uid="{00000000-0005-0000-0000-000098080000}"/>
    <cellStyle name="Comma 2 2 4 172" xfId="4248" xr:uid="{00000000-0005-0000-0000-000099080000}"/>
    <cellStyle name="Comma 2 2 4 173" xfId="973" xr:uid="{00000000-0005-0000-0000-00009A080000}"/>
    <cellStyle name="Comma 2 2 4 174" xfId="979" xr:uid="{00000000-0005-0000-0000-00009B080000}"/>
    <cellStyle name="Comma 2 2 4 175" xfId="4255" xr:uid="{00000000-0005-0000-0000-00009C080000}"/>
    <cellStyle name="Comma 2 2 4 176" xfId="4261" xr:uid="{00000000-0005-0000-0000-00009D080000}"/>
    <cellStyle name="Comma 2 2 4 177" xfId="4266" xr:uid="{00000000-0005-0000-0000-00009E080000}"/>
    <cellStyle name="Comma 2 2 4 178" xfId="4271" xr:uid="{00000000-0005-0000-0000-00009F080000}"/>
    <cellStyle name="Comma 2 2 4 179" xfId="4274" xr:uid="{00000000-0005-0000-0000-0000A0080000}"/>
    <cellStyle name="Comma 2 2 4 18" xfId="4276" xr:uid="{00000000-0005-0000-0000-0000A1080000}"/>
    <cellStyle name="Comma 2 2 4 180" xfId="4256" xr:uid="{00000000-0005-0000-0000-0000A2080000}"/>
    <cellStyle name="Comma 2 2 4 181" xfId="4262" xr:uid="{00000000-0005-0000-0000-0000A3080000}"/>
    <cellStyle name="Comma 2 2 4 182" xfId="4267" xr:uid="{00000000-0005-0000-0000-0000A4080000}"/>
    <cellStyle name="Comma 2 2 4 183" xfId="4272" xr:uid="{00000000-0005-0000-0000-0000A5080000}"/>
    <cellStyle name="Comma 2 2 4 184" xfId="4275" xr:uid="{00000000-0005-0000-0000-0000A6080000}"/>
    <cellStyle name="Comma 2 2 4 185" xfId="1606" xr:uid="{00000000-0005-0000-0000-0000A7080000}"/>
    <cellStyle name="Comma 2 2 4 186" xfId="1617" xr:uid="{00000000-0005-0000-0000-0000A8080000}"/>
    <cellStyle name="Comma 2 2 4 187" xfId="1632" xr:uid="{00000000-0005-0000-0000-0000A9080000}"/>
    <cellStyle name="Comma 2 2 4 188" xfId="1638" xr:uid="{00000000-0005-0000-0000-0000AA080000}"/>
    <cellStyle name="Comma 2 2 4 189" xfId="4278" xr:uid="{00000000-0005-0000-0000-0000AB080000}"/>
    <cellStyle name="Comma 2 2 4 19" xfId="4280" xr:uid="{00000000-0005-0000-0000-0000AC080000}"/>
    <cellStyle name="Comma 2 2 4 190" xfId="1607" xr:uid="{00000000-0005-0000-0000-0000AD080000}"/>
    <cellStyle name="Comma 2 2 4 191" xfId="1618" xr:uid="{00000000-0005-0000-0000-0000AE080000}"/>
    <cellStyle name="Comma 2 2 4 192" xfId="1633" xr:uid="{00000000-0005-0000-0000-0000AF080000}"/>
    <cellStyle name="Comma 2 2 4 193" xfId="1639" xr:uid="{00000000-0005-0000-0000-0000B0080000}"/>
    <cellStyle name="Comma 2 2 4 194" xfId="4279" xr:uid="{00000000-0005-0000-0000-0000B1080000}"/>
    <cellStyle name="Comma 2 2 4 195" xfId="4282" xr:uid="{00000000-0005-0000-0000-0000B2080000}"/>
    <cellStyle name="Comma 2 2 4 2" xfId="4283" xr:uid="{00000000-0005-0000-0000-0000B3080000}"/>
    <cellStyle name="Comma 2 2 4 20" xfId="4195" xr:uid="{00000000-0005-0000-0000-0000B4080000}"/>
    <cellStyle name="Comma 2 2 4 21" xfId="4231" xr:uid="{00000000-0005-0000-0000-0000B5080000}"/>
    <cellStyle name="Comma 2 2 4 22" xfId="4250" xr:uid="{00000000-0005-0000-0000-0000B6080000}"/>
    <cellStyle name="Comma 2 2 4 23" xfId="4277" xr:uid="{00000000-0005-0000-0000-0000B7080000}"/>
    <cellStyle name="Comma 2 2 4 24" xfId="4281" xr:uid="{00000000-0005-0000-0000-0000B8080000}"/>
    <cellStyle name="Comma 2 2 4 25" xfId="4284" xr:uid="{00000000-0005-0000-0000-0000B9080000}"/>
    <cellStyle name="Comma 2 2 4 26" xfId="4287" xr:uid="{00000000-0005-0000-0000-0000BA080000}"/>
    <cellStyle name="Comma 2 2 4 27" xfId="4290" xr:uid="{00000000-0005-0000-0000-0000BB080000}"/>
    <cellStyle name="Comma 2 2 4 28" xfId="4293" xr:uid="{00000000-0005-0000-0000-0000BC080000}"/>
    <cellStyle name="Comma 2 2 4 29" xfId="4296" xr:uid="{00000000-0005-0000-0000-0000BD080000}"/>
    <cellStyle name="Comma 2 2 4 3" xfId="4299" xr:uid="{00000000-0005-0000-0000-0000BE080000}"/>
    <cellStyle name="Comma 2 2 4 30" xfId="4285" xr:uid="{00000000-0005-0000-0000-0000BF080000}"/>
    <cellStyle name="Comma 2 2 4 31" xfId="4288" xr:uid="{00000000-0005-0000-0000-0000C0080000}"/>
    <cellStyle name="Comma 2 2 4 32" xfId="4291" xr:uid="{00000000-0005-0000-0000-0000C1080000}"/>
    <cellStyle name="Comma 2 2 4 33" xfId="4294" xr:uid="{00000000-0005-0000-0000-0000C2080000}"/>
    <cellStyle name="Comma 2 2 4 34" xfId="4297" xr:uid="{00000000-0005-0000-0000-0000C3080000}"/>
    <cellStyle name="Comma 2 2 4 35" xfId="4300" xr:uid="{00000000-0005-0000-0000-0000C4080000}"/>
    <cellStyle name="Comma 2 2 4 36" xfId="4302" xr:uid="{00000000-0005-0000-0000-0000C5080000}"/>
    <cellStyle name="Comma 2 2 4 37" xfId="2421" xr:uid="{00000000-0005-0000-0000-0000C6080000}"/>
    <cellStyle name="Comma 2 2 4 38" xfId="2425" xr:uid="{00000000-0005-0000-0000-0000C7080000}"/>
    <cellStyle name="Comma 2 2 4 39" xfId="4305" xr:uid="{00000000-0005-0000-0000-0000C8080000}"/>
    <cellStyle name="Comma 2 2 4 4" xfId="362" xr:uid="{00000000-0005-0000-0000-0000C9080000}"/>
    <cellStyle name="Comma 2 2 4 40" xfId="4301" xr:uid="{00000000-0005-0000-0000-0000CA080000}"/>
    <cellStyle name="Comma 2 2 4 41" xfId="4303" xr:uid="{00000000-0005-0000-0000-0000CB080000}"/>
    <cellStyle name="Comma 2 2 4 42" xfId="2422" xr:uid="{00000000-0005-0000-0000-0000CC080000}"/>
    <cellStyle name="Comma 2 2 4 43" xfId="2426" xr:uid="{00000000-0005-0000-0000-0000CD080000}"/>
    <cellStyle name="Comma 2 2 4 44" xfId="4306" xr:uid="{00000000-0005-0000-0000-0000CE080000}"/>
    <cellStyle name="Comma 2 2 4 45" xfId="4307" xr:uid="{00000000-0005-0000-0000-0000CF080000}"/>
    <cellStyle name="Comma 2 2 4 46" xfId="4309" xr:uid="{00000000-0005-0000-0000-0000D0080000}"/>
    <cellStyle name="Comma 2 2 4 47" xfId="4311" xr:uid="{00000000-0005-0000-0000-0000D1080000}"/>
    <cellStyle name="Comma 2 2 4 48" xfId="4313" xr:uid="{00000000-0005-0000-0000-0000D2080000}"/>
    <cellStyle name="Comma 2 2 4 49" xfId="4315" xr:uid="{00000000-0005-0000-0000-0000D3080000}"/>
    <cellStyle name="Comma 2 2 4 5" xfId="1404" xr:uid="{00000000-0005-0000-0000-0000D4080000}"/>
    <cellStyle name="Comma 2 2 4 50" xfId="4308" xr:uid="{00000000-0005-0000-0000-0000D5080000}"/>
    <cellStyle name="Comma 2 2 4 51" xfId="4310" xr:uid="{00000000-0005-0000-0000-0000D6080000}"/>
    <cellStyle name="Comma 2 2 4 52" xfId="4312" xr:uid="{00000000-0005-0000-0000-0000D7080000}"/>
    <cellStyle name="Comma 2 2 4 53" xfId="4314" xr:uid="{00000000-0005-0000-0000-0000D8080000}"/>
    <cellStyle name="Comma 2 2 4 54" xfId="4316" xr:uid="{00000000-0005-0000-0000-0000D9080000}"/>
    <cellStyle name="Comma 2 2 4 55" xfId="4317" xr:uid="{00000000-0005-0000-0000-0000DA080000}"/>
    <cellStyle name="Comma 2 2 4 56" xfId="4319" xr:uid="{00000000-0005-0000-0000-0000DB080000}"/>
    <cellStyle name="Comma 2 2 4 57" xfId="4321" xr:uid="{00000000-0005-0000-0000-0000DC080000}"/>
    <cellStyle name="Comma 2 2 4 58" xfId="4323" xr:uid="{00000000-0005-0000-0000-0000DD080000}"/>
    <cellStyle name="Comma 2 2 4 59" xfId="4325" xr:uid="{00000000-0005-0000-0000-0000DE080000}"/>
    <cellStyle name="Comma 2 2 4 6" xfId="340" xr:uid="{00000000-0005-0000-0000-0000DF080000}"/>
    <cellStyle name="Comma 2 2 4 60" xfId="4318" xr:uid="{00000000-0005-0000-0000-0000E0080000}"/>
    <cellStyle name="Comma 2 2 4 61" xfId="4320" xr:uid="{00000000-0005-0000-0000-0000E1080000}"/>
    <cellStyle name="Comma 2 2 4 62" xfId="4322" xr:uid="{00000000-0005-0000-0000-0000E2080000}"/>
    <cellStyle name="Comma 2 2 4 63" xfId="4324" xr:uid="{00000000-0005-0000-0000-0000E3080000}"/>
    <cellStyle name="Comma 2 2 4 64" xfId="4326" xr:uid="{00000000-0005-0000-0000-0000E4080000}"/>
    <cellStyle name="Comma 2 2 4 65" xfId="4327" xr:uid="{00000000-0005-0000-0000-0000E5080000}"/>
    <cellStyle name="Comma 2 2 4 66" xfId="4329" xr:uid="{00000000-0005-0000-0000-0000E6080000}"/>
    <cellStyle name="Comma 2 2 4 67" xfId="4331" xr:uid="{00000000-0005-0000-0000-0000E7080000}"/>
    <cellStyle name="Comma 2 2 4 68" xfId="4333" xr:uid="{00000000-0005-0000-0000-0000E8080000}"/>
    <cellStyle name="Comma 2 2 4 69" xfId="4335" xr:uid="{00000000-0005-0000-0000-0000E9080000}"/>
    <cellStyle name="Comma 2 2 4 7" xfId="2329" xr:uid="{00000000-0005-0000-0000-0000EA080000}"/>
    <cellStyle name="Comma 2 2 4 70" xfId="4328" xr:uid="{00000000-0005-0000-0000-0000EB080000}"/>
    <cellStyle name="Comma 2 2 4 71" xfId="4330" xr:uid="{00000000-0005-0000-0000-0000EC080000}"/>
    <cellStyle name="Comma 2 2 4 72" xfId="4332" xr:uid="{00000000-0005-0000-0000-0000ED080000}"/>
    <cellStyle name="Comma 2 2 4 73" xfId="4334" xr:uid="{00000000-0005-0000-0000-0000EE080000}"/>
    <cellStyle name="Comma 2 2 4 74" xfId="4336" xr:uid="{00000000-0005-0000-0000-0000EF080000}"/>
    <cellStyle name="Comma 2 2 4 75" xfId="4337" xr:uid="{00000000-0005-0000-0000-0000F0080000}"/>
    <cellStyle name="Comma 2 2 4 76" xfId="4340" xr:uid="{00000000-0005-0000-0000-0000F1080000}"/>
    <cellStyle name="Comma 2 2 4 77" xfId="4343" xr:uid="{00000000-0005-0000-0000-0000F2080000}"/>
    <cellStyle name="Comma 2 2 4 78" xfId="4346" xr:uid="{00000000-0005-0000-0000-0000F3080000}"/>
    <cellStyle name="Comma 2 2 4 79" xfId="4348" xr:uid="{00000000-0005-0000-0000-0000F4080000}"/>
    <cellStyle name="Comma 2 2 4 8" xfId="2334" xr:uid="{00000000-0005-0000-0000-0000F5080000}"/>
    <cellStyle name="Comma 2 2 4 80" xfId="4338" xr:uid="{00000000-0005-0000-0000-0000F6080000}"/>
    <cellStyle name="Comma 2 2 4 81" xfId="4341" xr:uid="{00000000-0005-0000-0000-0000F7080000}"/>
    <cellStyle name="Comma 2 2 4 82" xfId="4344" xr:uid="{00000000-0005-0000-0000-0000F8080000}"/>
    <cellStyle name="Comma 2 2 4 83" xfId="4347" xr:uid="{00000000-0005-0000-0000-0000F9080000}"/>
    <cellStyle name="Comma 2 2 4 84" xfId="4349" xr:uid="{00000000-0005-0000-0000-0000FA080000}"/>
    <cellStyle name="Comma 2 2 4 85" xfId="4350" xr:uid="{00000000-0005-0000-0000-0000FB080000}"/>
    <cellStyle name="Comma 2 2 4 86" xfId="695" xr:uid="{00000000-0005-0000-0000-0000FC080000}"/>
    <cellStyle name="Comma 2 2 4 87" xfId="703" xr:uid="{00000000-0005-0000-0000-0000FD080000}"/>
    <cellStyle name="Comma 2 2 4 88" xfId="2435" xr:uid="{00000000-0005-0000-0000-0000FE080000}"/>
    <cellStyle name="Comma 2 2 4 89" xfId="4352" xr:uid="{00000000-0005-0000-0000-0000FF080000}"/>
    <cellStyle name="Comma 2 2 4 9" xfId="2351" xr:uid="{00000000-0005-0000-0000-000000090000}"/>
    <cellStyle name="Comma 2 2 4 90" xfId="4351" xr:uid="{00000000-0005-0000-0000-000001090000}"/>
    <cellStyle name="Comma 2 2 4 91" xfId="696" xr:uid="{00000000-0005-0000-0000-000002090000}"/>
    <cellStyle name="Comma 2 2 4 92" xfId="704" xr:uid="{00000000-0005-0000-0000-000003090000}"/>
    <cellStyle name="Comma 2 2 4 93" xfId="2436" xr:uid="{00000000-0005-0000-0000-000004090000}"/>
    <cellStyle name="Comma 2 2 4 94" xfId="4353" xr:uid="{00000000-0005-0000-0000-000005090000}"/>
    <cellStyle name="Comma 2 2 4 95" xfId="3359" xr:uid="{00000000-0005-0000-0000-000006090000}"/>
    <cellStyle name="Comma 2 2 4 96" xfId="3399" xr:uid="{00000000-0005-0000-0000-000007090000}"/>
    <cellStyle name="Comma 2 2 4 97" xfId="3411" xr:uid="{00000000-0005-0000-0000-000008090000}"/>
    <cellStyle name="Comma 2 2 4 98" xfId="480" xr:uid="{00000000-0005-0000-0000-000009090000}"/>
    <cellStyle name="Comma 2 2 4 99" xfId="485" xr:uid="{00000000-0005-0000-0000-00000A090000}"/>
    <cellStyle name="Comma 2 2 40" xfId="3383" xr:uid="{00000000-0005-0000-0000-00000B090000}"/>
    <cellStyle name="Comma 2 2 40 2" xfId="4074" xr:uid="{00000000-0005-0000-0000-00000C090000}"/>
    <cellStyle name="Comma 2 2 40 3" xfId="4077" xr:uid="{00000000-0005-0000-0000-00000D090000}"/>
    <cellStyle name="Comma 2 2 41" xfId="4079" xr:uid="{00000000-0005-0000-0000-00000E090000}"/>
    <cellStyle name="Comma 2 2 41 2" xfId="4085" xr:uid="{00000000-0005-0000-0000-00000F090000}"/>
    <cellStyle name="Comma 2 2 41 3" xfId="4090" xr:uid="{00000000-0005-0000-0000-000010090000}"/>
    <cellStyle name="Comma 2 2 42" xfId="4093" xr:uid="{00000000-0005-0000-0000-000011090000}"/>
    <cellStyle name="Comma 2 2 42 2" xfId="4099" xr:uid="{00000000-0005-0000-0000-000012090000}"/>
    <cellStyle name="Comma 2 2 42 3" xfId="4104" xr:uid="{00000000-0005-0000-0000-000013090000}"/>
    <cellStyle name="Comma 2 2 43" xfId="4082" xr:uid="{00000000-0005-0000-0000-000014090000}"/>
    <cellStyle name="Comma 2 2 43 2" xfId="4106" xr:uid="{00000000-0005-0000-0000-000015090000}"/>
    <cellStyle name="Comma 2 2 43 3" xfId="4110" xr:uid="{00000000-0005-0000-0000-000016090000}"/>
    <cellStyle name="Comma 2 2 44" xfId="4088" xr:uid="{00000000-0005-0000-0000-000017090000}"/>
    <cellStyle name="Comma 2 2 44 2" xfId="4114" xr:uid="{00000000-0005-0000-0000-000018090000}"/>
    <cellStyle name="Comma 2 2 44 3" xfId="4118" xr:uid="{00000000-0005-0000-0000-000019090000}"/>
    <cellStyle name="Comma 2 2 45" xfId="4354" xr:uid="{00000000-0005-0000-0000-00001A090000}"/>
    <cellStyle name="Comma 2 2 45 2" xfId="4356" xr:uid="{00000000-0005-0000-0000-00001B090000}"/>
    <cellStyle name="Comma 2 2 45 3" xfId="4358" xr:uid="{00000000-0005-0000-0000-00001C090000}"/>
    <cellStyle name="Comma 2 2 46" xfId="4360" xr:uid="{00000000-0005-0000-0000-00001D090000}"/>
    <cellStyle name="Comma 2 2 46 2" xfId="4364" xr:uid="{00000000-0005-0000-0000-00001E090000}"/>
    <cellStyle name="Comma 2 2 46 3" xfId="4368" xr:uid="{00000000-0005-0000-0000-00001F090000}"/>
    <cellStyle name="Comma 2 2 47" xfId="4370" xr:uid="{00000000-0005-0000-0000-000020090000}"/>
    <cellStyle name="Comma 2 2 47 2" xfId="4374" xr:uid="{00000000-0005-0000-0000-000021090000}"/>
    <cellStyle name="Comma 2 2 47 3" xfId="4378" xr:uid="{00000000-0005-0000-0000-000022090000}"/>
    <cellStyle name="Comma 2 2 48" xfId="4380" xr:uid="{00000000-0005-0000-0000-000023090000}"/>
    <cellStyle name="Comma 2 2 48 2" xfId="1705" xr:uid="{00000000-0005-0000-0000-000024090000}"/>
    <cellStyle name="Comma 2 2 48 3" xfId="4382" xr:uid="{00000000-0005-0000-0000-000025090000}"/>
    <cellStyle name="Comma 2 2 49" xfId="4384" xr:uid="{00000000-0005-0000-0000-000026090000}"/>
    <cellStyle name="Comma 2 2 49 2" xfId="1836" xr:uid="{00000000-0005-0000-0000-000027090000}"/>
    <cellStyle name="Comma 2 2 49 3" xfId="4386" xr:uid="{00000000-0005-0000-0000-000028090000}"/>
    <cellStyle name="Comma 2 2 5" xfId="3856" xr:uid="{00000000-0005-0000-0000-000029090000}"/>
    <cellStyle name="Comma 2 2 5 10" xfId="4388" xr:uid="{00000000-0005-0000-0000-00002A090000}"/>
    <cellStyle name="Comma 2 2 5 100" xfId="4390" xr:uid="{00000000-0005-0000-0000-00002B090000}"/>
    <cellStyle name="Comma 2 2 5 101" xfId="4392" xr:uid="{00000000-0005-0000-0000-00002C090000}"/>
    <cellStyle name="Comma 2 2 5 102" xfId="3332" xr:uid="{00000000-0005-0000-0000-00002D090000}"/>
    <cellStyle name="Comma 2 2 5 103" xfId="3336" xr:uid="{00000000-0005-0000-0000-00002E090000}"/>
    <cellStyle name="Comma 2 2 5 104" xfId="4393" xr:uid="{00000000-0005-0000-0000-00002F090000}"/>
    <cellStyle name="Comma 2 2 5 105" xfId="4394" xr:uid="{00000000-0005-0000-0000-000030090000}"/>
    <cellStyle name="Comma 2 2 5 106" xfId="4396" xr:uid="{00000000-0005-0000-0000-000031090000}"/>
    <cellStyle name="Comma 2 2 5 107" xfId="4398" xr:uid="{00000000-0005-0000-0000-000032090000}"/>
    <cellStyle name="Comma 2 2 5 108" xfId="4401" xr:uid="{00000000-0005-0000-0000-000033090000}"/>
    <cellStyle name="Comma 2 2 5 109" xfId="4404" xr:uid="{00000000-0005-0000-0000-000034090000}"/>
    <cellStyle name="Comma 2 2 5 11" xfId="4406" xr:uid="{00000000-0005-0000-0000-000035090000}"/>
    <cellStyle name="Comma 2 2 5 110" xfId="4395" xr:uid="{00000000-0005-0000-0000-000036090000}"/>
    <cellStyle name="Comma 2 2 5 111" xfId="4397" xr:uid="{00000000-0005-0000-0000-000037090000}"/>
    <cellStyle name="Comma 2 2 5 112" xfId="4399" xr:uid="{00000000-0005-0000-0000-000038090000}"/>
    <cellStyle name="Comma 2 2 5 113" xfId="4402" xr:uid="{00000000-0005-0000-0000-000039090000}"/>
    <cellStyle name="Comma 2 2 5 114" xfId="4405" xr:uid="{00000000-0005-0000-0000-00003A090000}"/>
    <cellStyle name="Comma 2 2 5 115" xfId="4408" xr:uid="{00000000-0005-0000-0000-00003B090000}"/>
    <cellStyle name="Comma 2 2 5 116" xfId="4410" xr:uid="{00000000-0005-0000-0000-00003C090000}"/>
    <cellStyle name="Comma 2 2 5 117" xfId="4412" xr:uid="{00000000-0005-0000-0000-00003D090000}"/>
    <cellStyle name="Comma 2 2 5 118" xfId="4414" xr:uid="{00000000-0005-0000-0000-00003E090000}"/>
    <cellStyle name="Comma 2 2 5 119" xfId="4416" xr:uid="{00000000-0005-0000-0000-00003F090000}"/>
    <cellStyle name="Comma 2 2 5 12" xfId="1522" xr:uid="{00000000-0005-0000-0000-000040090000}"/>
    <cellStyle name="Comma 2 2 5 120" xfId="4409" xr:uid="{00000000-0005-0000-0000-000041090000}"/>
    <cellStyle name="Comma 2 2 5 121" xfId="4411" xr:uid="{00000000-0005-0000-0000-000042090000}"/>
    <cellStyle name="Comma 2 2 5 122" xfId="4413" xr:uid="{00000000-0005-0000-0000-000043090000}"/>
    <cellStyle name="Comma 2 2 5 123" xfId="4415" xr:uid="{00000000-0005-0000-0000-000044090000}"/>
    <cellStyle name="Comma 2 2 5 124" xfId="4417" xr:uid="{00000000-0005-0000-0000-000045090000}"/>
    <cellStyle name="Comma 2 2 5 125" xfId="4418" xr:uid="{00000000-0005-0000-0000-000046090000}"/>
    <cellStyle name="Comma 2 2 5 126" xfId="4420" xr:uid="{00000000-0005-0000-0000-000047090000}"/>
    <cellStyle name="Comma 2 2 5 127" xfId="4422" xr:uid="{00000000-0005-0000-0000-000048090000}"/>
    <cellStyle name="Comma 2 2 5 128" xfId="4424" xr:uid="{00000000-0005-0000-0000-000049090000}"/>
    <cellStyle name="Comma 2 2 5 129" xfId="4426" xr:uid="{00000000-0005-0000-0000-00004A090000}"/>
    <cellStyle name="Comma 2 2 5 13" xfId="1524" xr:uid="{00000000-0005-0000-0000-00004B090000}"/>
    <cellStyle name="Comma 2 2 5 130" xfId="4419" xr:uid="{00000000-0005-0000-0000-00004C090000}"/>
    <cellStyle name="Comma 2 2 5 131" xfId="4421" xr:uid="{00000000-0005-0000-0000-00004D090000}"/>
    <cellStyle name="Comma 2 2 5 132" xfId="4423" xr:uid="{00000000-0005-0000-0000-00004E090000}"/>
    <cellStyle name="Comma 2 2 5 133" xfId="4425" xr:uid="{00000000-0005-0000-0000-00004F090000}"/>
    <cellStyle name="Comma 2 2 5 134" xfId="4427" xr:uid="{00000000-0005-0000-0000-000050090000}"/>
    <cellStyle name="Comma 2 2 5 135" xfId="4428" xr:uid="{00000000-0005-0000-0000-000051090000}"/>
    <cellStyle name="Comma 2 2 5 136" xfId="4430" xr:uid="{00000000-0005-0000-0000-000052090000}"/>
    <cellStyle name="Comma 2 2 5 137" xfId="343" xr:uid="{00000000-0005-0000-0000-000053090000}"/>
    <cellStyle name="Comma 2 2 5 138" xfId="4432" xr:uid="{00000000-0005-0000-0000-000054090000}"/>
    <cellStyle name="Comma 2 2 5 139" xfId="4436" xr:uid="{00000000-0005-0000-0000-000055090000}"/>
    <cellStyle name="Comma 2 2 5 14" xfId="4438" xr:uid="{00000000-0005-0000-0000-000056090000}"/>
    <cellStyle name="Comma 2 2 5 140" xfId="4429" xr:uid="{00000000-0005-0000-0000-000057090000}"/>
    <cellStyle name="Comma 2 2 5 141" xfId="4431" xr:uid="{00000000-0005-0000-0000-000058090000}"/>
    <cellStyle name="Comma 2 2 5 142" xfId="344" xr:uid="{00000000-0005-0000-0000-000059090000}"/>
    <cellStyle name="Comma 2 2 5 143" xfId="4433" xr:uid="{00000000-0005-0000-0000-00005A090000}"/>
    <cellStyle name="Comma 2 2 5 144" xfId="4437" xr:uid="{00000000-0005-0000-0000-00005B090000}"/>
    <cellStyle name="Comma 2 2 5 145" xfId="4441" xr:uid="{00000000-0005-0000-0000-00005C090000}"/>
    <cellStyle name="Comma 2 2 5 146" xfId="4445" xr:uid="{00000000-0005-0000-0000-00005D090000}"/>
    <cellStyle name="Comma 2 2 5 147" xfId="4449" xr:uid="{00000000-0005-0000-0000-00005E090000}"/>
    <cellStyle name="Comma 2 2 5 148" xfId="4453" xr:uid="{00000000-0005-0000-0000-00005F090000}"/>
    <cellStyle name="Comma 2 2 5 149" xfId="4458" xr:uid="{00000000-0005-0000-0000-000060090000}"/>
    <cellStyle name="Comma 2 2 5 15" xfId="4460" xr:uid="{00000000-0005-0000-0000-000061090000}"/>
    <cellStyle name="Comma 2 2 5 150" xfId="4442" xr:uid="{00000000-0005-0000-0000-000062090000}"/>
    <cellStyle name="Comma 2 2 5 151" xfId="4446" xr:uid="{00000000-0005-0000-0000-000063090000}"/>
    <cellStyle name="Comma 2 2 5 152" xfId="4450" xr:uid="{00000000-0005-0000-0000-000064090000}"/>
    <cellStyle name="Comma 2 2 5 153" xfId="4454" xr:uid="{00000000-0005-0000-0000-000065090000}"/>
    <cellStyle name="Comma 2 2 5 154" xfId="4459" xr:uid="{00000000-0005-0000-0000-000066090000}"/>
    <cellStyle name="Comma 2 2 5 155" xfId="4465" xr:uid="{00000000-0005-0000-0000-000067090000}"/>
    <cellStyle name="Comma 2 2 5 156" xfId="4469" xr:uid="{00000000-0005-0000-0000-000068090000}"/>
    <cellStyle name="Comma 2 2 5 157" xfId="4473" xr:uid="{00000000-0005-0000-0000-000069090000}"/>
    <cellStyle name="Comma 2 2 5 158" xfId="4478" xr:uid="{00000000-0005-0000-0000-00006A090000}"/>
    <cellStyle name="Comma 2 2 5 159" xfId="4482" xr:uid="{00000000-0005-0000-0000-00006B090000}"/>
    <cellStyle name="Comma 2 2 5 16" xfId="4484" xr:uid="{00000000-0005-0000-0000-00006C090000}"/>
    <cellStyle name="Comma 2 2 5 160" xfId="4466" xr:uid="{00000000-0005-0000-0000-00006D090000}"/>
    <cellStyle name="Comma 2 2 5 161" xfId="4470" xr:uid="{00000000-0005-0000-0000-00006E090000}"/>
    <cellStyle name="Comma 2 2 5 162" xfId="4474" xr:uid="{00000000-0005-0000-0000-00006F090000}"/>
    <cellStyle name="Comma 2 2 5 163" xfId="4479" xr:uid="{00000000-0005-0000-0000-000070090000}"/>
    <cellStyle name="Comma 2 2 5 164" xfId="4483" xr:uid="{00000000-0005-0000-0000-000071090000}"/>
    <cellStyle name="Comma 2 2 5 165" xfId="4487" xr:uid="{00000000-0005-0000-0000-000072090000}"/>
    <cellStyle name="Comma 2 2 5 166" xfId="4490" xr:uid="{00000000-0005-0000-0000-000073090000}"/>
    <cellStyle name="Comma 2 2 5 167" xfId="4492" xr:uid="{00000000-0005-0000-0000-000074090000}"/>
    <cellStyle name="Comma 2 2 5 168" xfId="1038" xr:uid="{00000000-0005-0000-0000-000075090000}"/>
    <cellStyle name="Comma 2 2 5 169" xfId="1051" xr:uid="{00000000-0005-0000-0000-000076090000}"/>
    <cellStyle name="Comma 2 2 5 17" xfId="239" xr:uid="{00000000-0005-0000-0000-000077090000}"/>
    <cellStyle name="Comma 2 2 5 170" xfId="4488" xr:uid="{00000000-0005-0000-0000-000078090000}"/>
    <cellStyle name="Comma 2 2 5 171" xfId="4491" xr:uid="{00000000-0005-0000-0000-000079090000}"/>
    <cellStyle name="Comma 2 2 5 172" xfId="4493" xr:uid="{00000000-0005-0000-0000-00007A090000}"/>
    <cellStyle name="Comma 2 2 5 173" xfId="1039" xr:uid="{00000000-0005-0000-0000-00007B090000}"/>
    <cellStyle name="Comma 2 2 5 174" xfId="1052" xr:uid="{00000000-0005-0000-0000-00007C090000}"/>
    <cellStyle name="Comma 2 2 5 175" xfId="1054" xr:uid="{00000000-0005-0000-0000-00007D090000}"/>
    <cellStyle name="Comma 2 2 5 176" xfId="649" xr:uid="{00000000-0005-0000-0000-00007E090000}"/>
    <cellStyle name="Comma 2 2 5 177" xfId="653" xr:uid="{00000000-0005-0000-0000-00007F090000}"/>
    <cellStyle name="Comma 2 2 5 178" xfId="4495" xr:uid="{00000000-0005-0000-0000-000080090000}"/>
    <cellStyle name="Comma 2 2 5 179" xfId="4498" xr:uid="{00000000-0005-0000-0000-000081090000}"/>
    <cellStyle name="Comma 2 2 5 18" xfId="686" xr:uid="{00000000-0005-0000-0000-000082090000}"/>
    <cellStyle name="Comma 2 2 5 180" xfId="1055" xr:uid="{00000000-0005-0000-0000-000083090000}"/>
    <cellStyle name="Comma 2 2 5 181" xfId="650" xr:uid="{00000000-0005-0000-0000-000084090000}"/>
    <cellStyle name="Comma 2 2 5 182" xfId="654" xr:uid="{00000000-0005-0000-0000-000085090000}"/>
    <cellStyle name="Comma 2 2 5 183" xfId="4496" xr:uid="{00000000-0005-0000-0000-000086090000}"/>
    <cellStyle name="Comma 2 2 5 184" xfId="4499" xr:uid="{00000000-0005-0000-0000-000087090000}"/>
    <cellStyle name="Comma 2 2 5 185" xfId="4500" xr:uid="{00000000-0005-0000-0000-000088090000}"/>
    <cellStyle name="Comma 2 2 5 186" xfId="4502" xr:uid="{00000000-0005-0000-0000-000089090000}"/>
    <cellStyle name="Comma 2 2 5 187" xfId="346" xr:uid="{00000000-0005-0000-0000-00008A090000}"/>
    <cellStyle name="Comma 2 2 5 188" xfId="1041" xr:uid="{00000000-0005-0000-0000-00008B090000}"/>
    <cellStyle name="Comma 2 2 5 189" xfId="1045" xr:uid="{00000000-0005-0000-0000-00008C090000}"/>
    <cellStyle name="Comma 2 2 5 19" xfId="2592" xr:uid="{00000000-0005-0000-0000-00008D090000}"/>
    <cellStyle name="Comma 2 2 5 190" xfId="4501" xr:uid="{00000000-0005-0000-0000-00008E090000}"/>
    <cellStyle name="Comma 2 2 5 191" xfId="4503" xr:uid="{00000000-0005-0000-0000-00008F090000}"/>
    <cellStyle name="Comma 2 2 5 192" xfId="347" xr:uid="{00000000-0005-0000-0000-000090090000}"/>
    <cellStyle name="Comma 2 2 5 193" xfId="1042" xr:uid="{00000000-0005-0000-0000-000091090000}"/>
    <cellStyle name="Comma 2 2 5 194" xfId="1046" xr:uid="{00000000-0005-0000-0000-000092090000}"/>
    <cellStyle name="Comma 2 2 5 195" xfId="4504" xr:uid="{00000000-0005-0000-0000-000093090000}"/>
    <cellStyle name="Comma 2 2 5 2" xfId="153" xr:uid="{00000000-0005-0000-0000-000094090000}"/>
    <cellStyle name="Comma 2 2 5 20" xfId="4461" xr:uid="{00000000-0005-0000-0000-000095090000}"/>
    <cellStyle name="Comma 2 2 5 21" xfId="4485" xr:uid="{00000000-0005-0000-0000-000096090000}"/>
    <cellStyle name="Comma 2 2 5 22" xfId="240" xr:uid="{00000000-0005-0000-0000-000097090000}"/>
    <cellStyle name="Comma 2 2 5 23" xfId="687" xr:uid="{00000000-0005-0000-0000-000098090000}"/>
    <cellStyle name="Comma 2 2 5 24" xfId="2593" xr:uid="{00000000-0005-0000-0000-000099090000}"/>
    <cellStyle name="Comma 2 2 5 25" xfId="2596" xr:uid="{00000000-0005-0000-0000-00009A090000}"/>
    <cellStyle name="Comma 2 2 5 26" xfId="2600" xr:uid="{00000000-0005-0000-0000-00009B090000}"/>
    <cellStyle name="Comma 2 2 5 27" xfId="2607" xr:uid="{00000000-0005-0000-0000-00009C090000}"/>
    <cellStyle name="Comma 2 2 5 28" xfId="2612" xr:uid="{00000000-0005-0000-0000-00009D090000}"/>
    <cellStyle name="Comma 2 2 5 29" xfId="2618" xr:uid="{00000000-0005-0000-0000-00009E090000}"/>
    <cellStyle name="Comma 2 2 5 3" xfId="179" xr:uid="{00000000-0005-0000-0000-00009F090000}"/>
    <cellStyle name="Comma 2 2 5 30" xfId="2597" xr:uid="{00000000-0005-0000-0000-0000A0090000}"/>
    <cellStyle name="Comma 2 2 5 31" xfId="2601" xr:uid="{00000000-0005-0000-0000-0000A1090000}"/>
    <cellStyle name="Comma 2 2 5 32" xfId="2608" xr:uid="{00000000-0005-0000-0000-0000A2090000}"/>
    <cellStyle name="Comma 2 2 5 33" xfId="2613" xr:uid="{00000000-0005-0000-0000-0000A3090000}"/>
    <cellStyle name="Comma 2 2 5 34" xfId="2619" xr:uid="{00000000-0005-0000-0000-0000A4090000}"/>
    <cellStyle name="Comma 2 2 5 35" xfId="2625" xr:uid="{00000000-0005-0000-0000-0000A5090000}"/>
    <cellStyle name="Comma 2 2 5 36" xfId="2629" xr:uid="{00000000-0005-0000-0000-0000A6090000}"/>
    <cellStyle name="Comma 2 2 5 37" xfId="2502" xr:uid="{00000000-0005-0000-0000-0000A7090000}"/>
    <cellStyle name="Comma 2 2 5 38" xfId="2508" xr:uid="{00000000-0005-0000-0000-0000A8090000}"/>
    <cellStyle name="Comma 2 2 5 39" xfId="2634" xr:uid="{00000000-0005-0000-0000-0000A9090000}"/>
    <cellStyle name="Comma 2 2 5 4" xfId="200" xr:uid="{00000000-0005-0000-0000-0000AA090000}"/>
    <cellStyle name="Comma 2 2 5 40" xfId="2626" xr:uid="{00000000-0005-0000-0000-0000AB090000}"/>
    <cellStyle name="Comma 2 2 5 41" xfId="2630" xr:uid="{00000000-0005-0000-0000-0000AC090000}"/>
    <cellStyle name="Comma 2 2 5 42" xfId="2503" xr:uid="{00000000-0005-0000-0000-0000AD090000}"/>
    <cellStyle name="Comma 2 2 5 43" xfId="2509" xr:uid="{00000000-0005-0000-0000-0000AE090000}"/>
    <cellStyle name="Comma 2 2 5 44" xfId="2635" xr:uid="{00000000-0005-0000-0000-0000AF090000}"/>
    <cellStyle name="Comma 2 2 5 45" xfId="2638" xr:uid="{00000000-0005-0000-0000-0000B0090000}"/>
    <cellStyle name="Comma 2 2 5 46" xfId="2644" xr:uid="{00000000-0005-0000-0000-0000B1090000}"/>
    <cellStyle name="Comma 2 2 5 47" xfId="2651" xr:uid="{00000000-0005-0000-0000-0000B2090000}"/>
    <cellStyle name="Comma 2 2 5 48" xfId="2657" xr:uid="{00000000-0005-0000-0000-0000B3090000}"/>
    <cellStyle name="Comma 2 2 5 49" xfId="2663" xr:uid="{00000000-0005-0000-0000-0000B4090000}"/>
    <cellStyle name="Comma 2 2 5 5" xfId="222" xr:uid="{00000000-0005-0000-0000-0000B5090000}"/>
    <cellStyle name="Comma 2 2 5 50" xfId="2639" xr:uid="{00000000-0005-0000-0000-0000B6090000}"/>
    <cellStyle name="Comma 2 2 5 51" xfId="2645" xr:uid="{00000000-0005-0000-0000-0000B7090000}"/>
    <cellStyle name="Comma 2 2 5 52" xfId="2652" xr:uid="{00000000-0005-0000-0000-0000B8090000}"/>
    <cellStyle name="Comma 2 2 5 53" xfId="2658" xr:uid="{00000000-0005-0000-0000-0000B9090000}"/>
    <cellStyle name="Comma 2 2 5 54" xfId="2664" xr:uid="{00000000-0005-0000-0000-0000BA090000}"/>
    <cellStyle name="Comma 2 2 5 55" xfId="2667" xr:uid="{00000000-0005-0000-0000-0000BB090000}"/>
    <cellStyle name="Comma 2 2 5 56" xfId="2672" xr:uid="{00000000-0005-0000-0000-0000BC090000}"/>
    <cellStyle name="Comma 2 2 5 57" xfId="2677" xr:uid="{00000000-0005-0000-0000-0000BD090000}"/>
    <cellStyle name="Comma 2 2 5 58" xfId="12" xr:uid="{00000000-0005-0000-0000-0000BE090000}"/>
    <cellStyle name="Comma 2 2 5 59" xfId="2683" xr:uid="{00000000-0005-0000-0000-0000BF090000}"/>
    <cellStyle name="Comma 2 2 5 6" xfId="238" xr:uid="{00000000-0005-0000-0000-0000C0090000}"/>
    <cellStyle name="Comma 2 2 5 60" xfId="2668" xr:uid="{00000000-0005-0000-0000-0000C1090000}"/>
    <cellStyle name="Comma 2 2 5 61" xfId="2673" xr:uid="{00000000-0005-0000-0000-0000C2090000}"/>
    <cellStyle name="Comma 2 2 5 62" xfId="2678" xr:uid="{00000000-0005-0000-0000-0000C3090000}"/>
    <cellStyle name="Comma 2 2 5 63" xfId="13" xr:uid="{00000000-0005-0000-0000-0000C4090000}"/>
    <cellStyle name="Comma 2 2 5 64" xfId="2684" xr:uid="{00000000-0005-0000-0000-0000C5090000}"/>
    <cellStyle name="Comma 2 2 5 65" xfId="2689" xr:uid="{00000000-0005-0000-0000-0000C6090000}"/>
    <cellStyle name="Comma 2 2 5 66" xfId="2695" xr:uid="{00000000-0005-0000-0000-0000C7090000}"/>
    <cellStyle name="Comma 2 2 5 67" xfId="2699" xr:uid="{00000000-0005-0000-0000-0000C8090000}"/>
    <cellStyle name="Comma 2 2 5 68" xfId="2705" xr:uid="{00000000-0005-0000-0000-0000C9090000}"/>
    <cellStyle name="Comma 2 2 5 69" xfId="2712" xr:uid="{00000000-0005-0000-0000-0000CA090000}"/>
    <cellStyle name="Comma 2 2 5 7" xfId="2440" xr:uid="{00000000-0005-0000-0000-0000CB090000}"/>
    <cellStyle name="Comma 2 2 5 70" xfId="2690" xr:uid="{00000000-0005-0000-0000-0000CC090000}"/>
    <cellStyle name="Comma 2 2 5 71" xfId="2696" xr:uid="{00000000-0005-0000-0000-0000CD090000}"/>
    <cellStyle name="Comma 2 2 5 72" xfId="2700" xr:uid="{00000000-0005-0000-0000-0000CE090000}"/>
    <cellStyle name="Comma 2 2 5 73" xfId="2706" xr:uid="{00000000-0005-0000-0000-0000CF090000}"/>
    <cellStyle name="Comma 2 2 5 74" xfId="2713" xr:uid="{00000000-0005-0000-0000-0000D0090000}"/>
    <cellStyle name="Comma 2 2 5 75" xfId="2720" xr:uid="{00000000-0005-0000-0000-0000D1090000}"/>
    <cellStyle name="Comma 2 2 5 76" xfId="2728" xr:uid="{00000000-0005-0000-0000-0000D2090000}"/>
    <cellStyle name="Comma 2 2 5 77" xfId="2738" xr:uid="{00000000-0005-0000-0000-0000D3090000}"/>
    <cellStyle name="Comma 2 2 5 78" xfId="2748" xr:uid="{00000000-0005-0000-0000-0000D4090000}"/>
    <cellStyle name="Comma 2 2 5 79" xfId="2762" xr:uid="{00000000-0005-0000-0000-0000D5090000}"/>
    <cellStyle name="Comma 2 2 5 8" xfId="2444" xr:uid="{00000000-0005-0000-0000-0000D6090000}"/>
    <cellStyle name="Comma 2 2 5 80" xfId="2721" xr:uid="{00000000-0005-0000-0000-0000D7090000}"/>
    <cellStyle name="Comma 2 2 5 81" xfId="2729" xr:uid="{00000000-0005-0000-0000-0000D8090000}"/>
    <cellStyle name="Comma 2 2 5 82" xfId="2739" xr:uid="{00000000-0005-0000-0000-0000D9090000}"/>
    <cellStyle name="Comma 2 2 5 83" xfId="2749" xr:uid="{00000000-0005-0000-0000-0000DA090000}"/>
    <cellStyle name="Comma 2 2 5 84" xfId="2763" xr:uid="{00000000-0005-0000-0000-0000DB090000}"/>
    <cellStyle name="Comma 2 2 5 85" xfId="1267" xr:uid="{00000000-0005-0000-0000-0000DC090000}"/>
    <cellStyle name="Comma 2 2 5 86" xfId="253" xr:uid="{00000000-0005-0000-0000-0000DD090000}"/>
    <cellStyle name="Comma 2 2 5 87" xfId="2550" xr:uid="{00000000-0005-0000-0000-0000DE090000}"/>
    <cellStyle name="Comma 2 2 5 88" xfId="2562" xr:uid="{00000000-0005-0000-0000-0000DF090000}"/>
    <cellStyle name="Comma 2 2 5 89" xfId="2776" xr:uid="{00000000-0005-0000-0000-0000E0090000}"/>
    <cellStyle name="Comma 2 2 5 9" xfId="447" xr:uid="{00000000-0005-0000-0000-0000E1090000}"/>
    <cellStyle name="Comma 2 2 5 90" xfId="1268" xr:uid="{00000000-0005-0000-0000-0000E2090000}"/>
    <cellStyle name="Comma 2 2 5 91" xfId="254" xr:uid="{00000000-0005-0000-0000-0000E3090000}"/>
    <cellStyle name="Comma 2 2 5 92" xfId="2551" xr:uid="{00000000-0005-0000-0000-0000E4090000}"/>
    <cellStyle name="Comma 2 2 5 93" xfId="2563" xr:uid="{00000000-0005-0000-0000-0000E5090000}"/>
    <cellStyle name="Comma 2 2 5 94" xfId="2777" xr:uid="{00000000-0005-0000-0000-0000E6090000}"/>
    <cellStyle name="Comma 2 2 5 95" xfId="2787" xr:uid="{00000000-0005-0000-0000-0000E7090000}"/>
    <cellStyle name="Comma 2 2 5 96" xfId="2795" xr:uid="{00000000-0005-0000-0000-0000E8090000}"/>
    <cellStyle name="Comma 2 2 5 97" xfId="2802" xr:uid="{00000000-0005-0000-0000-0000E9090000}"/>
    <cellStyle name="Comma 2 2 5 98" xfId="2810" xr:uid="{00000000-0005-0000-0000-0000EA090000}"/>
    <cellStyle name="Comma 2 2 5 99" xfId="2820" xr:uid="{00000000-0005-0000-0000-0000EB090000}"/>
    <cellStyle name="Comma 2 2 50" xfId="4355" xr:uid="{00000000-0005-0000-0000-0000EC090000}"/>
    <cellStyle name="Comma 2 2 50 2" xfId="4357" xr:uid="{00000000-0005-0000-0000-0000ED090000}"/>
    <cellStyle name="Comma 2 2 50 3" xfId="4359" xr:uid="{00000000-0005-0000-0000-0000EE090000}"/>
    <cellStyle name="Comma 2 2 51" xfId="4361" xr:uid="{00000000-0005-0000-0000-0000EF090000}"/>
    <cellStyle name="Comma 2 2 51 2" xfId="4365" xr:uid="{00000000-0005-0000-0000-0000F0090000}"/>
    <cellStyle name="Comma 2 2 51 3" xfId="4369" xr:uid="{00000000-0005-0000-0000-0000F1090000}"/>
    <cellStyle name="Comma 2 2 52" xfId="4371" xr:uid="{00000000-0005-0000-0000-0000F2090000}"/>
    <cellStyle name="Comma 2 2 52 2" xfId="4375" xr:uid="{00000000-0005-0000-0000-0000F3090000}"/>
    <cellStyle name="Comma 2 2 52 3" xfId="4379" xr:uid="{00000000-0005-0000-0000-0000F4090000}"/>
    <cellStyle name="Comma 2 2 53" xfId="4381" xr:uid="{00000000-0005-0000-0000-0000F5090000}"/>
    <cellStyle name="Comma 2 2 53 2" xfId="1706" xr:uid="{00000000-0005-0000-0000-0000F6090000}"/>
    <cellStyle name="Comma 2 2 53 3" xfId="4383" xr:uid="{00000000-0005-0000-0000-0000F7090000}"/>
    <cellStyle name="Comma 2 2 54" xfId="4385" xr:uid="{00000000-0005-0000-0000-0000F8090000}"/>
    <cellStyle name="Comma 2 2 54 2" xfId="1837" xr:uid="{00000000-0005-0000-0000-0000F9090000}"/>
    <cellStyle name="Comma 2 2 54 3" xfId="4387" xr:uid="{00000000-0005-0000-0000-0000FA090000}"/>
    <cellStyle name="Comma 2 2 55" xfId="1588" xr:uid="{00000000-0005-0000-0000-0000FB090000}"/>
    <cellStyle name="Comma 2 2 55 2" xfId="1873" xr:uid="{00000000-0005-0000-0000-0000FC090000}"/>
    <cellStyle name="Comma 2 2 55 3" xfId="4505" xr:uid="{00000000-0005-0000-0000-0000FD090000}"/>
    <cellStyle name="Comma 2 2 56" xfId="1592" xr:uid="{00000000-0005-0000-0000-0000FE090000}"/>
    <cellStyle name="Comma 2 2 56 2" xfId="1938" xr:uid="{00000000-0005-0000-0000-0000FF090000}"/>
    <cellStyle name="Comma 2 2 56 3" xfId="4510" xr:uid="{00000000-0005-0000-0000-0000000A0000}"/>
    <cellStyle name="Comma 2 2 57" xfId="4512" xr:uid="{00000000-0005-0000-0000-0000010A0000}"/>
    <cellStyle name="Comma 2 2 57 2" xfId="1992" xr:uid="{00000000-0005-0000-0000-0000020A0000}"/>
    <cellStyle name="Comma 2 2 57 3" xfId="4517" xr:uid="{00000000-0005-0000-0000-0000030A0000}"/>
    <cellStyle name="Comma 2 2 58" xfId="4519" xr:uid="{00000000-0005-0000-0000-0000040A0000}"/>
    <cellStyle name="Comma 2 2 58 2" xfId="2085" xr:uid="{00000000-0005-0000-0000-0000050A0000}"/>
    <cellStyle name="Comma 2 2 58 3" xfId="4521" xr:uid="{00000000-0005-0000-0000-0000060A0000}"/>
    <cellStyle name="Comma 2 2 59" xfId="4524" xr:uid="{00000000-0005-0000-0000-0000070A0000}"/>
    <cellStyle name="Comma 2 2 59 2" xfId="2149" xr:uid="{00000000-0005-0000-0000-0000080A0000}"/>
    <cellStyle name="Comma 2 2 59 3" xfId="4526" xr:uid="{00000000-0005-0000-0000-0000090A0000}"/>
    <cellStyle name="Comma 2 2 6" xfId="3859" xr:uid="{00000000-0005-0000-0000-00000A0A0000}"/>
    <cellStyle name="Comma 2 2 6 10" xfId="1484" xr:uid="{00000000-0005-0000-0000-00000B0A0000}"/>
    <cellStyle name="Comma 2 2 6 100" xfId="4529" xr:uid="{00000000-0005-0000-0000-00000C0A0000}"/>
    <cellStyle name="Comma 2 2 6 101" xfId="4530" xr:uid="{00000000-0005-0000-0000-00000D0A0000}"/>
    <cellStyle name="Comma 2 2 6 102" xfId="4531" xr:uid="{00000000-0005-0000-0000-00000E0A0000}"/>
    <cellStyle name="Comma 2 2 6 103" xfId="4532" xr:uid="{00000000-0005-0000-0000-00000F0A0000}"/>
    <cellStyle name="Comma 2 2 6 104" xfId="4533" xr:uid="{00000000-0005-0000-0000-0000100A0000}"/>
    <cellStyle name="Comma 2 2 6 105" xfId="435" xr:uid="{00000000-0005-0000-0000-0000110A0000}"/>
    <cellStyle name="Comma 2 2 6 106" xfId="395" xr:uid="{00000000-0005-0000-0000-0000120A0000}"/>
    <cellStyle name="Comma 2 2 6 107" xfId="412" xr:uid="{00000000-0005-0000-0000-0000130A0000}"/>
    <cellStyle name="Comma 2 2 6 108" xfId="4536" xr:uid="{00000000-0005-0000-0000-0000140A0000}"/>
    <cellStyle name="Comma 2 2 6 109" xfId="4540" xr:uid="{00000000-0005-0000-0000-0000150A0000}"/>
    <cellStyle name="Comma 2 2 6 11" xfId="1497" xr:uid="{00000000-0005-0000-0000-0000160A0000}"/>
    <cellStyle name="Comma 2 2 6 110" xfId="436" xr:uid="{00000000-0005-0000-0000-0000170A0000}"/>
    <cellStyle name="Comma 2 2 6 111" xfId="396" xr:uid="{00000000-0005-0000-0000-0000180A0000}"/>
    <cellStyle name="Comma 2 2 6 112" xfId="413" xr:uid="{00000000-0005-0000-0000-0000190A0000}"/>
    <cellStyle name="Comma 2 2 6 113" xfId="4537" xr:uid="{00000000-0005-0000-0000-00001A0A0000}"/>
    <cellStyle name="Comma 2 2 6 114" xfId="4541" xr:uid="{00000000-0005-0000-0000-00001B0A0000}"/>
    <cellStyle name="Comma 2 2 6 115" xfId="4544" xr:uid="{00000000-0005-0000-0000-00001C0A0000}"/>
    <cellStyle name="Comma 2 2 6 116" xfId="2968" xr:uid="{00000000-0005-0000-0000-00001D0A0000}"/>
    <cellStyle name="Comma 2 2 6 117" xfId="2976" xr:uid="{00000000-0005-0000-0000-00001E0A0000}"/>
    <cellStyle name="Comma 2 2 6 118" xfId="529" xr:uid="{00000000-0005-0000-0000-00001F0A0000}"/>
    <cellStyle name="Comma 2 2 6 119" xfId="543" xr:uid="{00000000-0005-0000-0000-0000200A0000}"/>
    <cellStyle name="Comma 2 2 6 12" xfId="1502" xr:uid="{00000000-0005-0000-0000-0000210A0000}"/>
    <cellStyle name="Comma 2 2 6 120" xfId="4545" xr:uid="{00000000-0005-0000-0000-0000220A0000}"/>
    <cellStyle name="Comma 2 2 6 121" xfId="2969" xr:uid="{00000000-0005-0000-0000-0000230A0000}"/>
    <cellStyle name="Comma 2 2 6 122" xfId="2977" xr:uid="{00000000-0005-0000-0000-0000240A0000}"/>
    <cellStyle name="Comma 2 2 6 123" xfId="530" xr:uid="{00000000-0005-0000-0000-0000250A0000}"/>
    <cellStyle name="Comma 2 2 6 124" xfId="544" xr:uid="{00000000-0005-0000-0000-0000260A0000}"/>
    <cellStyle name="Comma 2 2 6 125" xfId="3710" xr:uid="{00000000-0005-0000-0000-0000270A0000}"/>
    <cellStyle name="Comma 2 2 6 126" xfId="4546" xr:uid="{00000000-0005-0000-0000-0000280A0000}"/>
    <cellStyle name="Comma 2 2 6 127" xfId="4547" xr:uid="{00000000-0005-0000-0000-0000290A0000}"/>
    <cellStyle name="Comma 2 2 6 128" xfId="4548" xr:uid="{00000000-0005-0000-0000-00002A0A0000}"/>
    <cellStyle name="Comma 2 2 6 129" xfId="4549" xr:uid="{00000000-0005-0000-0000-00002B0A0000}"/>
    <cellStyle name="Comma 2 2 6 13" xfId="1506" xr:uid="{00000000-0005-0000-0000-00002C0A0000}"/>
    <cellStyle name="Comma 2 2 6 130" xfId="3711" xr:uid="{00000000-0005-0000-0000-00002D0A0000}"/>
    <cellStyle name="Comma 2 2 6 14" xfId="4551" xr:uid="{00000000-0005-0000-0000-00002E0A0000}"/>
    <cellStyle name="Comma 2 2 6 15" xfId="1749" xr:uid="{00000000-0005-0000-0000-00002F0A0000}"/>
    <cellStyle name="Comma 2 2 6 16" xfId="1753" xr:uid="{00000000-0005-0000-0000-0000300A0000}"/>
    <cellStyle name="Comma 2 2 6 17" xfId="4552" xr:uid="{00000000-0005-0000-0000-0000310A0000}"/>
    <cellStyle name="Comma 2 2 6 18" xfId="4554" xr:uid="{00000000-0005-0000-0000-0000320A0000}"/>
    <cellStyle name="Comma 2 2 6 19" xfId="4556" xr:uid="{00000000-0005-0000-0000-0000330A0000}"/>
    <cellStyle name="Comma 2 2 6 2" xfId="2526" xr:uid="{00000000-0005-0000-0000-0000340A0000}"/>
    <cellStyle name="Comma 2 2 6 20" xfId="1750" xr:uid="{00000000-0005-0000-0000-0000350A0000}"/>
    <cellStyle name="Comma 2 2 6 21" xfId="1754" xr:uid="{00000000-0005-0000-0000-0000360A0000}"/>
    <cellStyle name="Comma 2 2 6 22" xfId="4553" xr:uid="{00000000-0005-0000-0000-0000370A0000}"/>
    <cellStyle name="Comma 2 2 6 23" xfId="4555" xr:uid="{00000000-0005-0000-0000-0000380A0000}"/>
    <cellStyle name="Comma 2 2 6 24" xfId="4557" xr:uid="{00000000-0005-0000-0000-0000390A0000}"/>
    <cellStyle name="Comma 2 2 6 25" xfId="4559" xr:uid="{00000000-0005-0000-0000-00003A0A0000}"/>
    <cellStyle name="Comma 2 2 6 26" xfId="4562" xr:uid="{00000000-0005-0000-0000-00003B0A0000}"/>
    <cellStyle name="Comma 2 2 6 27" xfId="317" xr:uid="{00000000-0005-0000-0000-00003C0A0000}"/>
    <cellStyle name="Comma 2 2 6 28" xfId="1109" xr:uid="{00000000-0005-0000-0000-00003D0A0000}"/>
    <cellStyle name="Comma 2 2 6 29" xfId="4564" xr:uid="{00000000-0005-0000-0000-00003E0A0000}"/>
    <cellStyle name="Comma 2 2 6 3" xfId="2532" xr:uid="{00000000-0005-0000-0000-00003F0A0000}"/>
    <cellStyle name="Comma 2 2 6 30" xfId="4560" xr:uid="{00000000-0005-0000-0000-0000400A0000}"/>
    <cellStyle name="Comma 2 2 6 31" xfId="4563" xr:uid="{00000000-0005-0000-0000-0000410A0000}"/>
    <cellStyle name="Comma 2 2 6 32" xfId="318" xr:uid="{00000000-0005-0000-0000-0000420A0000}"/>
    <cellStyle name="Comma 2 2 6 33" xfId="1110" xr:uid="{00000000-0005-0000-0000-0000430A0000}"/>
    <cellStyle name="Comma 2 2 6 34" xfId="4565" xr:uid="{00000000-0005-0000-0000-0000440A0000}"/>
    <cellStyle name="Comma 2 2 6 35" xfId="4566" xr:uid="{00000000-0005-0000-0000-0000450A0000}"/>
    <cellStyle name="Comma 2 2 6 36" xfId="3566" xr:uid="{00000000-0005-0000-0000-0000460A0000}"/>
    <cellStyle name="Comma 2 2 6 37" xfId="3367" xr:uid="{00000000-0005-0000-0000-0000470A0000}"/>
    <cellStyle name="Comma 2 2 6 38" xfId="3373" xr:uid="{00000000-0005-0000-0000-0000480A0000}"/>
    <cellStyle name="Comma 2 2 6 39" xfId="4569" xr:uid="{00000000-0005-0000-0000-0000490A0000}"/>
    <cellStyle name="Comma 2 2 6 4" xfId="2538" xr:uid="{00000000-0005-0000-0000-00004A0A0000}"/>
    <cellStyle name="Comma 2 2 6 40" xfId="4567" xr:uid="{00000000-0005-0000-0000-00004B0A0000}"/>
    <cellStyle name="Comma 2 2 6 41" xfId="3567" xr:uid="{00000000-0005-0000-0000-00004C0A0000}"/>
    <cellStyle name="Comma 2 2 6 42" xfId="3368" xr:uid="{00000000-0005-0000-0000-00004D0A0000}"/>
    <cellStyle name="Comma 2 2 6 43" xfId="3374" xr:uid="{00000000-0005-0000-0000-00004E0A0000}"/>
    <cellStyle name="Comma 2 2 6 44" xfId="4570" xr:uid="{00000000-0005-0000-0000-00004F0A0000}"/>
    <cellStyle name="Comma 2 2 6 45" xfId="4572" xr:uid="{00000000-0005-0000-0000-0000500A0000}"/>
    <cellStyle name="Comma 2 2 6 46" xfId="4575" xr:uid="{00000000-0005-0000-0000-0000510A0000}"/>
    <cellStyle name="Comma 2 2 6 47" xfId="4577" xr:uid="{00000000-0005-0000-0000-0000520A0000}"/>
    <cellStyle name="Comma 2 2 6 48" xfId="4579" xr:uid="{00000000-0005-0000-0000-0000530A0000}"/>
    <cellStyle name="Comma 2 2 6 49" xfId="1509" xr:uid="{00000000-0005-0000-0000-0000540A0000}"/>
    <cellStyle name="Comma 2 2 6 5" xfId="2571" xr:uid="{00000000-0005-0000-0000-0000550A0000}"/>
    <cellStyle name="Comma 2 2 6 50" xfId="4573" xr:uid="{00000000-0005-0000-0000-0000560A0000}"/>
    <cellStyle name="Comma 2 2 6 51" xfId="4576" xr:uid="{00000000-0005-0000-0000-0000570A0000}"/>
    <cellStyle name="Comma 2 2 6 52" xfId="4578" xr:uid="{00000000-0005-0000-0000-0000580A0000}"/>
    <cellStyle name="Comma 2 2 6 53" xfId="4580" xr:uid="{00000000-0005-0000-0000-0000590A0000}"/>
    <cellStyle name="Comma 2 2 6 54" xfId="1510" xr:uid="{00000000-0005-0000-0000-00005A0A0000}"/>
    <cellStyle name="Comma 2 2 6 55" xfId="1528" xr:uid="{00000000-0005-0000-0000-00005B0A0000}"/>
    <cellStyle name="Comma 2 2 6 56" xfId="1544" xr:uid="{00000000-0005-0000-0000-00005C0A0000}"/>
    <cellStyle name="Comma 2 2 6 57" xfId="1550" xr:uid="{00000000-0005-0000-0000-00005D0A0000}"/>
    <cellStyle name="Comma 2 2 6 58" xfId="1554" xr:uid="{00000000-0005-0000-0000-00005E0A0000}"/>
    <cellStyle name="Comma 2 2 6 59" xfId="4582" xr:uid="{00000000-0005-0000-0000-00005F0A0000}"/>
    <cellStyle name="Comma 2 2 6 6" xfId="2575" xr:uid="{00000000-0005-0000-0000-0000600A0000}"/>
    <cellStyle name="Comma 2 2 6 60" xfId="1529" xr:uid="{00000000-0005-0000-0000-0000610A0000}"/>
    <cellStyle name="Comma 2 2 6 61" xfId="1545" xr:uid="{00000000-0005-0000-0000-0000620A0000}"/>
    <cellStyle name="Comma 2 2 6 62" xfId="1551" xr:uid="{00000000-0005-0000-0000-0000630A0000}"/>
    <cellStyle name="Comma 2 2 6 63" xfId="1555" xr:uid="{00000000-0005-0000-0000-0000640A0000}"/>
    <cellStyle name="Comma 2 2 6 64" xfId="4583" xr:uid="{00000000-0005-0000-0000-0000650A0000}"/>
    <cellStyle name="Comma 2 2 6 65" xfId="30" xr:uid="{00000000-0005-0000-0000-0000660A0000}"/>
    <cellStyle name="Comma 2 2 6 66" xfId="1761" xr:uid="{00000000-0005-0000-0000-0000670A0000}"/>
    <cellStyle name="Comma 2 2 6 67" xfId="4584" xr:uid="{00000000-0005-0000-0000-0000680A0000}"/>
    <cellStyle name="Comma 2 2 6 68" xfId="4586" xr:uid="{00000000-0005-0000-0000-0000690A0000}"/>
    <cellStyle name="Comma 2 2 6 69" xfId="4588" xr:uid="{00000000-0005-0000-0000-00006A0A0000}"/>
    <cellStyle name="Comma 2 2 6 7" xfId="2579" xr:uid="{00000000-0005-0000-0000-00006B0A0000}"/>
    <cellStyle name="Comma 2 2 6 70" xfId="31" xr:uid="{00000000-0005-0000-0000-00006C0A0000}"/>
    <cellStyle name="Comma 2 2 6 71" xfId="1762" xr:uid="{00000000-0005-0000-0000-00006D0A0000}"/>
    <cellStyle name="Comma 2 2 6 72" xfId="4585" xr:uid="{00000000-0005-0000-0000-00006E0A0000}"/>
    <cellStyle name="Comma 2 2 6 73" xfId="4587" xr:uid="{00000000-0005-0000-0000-00006F0A0000}"/>
    <cellStyle name="Comma 2 2 6 74" xfId="4589" xr:uid="{00000000-0005-0000-0000-0000700A0000}"/>
    <cellStyle name="Comma 2 2 6 75" xfId="4591" xr:uid="{00000000-0005-0000-0000-0000710A0000}"/>
    <cellStyle name="Comma 2 2 6 76" xfId="4594" xr:uid="{00000000-0005-0000-0000-0000720A0000}"/>
    <cellStyle name="Comma 2 2 6 77" xfId="4596" xr:uid="{00000000-0005-0000-0000-0000730A0000}"/>
    <cellStyle name="Comma 2 2 6 78" xfId="4598" xr:uid="{00000000-0005-0000-0000-0000740A0000}"/>
    <cellStyle name="Comma 2 2 6 79" xfId="4600" xr:uid="{00000000-0005-0000-0000-0000750A0000}"/>
    <cellStyle name="Comma 2 2 6 8" xfId="2583" xr:uid="{00000000-0005-0000-0000-0000760A0000}"/>
    <cellStyle name="Comma 2 2 6 80" xfId="4592" xr:uid="{00000000-0005-0000-0000-0000770A0000}"/>
    <cellStyle name="Comma 2 2 6 81" xfId="4595" xr:uid="{00000000-0005-0000-0000-0000780A0000}"/>
    <cellStyle name="Comma 2 2 6 82" xfId="4597" xr:uid="{00000000-0005-0000-0000-0000790A0000}"/>
    <cellStyle name="Comma 2 2 6 83" xfId="4599" xr:uid="{00000000-0005-0000-0000-00007A0A0000}"/>
    <cellStyle name="Comma 2 2 6 84" xfId="4601" xr:uid="{00000000-0005-0000-0000-00007B0A0000}"/>
    <cellStyle name="Comma 2 2 6 85" xfId="4602" xr:uid="{00000000-0005-0000-0000-00007C0A0000}"/>
    <cellStyle name="Comma 2 2 6 86" xfId="4605" xr:uid="{00000000-0005-0000-0000-00007D0A0000}"/>
    <cellStyle name="Comma 2 2 6 87" xfId="3898" xr:uid="{00000000-0005-0000-0000-00007E0A0000}"/>
    <cellStyle name="Comma 2 2 6 88" xfId="3902" xr:uid="{00000000-0005-0000-0000-00007F0A0000}"/>
    <cellStyle name="Comma 2 2 6 89" xfId="4608" xr:uid="{00000000-0005-0000-0000-0000800A0000}"/>
    <cellStyle name="Comma 2 2 6 9" xfId="750" xr:uid="{00000000-0005-0000-0000-0000810A0000}"/>
    <cellStyle name="Comma 2 2 6 90" xfId="4603" xr:uid="{00000000-0005-0000-0000-0000820A0000}"/>
    <cellStyle name="Comma 2 2 6 91" xfId="4606" xr:uid="{00000000-0005-0000-0000-0000830A0000}"/>
    <cellStyle name="Comma 2 2 6 92" xfId="3899" xr:uid="{00000000-0005-0000-0000-0000840A0000}"/>
    <cellStyle name="Comma 2 2 6 93" xfId="3903" xr:uid="{00000000-0005-0000-0000-0000850A0000}"/>
    <cellStyle name="Comma 2 2 6 94" xfId="4609" xr:uid="{00000000-0005-0000-0000-0000860A0000}"/>
    <cellStyle name="Comma 2 2 6 95" xfId="4611" xr:uid="{00000000-0005-0000-0000-0000870A0000}"/>
    <cellStyle name="Comma 2 2 6 96" xfId="4612" xr:uid="{00000000-0005-0000-0000-0000880A0000}"/>
    <cellStyle name="Comma 2 2 6 97" xfId="4613" xr:uid="{00000000-0005-0000-0000-0000890A0000}"/>
    <cellStyle name="Comma 2 2 6 98" xfId="4614" xr:uid="{00000000-0005-0000-0000-00008A0A0000}"/>
    <cellStyle name="Comma 2 2 6 99" xfId="1558" xr:uid="{00000000-0005-0000-0000-00008B0A0000}"/>
    <cellStyle name="Comma 2 2 60" xfId="1589" xr:uid="{00000000-0005-0000-0000-00008C0A0000}"/>
    <cellStyle name="Comma 2 2 60 2" xfId="1874" xr:uid="{00000000-0005-0000-0000-00008D0A0000}"/>
    <cellStyle name="Comma 2 2 60 3" xfId="4506" xr:uid="{00000000-0005-0000-0000-00008E0A0000}"/>
    <cellStyle name="Comma 2 2 61" xfId="1593" xr:uid="{00000000-0005-0000-0000-00008F0A0000}"/>
    <cellStyle name="Comma 2 2 61 2" xfId="1939" xr:uid="{00000000-0005-0000-0000-0000900A0000}"/>
    <cellStyle name="Comma 2 2 61 3" xfId="4511" xr:uid="{00000000-0005-0000-0000-0000910A0000}"/>
    <cellStyle name="Comma 2 2 62" xfId="4513" xr:uid="{00000000-0005-0000-0000-0000920A0000}"/>
    <cellStyle name="Comma 2 2 62 2" xfId="1993" xr:uid="{00000000-0005-0000-0000-0000930A0000}"/>
    <cellStyle name="Comma 2 2 62 3" xfId="4518" xr:uid="{00000000-0005-0000-0000-0000940A0000}"/>
    <cellStyle name="Comma 2 2 63" xfId="4520" xr:uid="{00000000-0005-0000-0000-0000950A0000}"/>
    <cellStyle name="Comma 2 2 63 2" xfId="2086" xr:uid="{00000000-0005-0000-0000-0000960A0000}"/>
    <cellStyle name="Comma 2 2 63 3" xfId="4522" xr:uid="{00000000-0005-0000-0000-0000970A0000}"/>
    <cellStyle name="Comma 2 2 64" xfId="4525" xr:uid="{00000000-0005-0000-0000-0000980A0000}"/>
    <cellStyle name="Comma 2 2 64 2" xfId="2150" xr:uid="{00000000-0005-0000-0000-0000990A0000}"/>
    <cellStyle name="Comma 2 2 64 3" xfId="4527" xr:uid="{00000000-0005-0000-0000-00009A0A0000}"/>
    <cellStyle name="Comma 2 2 65" xfId="4616" xr:uid="{00000000-0005-0000-0000-00009B0A0000}"/>
    <cellStyle name="Comma 2 2 65 2" xfId="2182" xr:uid="{00000000-0005-0000-0000-00009C0A0000}"/>
    <cellStyle name="Comma 2 2 65 3" xfId="4618" xr:uid="{00000000-0005-0000-0000-00009D0A0000}"/>
    <cellStyle name="Comma 2 2 66" xfId="1791" xr:uid="{00000000-0005-0000-0000-00009E0A0000}"/>
    <cellStyle name="Comma 2 2 66 2" xfId="2231" xr:uid="{00000000-0005-0000-0000-00009F0A0000}"/>
    <cellStyle name="Comma 2 2 66 3" xfId="3599" xr:uid="{00000000-0005-0000-0000-0000A00A0000}"/>
    <cellStyle name="Comma 2 2 67" xfId="1796" xr:uid="{00000000-0005-0000-0000-0000A10A0000}"/>
    <cellStyle name="Comma 2 2 67 2" xfId="2281" xr:uid="{00000000-0005-0000-0000-0000A20A0000}"/>
    <cellStyle name="Comma 2 2 67 3" xfId="67" xr:uid="{00000000-0005-0000-0000-0000A30A0000}"/>
    <cellStyle name="Comma 2 2 68" xfId="4620" xr:uid="{00000000-0005-0000-0000-0000A40A0000}"/>
    <cellStyle name="Comma 2 2 68 2" xfId="3735" xr:uid="{00000000-0005-0000-0000-0000A50A0000}"/>
    <cellStyle name="Comma 2 2 68 3" xfId="3906" xr:uid="{00000000-0005-0000-0000-0000A60A0000}"/>
    <cellStyle name="Comma 2 2 69" xfId="4623" xr:uid="{00000000-0005-0000-0000-0000A70A0000}"/>
    <cellStyle name="Comma 2 2 69 2" xfId="3956" xr:uid="{00000000-0005-0000-0000-0000A80A0000}"/>
    <cellStyle name="Comma 2 2 69 3" xfId="3963" xr:uid="{00000000-0005-0000-0000-0000A90A0000}"/>
    <cellStyle name="Comma 2 2 7" xfId="3862" xr:uid="{00000000-0005-0000-0000-0000AA0A0000}"/>
    <cellStyle name="Comma 2 2 7 10" xfId="4625" xr:uid="{00000000-0005-0000-0000-0000AB0A0000}"/>
    <cellStyle name="Comma 2 2 7 100" xfId="4626" xr:uid="{00000000-0005-0000-0000-0000AC0A0000}"/>
    <cellStyle name="Comma 2 2 7 101" xfId="4627" xr:uid="{00000000-0005-0000-0000-0000AD0A0000}"/>
    <cellStyle name="Comma 2 2 7 102" xfId="4628" xr:uid="{00000000-0005-0000-0000-0000AE0A0000}"/>
    <cellStyle name="Comma 2 2 7 103" xfId="4629" xr:uid="{00000000-0005-0000-0000-0000AF0A0000}"/>
    <cellStyle name="Comma 2 2 7 104" xfId="4630" xr:uid="{00000000-0005-0000-0000-0000B00A0000}"/>
    <cellStyle name="Comma 2 2 7 105" xfId="847" xr:uid="{00000000-0005-0000-0000-0000B10A0000}"/>
    <cellStyle name="Comma 2 2 7 106" xfId="850" xr:uid="{00000000-0005-0000-0000-0000B20A0000}"/>
    <cellStyle name="Comma 2 2 7 107" xfId="4631" xr:uid="{00000000-0005-0000-0000-0000B30A0000}"/>
    <cellStyle name="Comma 2 2 7 108" xfId="2321" xr:uid="{00000000-0005-0000-0000-0000B40A0000}"/>
    <cellStyle name="Comma 2 2 7 109" xfId="4635" xr:uid="{00000000-0005-0000-0000-0000B50A0000}"/>
    <cellStyle name="Comma 2 2 7 11" xfId="4638" xr:uid="{00000000-0005-0000-0000-0000B60A0000}"/>
    <cellStyle name="Comma 2 2 7 12" xfId="4640" xr:uid="{00000000-0005-0000-0000-0000B70A0000}"/>
    <cellStyle name="Comma 2 2 7 13" xfId="4643" xr:uid="{00000000-0005-0000-0000-0000B80A0000}"/>
    <cellStyle name="Comma 2 2 7 14" xfId="4645" xr:uid="{00000000-0005-0000-0000-0000B90A0000}"/>
    <cellStyle name="Comma 2 2 7 15" xfId="1804" xr:uid="{00000000-0005-0000-0000-0000BA0A0000}"/>
    <cellStyle name="Comma 2 2 7 16" xfId="1811" xr:uid="{00000000-0005-0000-0000-0000BB0A0000}"/>
    <cellStyle name="Comma 2 2 7 17" xfId="4648" xr:uid="{00000000-0005-0000-0000-0000BC0A0000}"/>
    <cellStyle name="Comma 2 2 7 18" xfId="4652" xr:uid="{00000000-0005-0000-0000-0000BD0A0000}"/>
    <cellStyle name="Comma 2 2 7 19" xfId="4656" xr:uid="{00000000-0005-0000-0000-0000BE0A0000}"/>
    <cellStyle name="Comma 2 2 7 2" xfId="4658" xr:uid="{00000000-0005-0000-0000-0000BF0A0000}"/>
    <cellStyle name="Comma 2 2 7 20" xfId="1805" xr:uid="{00000000-0005-0000-0000-0000C00A0000}"/>
    <cellStyle name="Comma 2 2 7 21" xfId="1812" xr:uid="{00000000-0005-0000-0000-0000C10A0000}"/>
    <cellStyle name="Comma 2 2 7 22" xfId="4649" xr:uid="{00000000-0005-0000-0000-0000C20A0000}"/>
    <cellStyle name="Comma 2 2 7 23" xfId="4653" xr:uid="{00000000-0005-0000-0000-0000C30A0000}"/>
    <cellStyle name="Comma 2 2 7 24" xfId="4657" xr:uid="{00000000-0005-0000-0000-0000C40A0000}"/>
    <cellStyle name="Comma 2 2 7 25" xfId="4659" xr:uid="{00000000-0005-0000-0000-0000C50A0000}"/>
    <cellStyle name="Comma 2 2 7 26" xfId="4661" xr:uid="{00000000-0005-0000-0000-0000C60A0000}"/>
    <cellStyle name="Comma 2 2 7 27" xfId="4663" xr:uid="{00000000-0005-0000-0000-0000C70A0000}"/>
    <cellStyle name="Comma 2 2 7 28" xfId="4665" xr:uid="{00000000-0005-0000-0000-0000C80A0000}"/>
    <cellStyle name="Comma 2 2 7 29" xfId="4667" xr:uid="{00000000-0005-0000-0000-0000C90A0000}"/>
    <cellStyle name="Comma 2 2 7 3" xfId="4669" xr:uid="{00000000-0005-0000-0000-0000CA0A0000}"/>
    <cellStyle name="Comma 2 2 7 30" xfId="4660" xr:uid="{00000000-0005-0000-0000-0000CB0A0000}"/>
    <cellStyle name="Comma 2 2 7 31" xfId="4662" xr:uid="{00000000-0005-0000-0000-0000CC0A0000}"/>
    <cellStyle name="Comma 2 2 7 32" xfId="4664" xr:uid="{00000000-0005-0000-0000-0000CD0A0000}"/>
    <cellStyle name="Comma 2 2 7 33" xfId="4666" xr:uid="{00000000-0005-0000-0000-0000CE0A0000}"/>
    <cellStyle name="Comma 2 2 7 34" xfId="4668" xr:uid="{00000000-0005-0000-0000-0000CF0A0000}"/>
    <cellStyle name="Comma 2 2 7 35" xfId="4670" xr:uid="{00000000-0005-0000-0000-0000D00A0000}"/>
    <cellStyle name="Comma 2 2 7 36" xfId="4672" xr:uid="{00000000-0005-0000-0000-0000D10A0000}"/>
    <cellStyle name="Comma 2 2 7 37" xfId="4107" xr:uid="{00000000-0005-0000-0000-0000D20A0000}"/>
    <cellStyle name="Comma 2 2 7 38" xfId="4111" xr:uid="{00000000-0005-0000-0000-0000D30A0000}"/>
    <cellStyle name="Comma 2 2 7 39" xfId="4675" xr:uid="{00000000-0005-0000-0000-0000D40A0000}"/>
    <cellStyle name="Comma 2 2 7 4" xfId="4678" xr:uid="{00000000-0005-0000-0000-0000D50A0000}"/>
    <cellStyle name="Comma 2 2 7 40" xfId="4671" xr:uid="{00000000-0005-0000-0000-0000D60A0000}"/>
    <cellStyle name="Comma 2 2 7 41" xfId="4673" xr:uid="{00000000-0005-0000-0000-0000D70A0000}"/>
    <cellStyle name="Comma 2 2 7 42" xfId="4108" xr:uid="{00000000-0005-0000-0000-0000D80A0000}"/>
    <cellStyle name="Comma 2 2 7 43" xfId="4112" xr:uid="{00000000-0005-0000-0000-0000D90A0000}"/>
    <cellStyle name="Comma 2 2 7 44" xfId="4676" xr:uid="{00000000-0005-0000-0000-0000DA0A0000}"/>
    <cellStyle name="Comma 2 2 7 45" xfId="4680" xr:uid="{00000000-0005-0000-0000-0000DB0A0000}"/>
    <cellStyle name="Comma 2 2 7 46" xfId="4684" xr:uid="{00000000-0005-0000-0000-0000DC0A0000}"/>
    <cellStyle name="Comma 2 2 7 47" xfId="4688" xr:uid="{00000000-0005-0000-0000-0000DD0A0000}"/>
    <cellStyle name="Comma 2 2 7 48" xfId="4691" xr:uid="{00000000-0005-0000-0000-0000DE0A0000}"/>
    <cellStyle name="Comma 2 2 7 49" xfId="4693" xr:uid="{00000000-0005-0000-0000-0000DF0A0000}"/>
    <cellStyle name="Comma 2 2 7 5" xfId="4696" xr:uid="{00000000-0005-0000-0000-0000E00A0000}"/>
    <cellStyle name="Comma 2 2 7 50" xfId="4681" xr:uid="{00000000-0005-0000-0000-0000E10A0000}"/>
    <cellStyle name="Comma 2 2 7 51" xfId="4685" xr:uid="{00000000-0005-0000-0000-0000E20A0000}"/>
    <cellStyle name="Comma 2 2 7 52" xfId="4689" xr:uid="{00000000-0005-0000-0000-0000E30A0000}"/>
    <cellStyle name="Comma 2 2 7 53" xfId="4692" xr:uid="{00000000-0005-0000-0000-0000E40A0000}"/>
    <cellStyle name="Comma 2 2 7 54" xfId="4694" xr:uid="{00000000-0005-0000-0000-0000E50A0000}"/>
    <cellStyle name="Comma 2 2 7 55" xfId="3490" xr:uid="{00000000-0005-0000-0000-0000E60A0000}"/>
    <cellStyle name="Comma 2 2 7 56" xfId="3498" xr:uid="{00000000-0005-0000-0000-0000E70A0000}"/>
    <cellStyle name="Comma 2 2 7 57" xfId="3503" xr:uid="{00000000-0005-0000-0000-0000E80A0000}"/>
    <cellStyle name="Comma 2 2 7 58" xfId="4699" xr:uid="{00000000-0005-0000-0000-0000E90A0000}"/>
    <cellStyle name="Comma 2 2 7 59" xfId="4703" xr:uid="{00000000-0005-0000-0000-0000EA0A0000}"/>
    <cellStyle name="Comma 2 2 7 6" xfId="4706" xr:uid="{00000000-0005-0000-0000-0000EB0A0000}"/>
    <cellStyle name="Comma 2 2 7 60" xfId="3491" xr:uid="{00000000-0005-0000-0000-0000EC0A0000}"/>
    <cellStyle name="Comma 2 2 7 61" xfId="3499" xr:uid="{00000000-0005-0000-0000-0000ED0A0000}"/>
    <cellStyle name="Comma 2 2 7 62" xfId="3504" xr:uid="{00000000-0005-0000-0000-0000EE0A0000}"/>
    <cellStyle name="Comma 2 2 7 63" xfId="4700" xr:uid="{00000000-0005-0000-0000-0000EF0A0000}"/>
    <cellStyle name="Comma 2 2 7 64" xfId="4704" xr:uid="{00000000-0005-0000-0000-0000F00A0000}"/>
    <cellStyle name="Comma 2 2 7 65" xfId="1821" xr:uid="{00000000-0005-0000-0000-0000F10A0000}"/>
    <cellStyle name="Comma 2 2 7 66" xfId="1828" xr:uid="{00000000-0005-0000-0000-0000F20A0000}"/>
    <cellStyle name="Comma 2 2 7 67" xfId="4712" xr:uid="{00000000-0005-0000-0000-0000F30A0000}"/>
    <cellStyle name="Comma 2 2 7 68" xfId="4720" xr:uid="{00000000-0005-0000-0000-0000F40A0000}"/>
    <cellStyle name="Comma 2 2 7 69" xfId="4724" xr:uid="{00000000-0005-0000-0000-0000F50A0000}"/>
    <cellStyle name="Comma 2 2 7 7" xfId="4727" xr:uid="{00000000-0005-0000-0000-0000F60A0000}"/>
    <cellStyle name="Comma 2 2 7 70" xfId="1822" xr:uid="{00000000-0005-0000-0000-0000F70A0000}"/>
    <cellStyle name="Comma 2 2 7 71" xfId="1829" xr:uid="{00000000-0005-0000-0000-0000F80A0000}"/>
    <cellStyle name="Comma 2 2 7 72" xfId="4713" xr:uid="{00000000-0005-0000-0000-0000F90A0000}"/>
    <cellStyle name="Comma 2 2 7 73" xfId="4721" xr:uid="{00000000-0005-0000-0000-0000FA0A0000}"/>
    <cellStyle name="Comma 2 2 7 74" xfId="4725" xr:uid="{00000000-0005-0000-0000-0000FB0A0000}"/>
    <cellStyle name="Comma 2 2 7 75" xfId="4728" xr:uid="{00000000-0005-0000-0000-0000FC0A0000}"/>
    <cellStyle name="Comma 2 2 7 76" xfId="4730" xr:uid="{00000000-0005-0000-0000-0000FD0A0000}"/>
    <cellStyle name="Comma 2 2 7 77" xfId="4732" xr:uid="{00000000-0005-0000-0000-0000FE0A0000}"/>
    <cellStyle name="Comma 2 2 7 78" xfId="4734" xr:uid="{00000000-0005-0000-0000-0000FF0A0000}"/>
    <cellStyle name="Comma 2 2 7 79" xfId="4736" xr:uid="{00000000-0005-0000-0000-0000000B0000}"/>
    <cellStyle name="Comma 2 2 7 8" xfId="3094" xr:uid="{00000000-0005-0000-0000-0000010B0000}"/>
    <cellStyle name="Comma 2 2 7 80" xfId="4729" xr:uid="{00000000-0005-0000-0000-0000020B0000}"/>
    <cellStyle name="Comma 2 2 7 81" xfId="4731" xr:uid="{00000000-0005-0000-0000-0000030B0000}"/>
    <cellStyle name="Comma 2 2 7 82" xfId="4733" xr:uid="{00000000-0005-0000-0000-0000040B0000}"/>
    <cellStyle name="Comma 2 2 7 83" xfId="4735" xr:uid="{00000000-0005-0000-0000-0000050B0000}"/>
    <cellStyle name="Comma 2 2 7 84" xfId="4737" xr:uid="{00000000-0005-0000-0000-0000060B0000}"/>
    <cellStyle name="Comma 2 2 7 85" xfId="4738" xr:uid="{00000000-0005-0000-0000-0000070B0000}"/>
    <cellStyle name="Comma 2 2 7 86" xfId="4740" xr:uid="{00000000-0005-0000-0000-0000080B0000}"/>
    <cellStyle name="Comma 2 2 7 87" xfId="4115" xr:uid="{00000000-0005-0000-0000-0000090B0000}"/>
    <cellStyle name="Comma 2 2 7 88" xfId="4119" xr:uid="{00000000-0005-0000-0000-00000A0B0000}"/>
    <cellStyle name="Comma 2 2 7 89" xfId="96" xr:uid="{00000000-0005-0000-0000-00000B0B0000}"/>
    <cellStyle name="Comma 2 2 7 9" xfId="429" xr:uid="{00000000-0005-0000-0000-00000C0B0000}"/>
    <cellStyle name="Comma 2 2 7 90" xfId="4739" xr:uid="{00000000-0005-0000-0000-00000D0B0000}"/>
    <cellStyle name="Comma 2 2 7 91" xfId="4741" xr:uid="{00000000-0005-0000-0000-00000E0B0000}"/>
    <cellStyle name="Comma 2 2 7 92" xfId="4116" xr:uid="{00000000-0005-0000-0000-00000F0B0000}"/>
    <cellStyle name="Comma 2 2 7 93" xfId="4120" xr:uid="{00000000-0005-0000-0000-0000100B0000}"/>
    <cellStyle name="Comma 2 2 7 94" xfId="97" xr:uid="{00000000-0005-0000-0000-0000110B0000}"/>
    <cellStyle name="Comma 2 2 7 95" xfId="4742" xr:uid="{00000000-0005-0000-0000-0000120B0000}"/>
    <cellStyle name="Comma 2 2 7 96" xfId="4744" xr:uid="{00000000-0005-0000-0000-0000130B0000}"/>
    <cellStyle name="Comma 2 2 7 97" xfId="4746" xr:uid="{00000000-0005-0000-0000-0000140B0000}"/>
    <cellStyle name="Comma 2 2 7 98" xfId="4747" xr:uid="{00000000-0005-0000-0000-0000150B0000}"/>
    <cellStyle name="Comma 2 2 7 99" xfId="4748" xr:uid="{00000000-0005-0000-0000-0000160B0000}"/>
    <cellStyle name="Comma 2 2 70" xfId="4617" xr:uid="{00000000-0005-0000-0000-0000170B0000}"/>
    <cellStyle name="Comma 2 2 70 2" xfId="2183" xr:uid="{00000000-0005-0000-0000-0000180B0000}"/>
    <cellStyle name="Comma 2 2 70 3" xfId="4619" xr:uid="{00000000-0005-0000-0000-0000190B0000}"/>
    <cellStyle name="Comma 2 2 71" xfId="1792" xr:uid="{00000000-0005-0000-0000-00001A0B0000}"/>
    <cellStyle name="Comma 2 2 71 2" xfId="2232" xr:uid="{00000000-0005-0000-0000-00001B0B0000}"/>
    <cellStyle name="Comma 2 2 71 3" xfId="3600" xr:uid="{00000000-0005-0000-0000-00001C0B0000}"/>
    <cellStyle name="Comma 2 2 72" xfId="1797" xr:uid="{00000000-0005-0000-0000-00001D0B0000}"/>
    <cellStyle name="Comma 2 2 72 2" xfId="2282" xr:uid="{00000000-0005-0000-0000-00001E0B0000}"/>
    <cellStyle name="Comma 2 2 72 3" xfId="68" xr:uid="{00000000-0005-0000-0000-00001F0B0000}"/>
    <cellStyle name="Comma 2 2 73" xfId="4621" xr:uid="{00000000-0005-0000-0000-0000200B0000}"/>
    <cellStyle name="Comma 2 2 73 2" xfId="3736" xr:uid="{00000000-0005-0000-0000-0000210B0000}"/>
    <cellStyle name="Comma 2 2 73 3" xfId="3907" xr:uid="{00000000-0005-0000-0000-0000220B0000}"/>
    <cellStyle name="Comma 2 2 74" xfId="4624" xr:uid="{00000000-0005-0000-0000-0000230B0000}"/>
    <cellStyle name="Comma 2 2 74 2" xfId="3957" xr:uid="{00000000-0005-0000-0000-0000240B0000}"/>
    <cellStyle name="Comma 2 2 74 3" xfId="3964" xr:uid="{00000000-0005-0000-0000-0000250B0000}"/>
    <cellStyle name="Comma 2 2 75" xfId="4750" xr:uid="{00000000-0005-0000-0000-0000260B0000}"/>
    <cellStyle name="Comma 2 2 75 2" xfId="4758" xr:uid="{00000000-0005-0000-0000-0000270B0000}"/>
    <cellStyle name="Comma 2 2 75 3" xfId="4763" xr:uid="{00000000-0005-0000-0000-0000280B0000}"/>
    <cellStyle name="Comma 2 2 76" xfId="4765" xr:uid="{00000000-0005-0000-0000-0000290B0000}"/>
    <cellStyle name="Comma 2 2 76 2" xfId="4772" xr:uid="{00000000-0005-0000-0000-00002A0B0000}"/>
    <cellStyle name="Comma 2 2 76 3" xfId="4776" xr:uid="{00000000-0005-0000-0000-00002B0B0000}"/>
    <cellStyle name="Comma 2 2 77" xfId="4779" xr:uid="{00000000-0005-0000-0000-00002C0B0000}"/>
    <cellStyle name="Comma 2 2 77 2" xfId="4786" xr:uid="{00000000-0005-0000-0000-00002D0B0000}"/>
    <cellStyle name="Comma 2 2 77 3" xfId="4792" xr:uid="{00000000-0005-0000-0000-00002E0B0000}"/>
    <cellStyle name="Comma 2 2 78" xfId="3389" xr:uid="{00000000-0005-0000-0000-00002F0B0000}"/>
    <cellStyle name="Comma 2 2 78 2" xfId="4797" xr:uid="{00000000-0005-0000-0000-0000300B0000}"/>
    <cellStyle name="Comma 2 2 78 3" xfId="4799" xr:uid="{00000000-0005-0000-0000-0000310B0000}"/>
    <cellStyle name="Comma 2 2 79" xfId="3392" xr:uid="{00000000-0005-0000-0000-0000320B0000}"/>
    <cellStyle name="Comma 2 2 79 2" xfId="4804" xr:uid="{00000000-0005-0000-0000-0000330B0000}"/>
    <cellStyle name="Comma 2 2 79 3" xfId="4806" xr:uid="{00000000-0005-0000-0000-0000340B0000}"/>
    <cellStyle name="Comma 2 2 8" xfId="3869" xr:uid="{00000000-0005-0000-0000-0000350B0000}"/>
    <cellStyle name="Comma 2 2 8 2" xfId="4809" xr:uid="{00000000-0005-0000-0000-0000360B0000}"/>
    <cellStyle name="Comma 2 2 8 3" xfId="4810" xr:uid="{00000000-0005-0000-0000-0000370B0000}"/>
    <cellStyle name="Comma 2 2 80" xfId="4751" xr:uid="{00000000-0005-0000-0000-0000380B0000}"/>
    <cellStyle name="Comma 2 2 80 2" xfId="4759" xr:uid="{00000000-0005-0000-0000-0000390B0000}"/>
    <cellStyle name="Comma 2 2 80 3" xfId="4764" xr:uid="{00000000-0005-0000-0000-00003A0B0000}"/>
    <cellStyle name="Comma 2 2 81" xfId="4766" xr:uid="{00000000-0005-0000-0000-00003B0B0000}"/>
    <cellStyle name="Comma 2 2 81 2" xfId="4773" xr:uid="{00000000-0005-0000-0000-00003C0B0000}"/>
    <cellStyle name="Comma 2 2 81 3" xfId="4777" xr:uid="{00000000-0005-0000-0000-00003D0B0000}"/>
    <cellStyle name="Comma 2 2 82" xfId="4780" xr:uid="{00000000-0005-0000-0000-00003E0B0000}"/>
    <cellStyle name="Comma 2 2 82 2" xfId="4787" xr:uid="{00000000-0005-0000-0000-00003F0B0000}"/>
    <cellStyle name="Comma 2 2 82 3" xfId="4793" xr:uid="{00000000-0005-0000-0000-0000400B0000}"/>
    <cellStyle name="Comma 2 2 83" xfId="3390" xr:uid="{00000000-0005-0000-0000-0000410B0000}"/>
    <cellStyle name="Comma 2 2 83 2" xfId="4798" xr:uid="{00000000-0005-0000-0000-0000420B0000}"/>
    <cellStyle name="Comma 2 2 83 3" xfId="4800" xr:uid="{00000000-0005-0000-0000-0000430B0000}"/>
    <cellStyle name="Comma 2 2 84" xfId="3393" xr:uid="{00000000-0005-0000-0000-0000440B0000}"/>
    <cellStyle name="Comma 2 2 84 2" xfId="4805" xr:uid="{00000000-0005-0000-0000-0000450B0000}"/>
    <cellStyle name="Comma 2 2 84 3" xfId="4807" xr:uid="{00000000-0005-0000-0000-0000460B0000}"/>
    <cellStyle name="Comma 2 2 85" xfId="4811" xr:uid="{00000000-0005-0000-0000-0000470B0000}"/>
    <cellStyle name="Comma 2 2 85 2" xfId="3214" xr:uid="{00000000-0005-0000-0000-0000480B0000}"/>
    <cellStyle name="Comma 2 2 85 3" xfId="4813" xr:uid="{00000000-0005-0000-0000-0000490B0000}"/>
    <cellStyle name="Comma 2 2 86" xfId="4815" xr:uid="{00000000-0005-0000-0000-00004A0B0000}"/>
    <cellStyle name="Comma 2 2 86 2" xfId="4822" xr:uid="{00000000-0005-0000-0000-00004B0B0000}"/>
    <cellStyle name="Comma 2 2 86 3" xfId="4826" xr:uid="{00000000-0005-0000-0000-00004C0B0000}"/>
    <cellStyle name="Comma 2 2 87" xfId="4829" xr:uid="{00000000-0005-0000-0000-00004D0B0000}"/>
    <cellStyle name="Comma 2 2 87 2" xfId="4835" xr:uid="{00000000-0005-0000-0000-00004E0B0000}"/>
    <cellStyle name="Comma 2 2 87 3" xfId="4839" xr:uid="{00000000-0005-0000-0000-00004F0B0000}"/>
    <cellStyle name="Comma 2 2 88" xfId="4095" xr:uid="{00000000-0005-0000-0000-0000500B0000}"/>
    <cellStyle name="Comma 2 2 88 2" xfId="4844" xr:uid="{00000000-0005-0000-0000-0000510B0000}"/>
    <cellStyle name="Comma 2 2 88 3" xfId="4846" xr:uid="{00000000-0005-0000-0000-0000520B0000}"/>
    <cellStyle name="Comma 2 2 89" xfId="4100" xr:uid="{00000000-0005-0000-0000-0000530B0000}"/>
    <cellStyle name="Comma 2 2 89 2" xfId="4851" xr:uid="{00000000-0005-0000-0000-0000540B0000}"/>
    <cellStyle name="Comma 2 2 89 3" xfId="4853" xr:uid="{00000000-0005-0000-0000-0000550B0000}"/>
    <cellStyle name="Comma 2 2 9" xfId="280" xr:uid="{00000000-0005-0000-0000-0000560B0000}"/>
    <cellStyle name="Comma 2 2 9 2" xfId="4855" xr:uid="{00000000-0005-0000-0000-0000570B0000}"/>
    <cellStyle name="Comma 2 2 9 3" xfId="4856" xr:uid="{00000000-0005-0000-0000-0000580B0000}"/>
    <cellStyle name="Comma 2 2 90" xfId="4812" xr:uid="{00000000-0005-0000-0000-0000590B0000}"/>
    <cellStyle name="Comma 2 2 90 2" xfId="3215" xr:uid="{00000000-0005-0000-0000-00005A0B0000}"/>
    <cellStyle name="Comma 2 2 90 3" xfId="4814" xr:uid="{00000000-0005-0000-0000-00005B0B0000}"/>
    <cellStyle name="Comma 2 2 91" xfId="4816" xr:uid="{00000000-0005-0000-0000-00005C0B0000}"/>
    <cellStyle name="Comma 2 2 91 2" xfId="4823" xr:uid="{00000000-0005-0000-0000-00005D0B0000}"/>
    <cellStyle name="Comma 2 2 91 3" xfId="4827" xr:uid="{00000000-0005-0000-0000-00005E0B0000}"/>
    <cellStyle name="Comma 2 2 92" xfId="4830" xr:uid="{00000000-0005-0000-0000-00005F0B0000}"/>
    <cellStyle name="Comma 2 2 92 2" xfId="4836" xr:uid="{00000000-0005-0000-0000-0000600B0000}"/>
    <cellStyle name="Comma 2 2 92 3" xfId="4840" xr:uid="{00000000-0005-0000-0000-0000610B0000}"/>
    <cellStyle name="Comma 2 2 93" xfId="4096" xr:uid="{00000000-0005-0000-0000-0000620B0000}"/>
    <cellStyle name="Comma 2 2 93 2" xfId="4845" xr:uid="{00000000-0005-0000-0000-0000630B0000}"/>
    <cellStyle name="Comma 2 2 93 3" xfId="4847" xr:uid="{00000000-0005-0000-0000-0000640B0000}"/>
    <cellStyle name="Comma 2 2 94" xfId="4101" xr:uid="{00000000-0005-0000-0000-0000650B0000}"/>
    <cellStyle name="Comma 2 2 94 2" xfId="4852" xr:uid="{00000000-0005-0000-0000-0000660B0000}"/>
    <cellStyle name="Comma 2 2 94 3" xfId="4854" xr:uid="{00000000-0005-0000-0000-0000670B0000}"/>
    <cellStyle name="Comma 2 2 95" xfId="4857" xr:uid="{00000000-0005-0000-0000-0000680B0000}"/>
    <cellStyle name="Comma 2 2 95 2" xfId="4861" xr:uid="{00000000-0005-0000-0000-0000690B0000}"/>
    <cellStyle name="Comma 2 2 95 3" xfId="4863" xr:uid="{00000000-0005-0000-0000-00006A0B0000}"/>
    <cellStyle name="Comma 2 2 96" xfId="4864" xr:uid="{00000000-0005-0000-0000-00006B0B0000}"/>
    <cellStyle name="Comma 2 2 96 2" xfId="4867" xr:uid="{00000000-0005-0000-0000-00006C0B0000}"/>
    <cellStyle name="Comma 2 2 96 3" xfId="4869" xr:uid="{00000000-0005-0000-0000-00006D0B0000}"/>
    <cellStyle name="Comma 2 2 97" xfId="4870" xr:uid="{00000000-0005-0000-0000-00006E0B0000}"/>
    <cellStyle name="Comma 2 2 97 2" xfId="4874" xr:uid="{00000000-0005-0000-0000-00006F0B0000}"/>
    <cellStyle name="Comma 2 2 97 3" xfId="4876" xr:uid="{00000000-0005-0000-0000-0000700B0000}"/>
    <cellStyle name="Comma 2 2 98" xfId="4877" xr:uid="{00000000-0005-0000-0000-0000710B0000}"/>
    <cellStyle name="Comma 2 2 98 2" xfId="4882" xr:uid="{00000000-0005-0000-0000-0000720B0000}"/>
    <cellStyle name="Comma 2 2 98 3" xfId="4883" xr:uid="{00000000-0005-0000-0000-0000730B0000}"/>
    <cellStyle name="Comma 2 2 99" xfId="4884" xr:uid="{00000000-0005-0000-0000-0000740B0000}"/>
    <cellStyle name="Comma 2 2 99 2" xfId="4888" xr:uid="{00000000-0005-0000-0000-0000750B0000}"/>
    <cellStyle name="Comma 2 2 99 3" xfId="4889" xr:uid="{00000000-0005-0000-0000-0000760B0000}"/>
    <cellStyle name="Comma 2 20" xfId="2077" xr:uid="{00000000-0005-0000-0000-0000770B0000}"/>
    <cellStyle name="Comma 2 20 2" xfId="2081" xr:uid="{00000000-0005-0000-0000-0000780B0000}"/>
    <cellStyle name="Comma 2 20 3" xfId="2084" xr:uid="{00000000-0005-0000-0000-0000790B0000}"/>
    <cellStyle name="Comma 2 200" xfId="1997" xr:uid="{00000000-0005-0000-0000-00007A0B0000}"/>
    <cellStyle name="Comma 2 201" xfId="2015" xr:uid="{00000000-0005-0000-0000-00007B0B0000}"/>
    <cellStyle name="Comma 2 202" xfId="2035" xr:uid="{00000000-0005-0000-0000-00007C0B0000}"/>
    <cellStyle name="Comma 2 203" xfId="2054" xr:uid="{00000000-0005-0000-0000-00007D0B0000}"/>
    <cellStyle name="Comma 2 204" xfId="2067" xr:uid="{00000000-0005-0000-0000-00007E0B0000}"/>
    <cellStyle name="Comma 2 205" xfId="2090" xr:uid="{00000000-0005-0000-0000-00007F0B0000}"/>
    <cellStyle name="Comma 2 206" xfId="53" xr:uid="{00000000-0005-0000-0000-0000800B0000}"/>
    <cellStyle name="Comma 2 207" xfId="380" xr:uid="{00000000-0005-0000-0000-0000810B0000}"/>
    <cellStyle name="Comma 2 208" xfId="2120" xr:uid="{00000000-0005-0000-0000-0000820B0000}"/>
    <cellStyle name="Comma 2 209" xfId="2131" xr:uid="{00000000-0005-0000-0000-0000830B0000}"/>
    <cellStyle name="Comma 2 21" xfId="720" xr:uid="{00000000-0005-0000-0000-0000840B0000}"/>
    <cellStyle name="Comma 2 21 2" xfId="2142" xr:uid="{00000000-0005-0000-0000-0000850B0000}"/>
    <cellStyle name="Comma 2 21 3" xfId="2148" xr:uid="{00000000-0005-0000-0000-0000860B0000}"/>
    <cellStyle name="Comma 2 210" xfId="2091" xr:uid="{00000000-0005-0000-0000-0000870B0000}"/>
    <cellStyle name="Comma 2 211" xfId="54" xr:uid="{00000000-0005-0000-0000-0000880B0000}"/>
    <cellStyle name="Comma 2 212" xfId="381" xr:uid="{00000000-0005-0000-0000-0000890B0000}"/>
    <cellStyle name="Comma 2 213" xfId="2121" xr:uid="{00000000-0005-0000-0000-00008A0B0000}"/>
    <cellStyle name="Comma 2 214" xfId="2132" xr:uid="{00000000-0005-0000-0000-00008B0B0000}"/>
    <cellStyle name="Comma 2 215" xfId="2157" xr:uid="{00000000-0005-0000-0000-00008C0B0000}"/>
    <cellStyle name="Comma 2 216" xfId="2165" xr:uid="{00000000-0005-0000-0000-00008D0B0000}"/>
    <cellStyle name="Comma 2 217" xfId="1153" xr:uid="{00000000-0005-0000-0000-00008E0B0000}"/>
    <cellStyle name="Comma 2 218" xfId="1162" xr:uid="{00000000-0005-0000-0000-00008F0B0000}"/>
    <cellStyle name="Comma 2 219" xfId="2171" xr:uid="{00000000-0005-0000-0000-0000900B0000}"/>
    <cellStyle name="Comma 2 22" xfId="615" xr:uid="{00000000-0005-0000-0000-0000910B0000}"/>
    <cellStyle name="Comma 2 22 2" xfId="2177" xr:uid="{00000000-0005-0000-0000-0000920B0000}"/>
    <cellStyle name="Comma 2 22 3" xfId="2181" xr:uid="{00000000-0005-0000-0000-0000930B0000}"/>
    <cellStyle name="Comma 2 220" xfId="2158" xr:uid="{00000000-0005-0000-0000-0000940B0000}"/>
    <cellStyle name="Comma 2 221" xfId="2166" xr:uid="{00000000-0005-0000-0000-0000950B0000}"/>
    <cellStyle name="Comma 2 222" xfId="1154" xr:uid="{00000000-0005-0000-0000-0000960B0000}"/>
    <cellStyle name="Comma 2 223" xfId="1163" xr:uid="{00000000-0005-0000-0000-0000970B0000}"/>
    <cellStyle name="Comma 2 224" xfId="2172" xr:uid="{00000000-0005-0000-0000-0000980B0000}"/>
    <cellStyle name="Comma 2 225" xfId="2187" xr:uid="{00000000-0005-0000-0000-0000990B0000}"/>
    <cellStyle name="Comma 2 226" xfId="2194" xr:uid="{00000000-0005-0000-0000-00009A0B0000}"/>
    <cellStyle name="Comma 2 227" xfId="2203" xr:uid="{00000000-0005-0000-0000-00009B0B0000}"/>
    <cellStyle name="Comma 2 228" xfId="2212" xr:uid="{00000000-0005-0000-0000-00009C0B0000}"/>
    <cellStyle name="Comma 2 229" xfId="1660" xr:uid="{00000000-0005-0000-0000-00009D0B0000}"/>
    <cellStyle name="Comma 2 23" xfId="2220" xr:uid="{00000000-0005-0000-0000-00009E0B0000}"/>
    <cellStyle name="Comma 2 23 2" xfId="2223" xr:uid="{00000000-0005-0000-0000-00009F0B0000}"/>
    <cellStyle name="Comma 2 23 3" xfId="2228" xr:uid="{00000000-0005-0000-0000-0000A00B0000}"/>
    <cellStyle name="Comma 2 230" xfId="2188" xr:uid="{00000000-0005-0000-0000-0000A10B0000}"/>
    <cellStyle name="Comma 2 231" xfId="2195" xr:uid="{00000000-0005-0000-0000-0000A20B0000}"/>
    <cellStyle name="Comma 2 232" xfId="2204" xr:uid="{00000000-0005-0000-0000-0000A30B0000}"/>
    <cellStyle name="Comma 2 233" xfId="2213" xr:uid="{00000000-0005-0000-0000-0000A40B0000}"/>
    <cellStyle name="Comma 2 234" xfId="1661" xr:uid="{00000000-0005-0000-0000-0000A50B0000}"/>
    <cellStyle name="Comma 2 235" xfId="1669" xr:uid="{00000000-0005-0000-0000-0000A60B0000}"/>
    <cellStyle name="Comma 2 236" xfId="2236" xr:uid="{00000000-0005-0000-0000-0000A70B0000}"/>
    <cellStyle name="Comma 2 237" xfId="2244" xr:uid="{00000000-0005-0000-0000-0000A80B0000}"/>
    <cellStyle name="Comma 2 238" xfId="2252" xr:uid="{00000000-0005-0000-0000-0000A90B0000}"/>
    <cellStyle name="Comma 2 239" xfId="2261" xr:uid="{00000000-0005-0000-0000-0000AA0B0000}"/>
    <cellStyle name="Comma 2 24" xfId="2269" xr:uid="{00000000-0005-0000-0000-0000AB0B0000}"/>
    <cellStyle name="Comma 2 24 2" xfId="2272" xr:uid="{00000000-0005-0000-0000-0000AC0B0000}"/>
    <cellStyle name="Comma 2 24 3" xfId="2278" xr:uid="{00000000-0005-0000-0000-0000AD0B0000}"/>
    <cellStyle name="Comma 2 240" xfId="1670" xr:uid="{00000000-0005-0000-0000-0000AE0B0000}"/>
    <cellStyle name="Comma 2 241" xfId="2237" xr:uid="{00000000-0005-0000-0000-0000AF0B0000}"/>
    <cellStyle name="Comma 2 242" xfId="2245" xr:uid="{00000000-0005-0000-0000-0000B00B0000}"/>
    <cellStyle name="Comma 2 243" xfId="2253" xr:uid="{00000000-0005-0000-0000-0000B10B0000}"/>
    <cellStyle name="Comma 2 244" xfId="2262" xr:uid="{00000000-0005-0000-0000-0000B20B0000}"/>
    <cellStyle name="Comma 2 245" xfId="2286" xr:uid="{00000000-0005-0000-0000-0000B30B0000}"/>
    <cellStyle name="Comma 2 246" xfId="2294" xr:uid="{00000000-0005-0000-0000-0000B40B0000}"/>
    <cellStyle name="Comma 2 247" xfId="2301" xr:uid="{00000000-0005-0000-0000-0000B50B0000}"/>
    <cellStyle name="Comma 2 248" xfId="2308" xr:uid="{00000000-0005-0000-0000-0000B60B0000}"/>
    <cellStyle name="Comma 2 249" xfId="2314" xr:uid="{00000000-0005-0000-0000-0000B70B0000}"/>
    <cellStyle name="Comma 2 25" xfId="4891" xr:uid="{00000000-0005-0000-0000-0000B80B0000}"/>
    <cellStyle name="Comma 2 25 2" xfId="3727" xr:uid="{00000000-0005-0000-0000-0000B90B0000}"/>
    <cellStyle name="Comma 2 25 3" xfId="3733" xr:uid="{00000000-0005-0000-0000-0000BA0B0000}"/>
    <cellStyle name="Comma 2 250" xfId="2287" xr:uid="{00000000-0005-0000-0000-0000BB0B0000}"/>
    <cellStyle name="Comma 2 251" xfId="2295" xr:uid="{00000000-0005-0000-0000-0000BC0B0000}"/>
    <cellStyle name="Comma 2 252" xfId="2302" xr:uid="{00000000-0005-0000-0000-0000BD0B0000}"/>
    <cellStyle name="Comma 2 253" xfId="2309" xr:uid="{00000000-0005-0000-0000-0000BE0B0000}"/>
    <cellStyle name="Comma 2 254" xfId="2315" xr:uid="{00000000-0005-0000-0000-0000BF0B0000}"/>
    <cellStyle name="Comma 2 255" xfId="3999" xr:uid="{00000000-0005-0000-0000-0000C00B0000}"/>
    <cellStyle name="Comma 2 256" xfId="4002" xr:uid="{00000000-0005-0000-0000-0000C10B0000}"/>
    <cellStyle name="Comma 2 256 2" xfId="2979" xr:uid="{00000000-0005-0000-0000-0000C20B0000}"/>
    <cellStyle name="Comma 2 256 3" xfId="2383" xr:uid="{00000000-0005-0000-0000-0000C30B0000}"/>
    <cellStyle name="Comma 2 257" xfId="4006" xr:uid="{00000000-0005-0000-0000-0000C40B0000}"/>
    <cellStyle name="Comma 2 258" xfId="4010" xr:uid="{00000000-0005-0000-0000-0000C50B0000}"/>
    <cellStyle name="Comma 2 259" xfId="4016" xr:uid="{00000000-0005-0000-0000-0000C60B0000}"/>
    <cellStyle name="Comma 2 26" xfId="4899" xr:uid="{00000000-0005-0000-0000-0000C70B0000}"/>
    <cellStyle name="Comma 2 26 2" xfId="3946" xr:uid="{00000000-0005-0000-0000-0000C80B0000}"/>
    <cellStyle name="Comma 2 26 3" xfId="3952" xr:uid="{00000000-0005-0000-0000-0000C90B0000}"/>
    <cellStyle name="Comma 2 27" xfId="4907" xr:uid="{00000000-0005-0000-0000-0000CA0B0000}"/>
    <cellStyle name="Comma 2 27 2" xfId="4910" xr:uid="{00000000-0005-0000-0000-0000CB0B0000}"/>
    <cellStyle name="Comma 2 27 3" xfId="4753" xr:uid="{00000000-0005-0000-0000-0000CC0B0000}"/>
    <cellStyle name="Comma 2 28" xfId="4915" xr:uid="{00000000-0005-0000-0000-0000CD0B0000}"/>
    <cellStyle name="Comma 2 28 2" xfId="4918" xr:uid="{00000000-0005-0000-0000-0000CE0B0000}"/>
    <cellStyle name="Comma 2 28 3" xfId="4768" xr:uid="{00000000-0005-0000-0000-0000CF0B0000}"/>
    <cellStyle name="Comma 2 29" xfId="4924" xr:uid="{00000000-0005-0000-0000-0000D00B0000}"/>
    <cellStyle name="Comma 2 29 2" xfId="4927" xr:uid="{00000000-0005-0000-0000-0000D10B0000}"/>
    <cellStyle name="Comma 2 29 3" xfId="4782" xr:uid="{00000000-0005-0000-0000-0000D20B0000}"/>
    <cellStyle name="Comma 2 3" xfId="4636" xr:uid="{00000000-0005-0000-0000-0000D30B0000}"/>
    <cellStyle name="Comma 2 3 10" xfId="4931" xr:uid="{00000000-0005-0000-0000-0000D40B0000}"/>
    <cellStyle name="Comma 2 3 100" xfId="1418" xr:uid="{00000000-0005-0000-0000-0000D50B0000}"/>
    <cellStyle name="Comma 2 3 101" xfId="4933" xr:uid="{00000000-0005-0000-0000-0000D60B0000}"/>
    <cellStyle name="Comma 2 3 102" xfId="4934" xr:uid="{00000000-0005-0000-0000-0000D70B0000}"/>
    <cellStyle name="Comma 2 3 103" xfId="3152" xr:uid="{00000000-0005-0000-0000-0000D80B0000}"/>
    <cellStyle name="Comma 2 3 104" xfId="3178" xr:uid="{00000000-0005-0000-0000-0000D90B0000}"/>
    <cellStyle name="Comma 2 3 105" xfId="3187" xr:uid="{00000000-0005-0000-0000-0000DA0B0000}"/>
    <cellStyle name="Comma 2 3 106" xfId="3197" xr:uid="{00000000-0005-0000-0000-0000DB0B0000}"/>
    <cellStyle name="Comma 2 3 107" xfId="1243" xr:uid="{00000000-0005-0000-0000-0000DC0B0000}"/>
    <cellStyle name="Comma 2 3 108" xfId="1251" xr:uid="{00000000-0005-0000-0000-0000DD0B0000}"/>
    <cellStyle name="Comma 2 3 109" xfId="1258" xr:uid="{00000000-0005-0000-0000-0000DE0B0000}"/>
    <cellStyle name="Comma 2 3 11" xfId="4935" xr:uid="{00000000-0005-0000-0000-0000DF0B0000}"/>
    <cellStyle name="Comma 2 3 110" xfId="3188" xr:uid="{00000000-0005-0000-0000-0000E00B0000}"/>
    <cellStyle name="Comma 2 3 111" xfId="3198" xr:uid="{00000000-0005-0000-0000-0000E10B0000}"/>
    <cellStyle name="Comma 2 3 112" xfId="1244" xr:uid="{00000000-0005-0000-0000-0000E20B0000}"/>
    <cellStyle name="Comma 2 3 113" xfId="1252" xr:uid="{00000000-0005-0000-0000-0000E30B0000}"/>
    <cellStyle name="Comma 2 3 114" xfId="1259" xr:uid="{00000000-0005-0000-0000-0000E40B0000}"/>
    <cellStyle name="Comma 2 3 115" xfId="4937" xr:uid="{00000000-0005-0000-0000-0000E50B0000}"/>
    <cellStyle name="Comma 2 3 116" xfId="4941" xr:uid="{00000000-0005-0000-0000-0000E60B0000}"/>
    <cellStyle name="Comma 2 3 117" xfId="4946" xr:uid="{00000000-0005-0000-0000-0000E70B0000}"/>
    <cellStyle name="Comma 2 3 118" xfId="4950" xr:uid="{00000000-0005-0000-0000-0000E80B0000}"/>
    <cellStyle name="Comma 2 3 119" xfId="4954" xr:uid="{00000000-0005-0000-0000-0000E90B0000}"/>
    <cellStyle name="Comma 2 3 12" xfId="4956" xr:uid="{00000000-0005-0000-0000-0000EA0B0000}"/>
    <cellStyle name="Comma 2 3 120" xfId="4938" xr:uid="{00000000-0005-0000-0000-0000EB0B0000}"/>
    <cellStyle name="Comma 2 3 121" xfId="4942" xr:uid="{00000000-0005-0000-0000-0000EC0B0000}"/>
    <cellStyle name="Comma 2 3 122" xfId="4947" xr:uid="{00000000-0005-0000-0000-0000ED0B0000}"/>
    <cellStyle name="Comma 2 3 123" xfId="4951" xr:uid="{00000000-0005-0000-0000-0000EE0B0000}"/>
    <cellStyle name="Comma 2 3 124" xfId="4955" xr:uid="{00000000-0005-0000-0000-0000EF0B0000}"/>
    <cellStyle name="Comma 2 3 125" xfId="4958" xr:uid="{00000000-0005-0000-0000-0000F00B0000}"/>
    <cellStyle name="Comma 2 3 126" xfId="4961" xr:uid="{00000000-0005-0000-0000-0000F10B0000}"/>
    <cellStyle name="Comma 2 3 127" xfId="4964" xr:uid="{00000000-0005-0000-0000-0000F20B0000}"/>
    <cellStyle name="Comma 2 3 128" xfId="4966" xr:uid="{00000000-0005-0000-0000-0000F30B0000}"/>
    <cellStyle name="Comma 2 3 129" xfId="4969" xr:uid="{00000000-0005-0000-0000-0000F40B0000}"/>
    <cellStyle name="Comma 2 3 13" xfId="4971" xr:uid="{00000000-0005-0000-0000-0000F50B0000}"/>
    <cellStyle name="Comma 2 3 130" xfId="4959" xr:uid="{00000000-0005-0000-0000-0000F60B0000}"/>
    <cellStyle name="Comma 2 3 131" xfId="4962" xr:uid="{00000000-0005-0000-0000-0000F70B0000}"/>
    <cellStyle name="Comma 2 3 132" xfId="4965" xr:uid="{00000000-0005-0000-0000-0000F80B0000}"/>
    <cellStyle name="Comma 2 3 133" xfId="4967" xr:uid="{00000000-0005-0000-0000-0000F90B0000}"/>
    <cellStyle name="Comma 2 3 134" xfId="4970" xr:uid="{00000000-0005-0000-0000-0000FA0B0000}"/>
    <cellStyle name="Comma 2 3 135" xfId="4973" xr:uid="{00000000-0005-0000-0000-0000FB0B0000}"/>
    <cellStyle name="Comma 2 3 136" xfId="598" xr:uid="{00000000-0005-0000-0000-0000FC0B0000}"/>
    <cellStyle name="Comma 2 3 137" xfId="602" xr:uid="{00000000-0005-0000-0000-0000FD0B0000}"/>
    <cellStyle name="Comma 2 3 138" xfId="4976" xr:uid="{00000000-0005-0000-0000-0000FE0B0000}"/>
    <cellStyle name="Comma 2 3 139" xfId="4979" xr:uid="{00000000-0005-0000-0000-0000FF0B0000}"/>
    <cellStyle name="Comma 2 3 14" xfId="4981" xr:uid="{00000000-0005-0000-0000-0000000C0000}"/>
    <cellStyle name="Comma 2 3 140" xfId="4974" xr:uid="{00000000-0005-0000-0000-0000010C0000}"/>
    <cellStyle name="Comma 2 3 141" xfId="599" xr:uid="{00000000-0005-0000-0000-0000020C0000}"/>
    <cellStyle name="Comma 2 3 142" xfId="603" xr:uid="{00000000-0005-0000-0000-0000030C0000}"/>
    <cellStyle name="Comma 2 3 143" xfId="4977" xr:uid="{00000000-0005-0000-0000-0000040C0000}"/>
    <cellStyle name="Comma 2 3 144" xfId="4980" xr:uid="{00000000-0005-0000-0000-0000050C0000}"/>
    <cellStyle name="Comma 2 3 145" xfId="4983" xr:uid="{00000000-0005-0000-0000-0000060C0000}"/>
    <cellStyle name="Comma 2 3 146" xfId="4985" xr:uid="{00000000-0005-0000-0000-0000070C0000}"/>
    <cellStyle name="Comma 2 3 147" xfId="4987" xr:uid="{00000000-0005-0000-0000-0000080C0000}"/>
    <cellStyle name="Comma 2 3 148" xfId="3201" xr:uid="{00000000-0005-0000-0000-0000090C0000}"/>
    <cellStyle name="Comma 2 3 149" xfId="387" xr:uid="{00000000-0005-0000-0000-00000A0C0000}"/>
    <cellStyle name="Comma 2 3 15" xfId="4989" xr:uid="{00000000-0005-0000-0000-00000B0C0000}"/>
    <cellStyle name="Comma 2 3 150" xfId="4984" xr:uid="{00000000-0005-0000-0000-00000C0C0000}"/>
    <cellStyle name="Comma 2 3 151" xfId="4986" xr:uid="{00000000-0005-0000-0000-00000D0C0000}"/>
    <cellStyle name="Comma 2 3 152" xfId="4988" xr:uid="{00000000-0005-0000-0000-00000E0C0000}"/>
    <cellStyle name="Comma 2 3 153" xfId="3202" xr:uid="{00000000-0005-0000-0000-00000F0C0000}"/>
    <cellStyle name="Comma 2 3 154" xfId="388" xr:uid="{00000000-0005-0000-0000-0000100C0000}"/>
    <cellStyle name="Comma 2 3 155" xfId="945" xr:uid="{00000000-0005-0000-0000-0000110C0000}"/>
    <cellStyle name="Comma 2 3 156" xfId="964" xr:uid="{00000000-0005-0000-0000-0000120C0000}"/>
    <cellStyle name="Comma 2 3 157" xfId="983" xr:uid="{00000000-0005-0000-0000-0000130C0000}"/>
    <cellStyle name="Comma 2 3 158" xfId="988" xr:uid="{00000000-0005-0000-0000-0000140C0000}"/>
    <cellStyle name="Comma 2 3 159" xfId="4992" xr:uid="{00000000-0005-0000-0000-0000150C0000}"/>
    <cellStyle name="Comma 2 3 16" xfId="1850" xr:uid="{00000000-0005-0000-0000-0000160C0000}"/>
    <cellStyle name="Comma 2 3 160" xfId="946" xr:uid="{00000000-0005-0000-0000-0000170C0000}"/>
    <cellStyle name="Comma 2 3 161" xfId="965" xr:uid="{00000000-0005-0000-0000-0000180C0000}"/>
    <cellStyle name="Comma 2 3 162" xfId="984" xr:uid="{00000000-0005-0000-0000-0000190C0000}"/>
    <cellStyle name="Comma 2 3 163" xfId="989" xr:uid="{00000000-0005-0000-0000-00001A0C0000}"/>
    <cellStyle name="Comma 2 3 164" xfId="4993" xr:uid="{00000000-0005-0000-0000-00001B0C0000}"/>
    <cellStyle name="Comma 2 3 165" xfId="402" xr:uid="{00000000-0005-0000-0000-00001C0C0000}"/>
    <cellStyle name="Comma 2 3 166" xfId="418" xr:uid="{00000000-0005-0000-0000-00001D0C0000}"/>
    <cellStyle name="Comma 2 3 167" xfId="1446" xr:uid="{00000000-0005-0000-0000-00001E0C0000}"/>
    <cellStyle name="Comma 2 3 168" xfId="1451" xr:uid="{00000000-0005-0000-0000-00001F0C0000}"/>
    <cellStyle name="Comma 2 3 169" xfId="1454" xr:uid="{00000000-0005-0000-0000-0000200C0000}"/>
    <cellStyle name="Comma 2 3 17" xfId="1854" xr:uid="{00000000-0005-0000-0000-0000210C0000}"/>
    <cellStyle name="Comma 2 3 170" xfId="403" xr:uid="{00000000-0005-0000-0000-0000220C0000}"/>
    <cellStyle name="Comma 2 3 171" xfId="419" xr:uid="{00000000-0005-0000-0000-0000230C0000}"/>
    <cellStyle name="Comma 2 3 172" xfId="1447" xr:uid="{00000000-0005-0000-0000-0000240C0000}"/>
    <cellStyle name="Comma 2 3 173" xfId="1452" xr:uid="{00000000-0005-0000-0000-0000250C0000}"/>
    <cellStyle name="Comma 2 3 174" xfId="1455" xr:uid="{00000000-0005-0000-0000-0000260C0000}"/>
    <cellStyle name="Comma 2 3 175" xfId="1457" xr:uid="{00000000-0005-0000-0000-0000270C0000}"/>
    <cellStyle name="Comma 2 3 176" xfId="1597" xr:uid="{00000000-0005-0000-0000-0000280C0000}"/>
    <cellStyle name="Comma 2 3 177" xfId="1645" xr:uid="{00000000-0005-0000-0000-0000290C0000}"/>
    <cellStyle name="Comma 2 3 178" xfId="1650" xr:uid="{00000000-0005-0000-0000-00002A0C0000}"/>
    <cellStyle name="Comma 2 3 179" xfId="1692" xr:uid="{00000000-0005-0000-0000-00002B0C0000}"/>
    <cellStyle name="Comma 2 3 18" xfId="1697" xr:uid="{00000000-0005-0000-0000-00002C0C0000}"/>
    <cellStyle name="Comma 2 3 180" xfId="1458" xr:uid="{00000000-0005-0000-0000-00002D0C0000}"/>
    <cellStyle name="Comma 2 3 181" xfId="1598" xr:uid="{00000000-0005-0000-0000-00002E0C0000}"/>
    <cellStyle name="Comma 2 3 182" xfId="1646" xr:uid="{00000000-0005-0000-0000-00002F0C0000}"/>
    <cellStyle name="Comma 2 3 183" xfId="1651" xr:uid="{00000000-0005-0000-0000-0000300C0000}"/>
    <cellStyle name="Comma 2 3 184" xfId="1693" xr:uid="{00000000-0005-0000-0000-0000310C0000}"/>
    <cellStyle name="Comma 2 3 185" xfId="3418" xr:uid="{00000000-0005-0000-0000-0000320C0000}"/>
    <cellStyle name="Comma 2 3 186" xfId="3423" xr:uid="{00000000-0005-0000-0000-0000330C0000}"/>
    <cellStyle name="Comma 2 3 187" xfId="3427" xr:uid="{00000000-0005-0000-0000-0000340C0000}"/>
    <cellStyle name="Comma 2 3 188" xfId="4996" xr:uid="{00000000-0005-0000-0000-0000350C0000}"/>
    <cellStyle name="Comma 2 3 189" xfId="5000" xr:uid="{00000000-0005-0000-0000-0000360C0000}"/>
    <cellStyle name="Comma 2 3 19" xfId="5002" xr:uid="{00000000-0005-0000-0000-0000370C0000}"/>
    <cellStyle name="Comma 2 3 190" xfId="3419" xr:uid="{00000000-0005-0000-0000-0000380C0000}"/>
    <cellStyle name="Comma 2 3 191" xfId="3424" xr:uid="{00000000-0005-0000-0000-0000390C0000}"/>
    <cellStyle name="Comma 2 3 192" xfId="3428" xr:uid="{00000000-0005-0000-0000-00003A0C0000}"/>
    <cellStyle name="Comma 2 3 193" xfId="4997" xr:uid="{00000000-0005-0000-0000-00003B0C0000}"/>
    <cellStyle name="Comma 2 3 194" xfId="5001" xr:uid="{00000000-0005-0000-0000-00003C0C0000}"/>
    <cellStyle name="Comma 2 3 195" xfId="5005" xr:uid="{00000000-0005-0000-0000-00003D0C0000}"/>
    <cellStyle name="Comma 2 3 196" xfId="5006" xr:uid="{00000000-0005-0000-0000-00003E0C0000}"/>
    <cellStyle name="Comma 2 3 2" xfId="5008" xr:uid="{00000000-0005-0000-0000-00003F0C0000}"/>
    <cellStyle name="Comma 2 3 20" xfId="4990" xr:uid="{00000000-0005-0000-0000-0000400C0000}"/>
    <cellStyle name="Comma 2 3 21" xfId="1851" xr:uid="{00000000-0005-0000-0000-0000410C0000}"/>
    <cellStyle name="Comma 2 3 22" xfId="1855" xr:uid="{00000000-0005-0000-0000-0000420C0000}"/>
    <cellStyle name="Comma 2 3 23" xfId="1698" xr:uid="{00000000-0005-0000-0000-0000430C0000}"/>
    <cellStyle name="Comma 2 3 24" xfId="5003" xr:uid="{00000000-0005-0000-0000-0000440C0000}"/>
    <cellStyle name="Comma 2 3 25" xfId="5009" xr:uid="{00000000-0005-0000-0000-0000450C0000}"/>
    <cellStyle name="Comma 2 3 26" xfId="5011" xr:uid="{00000000-0005-0000-0000-0000460C0000}"/>
    <cellStyle name="Comma 2 3 27" xfId="5014" xr:uid="{00000000-0005-0000-0000-0000470C0000}"/>
    <cellStyle name="Comma 2 3 28" xfId="5017" xr:uid="{00000000-0005-0000-0000-0000480C0000}"/>
    <cellStyle name="Comma 2 3 29" xfId="5019" xr:uid="{00000000-0005-0000-0000-0000490C0000}"/>
    <cellStyle name="Comma 2 3 3" xfId="5022" xr:uid="{00000000-0005-0000-0000-00004A0C0000}"/>
    <cellStyle name="Comma 2 3 30" xfId="5010" xr:uid="{00000000-0005-0000-0000-00004B0C0000}"/>
    <cellStyle name="Comma 2 3 31" xfId="5012" xr:uid="{00000000-0005-0000-0000-00004C0C0000}"/>
    <cellStyle name="Comma 2 3 32" xfId="5015" xr:uid="{00000000-0005-0000-0000-00004D0C0000}"/>
    <cellStyle name="Comma 2 3 33" xfId="5018" xr:uid="{00000000-0005-0000-0000-00004E0C0000}"/>
    <cellStyle name="Comma 2 3 34" xfId="5020" xr:uid="{00000000-0005-0000-0000-00004F0C0000}"/>
    <cellStyle name="Comma 2 3 35" xfId="5023" xr:uid="{00000000-0005-0000-0000-0000500C0000}"/>
    <cellStyle name="Comma 2 3 36" xfId="5025" xr:uid="{00000000-0005-0000-0000-0000510C0000}"/>
    <cellStyle name="Comma 2 3 37" xfId="5027" xr:uid="{00000000-0005-0000-0000-0000520C0000}"/>
    <cellStyle name="Comma 2 3 38" xfId="4362" xr:uid="{00000000-0005-0000-0000-0000530C0000}"/>
    <cellStyle name="Comma 2 3 39" xfId="4366" xr:uid="{00000000-0005-0000-0000-0000540C0000}"/>
    <cellStyle name="Comma 2 3 4" xfId="5030" xr:uid="{00000000-0005-0000-0000-0000550C0000}"/>
    <cellStyle name="Comma 2 3 40" xfId="5024" xr:uid="{00000000-0005-0000-0000-0000560C0000}"/>
    <cellStyle name="Comma 2 3 41" xfId="5026" xr:uid="{00000000-0005-0000-0000-0000570C0000}"/>
    <cellStyle name="Comma 2 3 42" xfId="5028" xr:uid="{00000000-0005-0000-0000-0000580C0000}"/>
    <cellStyle name="Comma 2 3 43" xfId="4363" xr:uid="{00000000-0005-0000-0000-0000590C0000}"/>
    <cellStyle name="Comma 2 3 44" xfId="4367" xr:uid="{00000000-0005-0000-0000-00005A0C0000}"/>
    <cellStyle name="Comma 2 3 45" xfId="5031" xr:uid="{00000000-0005-0000-0000-00005B0C0000}"/>
    <cellStyle name="Comma 2 3 46" xfId="5033" xr:uid="{00000000-0005-0000-0000-00005C0C0000}"/>
    <cellStyle name="Comma 2 3 47" xfId="5035" xr:uid="{00000000-0005-0000-0000-00005D0C0000}"/>
    <cellStyle name="Comma 2 3 48" xfId="5037" xr:uid="{00000000-0005-0000-0000-00005E0C0000}"/>
    <cellStyle name="Comma 2 3 49" xfId="440" xr:uid="{00000000-0005-0000-0000-00005F0C0000}"/>
    <cellStyle name="Comma 2 3 5" xfId="5039" xr:uid="{00000000-0005-0000-0000-0000600C0000}"/>
    <cellStyle name="Comma 2 3 50" xfId="5032" xr:uid="{00000000-0005-0000-0000-0000610C0000}"/>
    <cellStyle name="Comma 2 3 51" xfId="5034" xr:uid="{00000000-0005-0000-0000-0000620C0000}"/>
    <cellStyle name="Comma 2 3 52" xfId="5036" xr:uid="{00000000-0005-0000-0000-0000630C0000}"/>
    <cellStyle name="Comma 2 3 53" xfId="5038" xr:uid="{00000000-0005-0000-0000-0000640C0000}"/>
    <cellStyle name="Comma 2 3 54" xfId="441" xr:uid="{00000000-0005-0000-0000-0000650C0000}"/>
    <cellStyle name="Comma 2 3 55" xfId="570" xr:uid="{00000000-0005-0000-0000-0000660C0000}"/>
    <cellStyle name="Comma 2 3 56" xfId="5040" xr:uid="{00000000-0005-0000-0000-0000670C0000}"/>
    <cellStyle name="Comma 2 3 57" xfId="5042" xr:uid="{00000000-0005-0000-0000-0000680C0000}"/>
    <cellStyle name="Comma 2 3 58" xfId="107" xr:uid="{00000000-0005-0000-0000-0000690C0000}"/>
    <cellStyle name="Comma 2 3 59" xfId="162" xr:uid="{00000000-0005-0000-0000-00006A0C0000}"/>
    <cellStyle name="Comma 2 3 6" xfId="5046" xr:uid="{00000000-0005-0000-0000-00006B0C0000}"/>
    <cellStyle name="Comma 2 3 60" xfId="571" xr:uid="{00000000-0005-0000-0000-00006C0C0000}"/>
    <cellStyle name="Comma 2 3 61" xfId="5041" xr:uid="{00000000-0005-0000-0000-00006D0C0000}"/>
    <cellStyle name="Comma 2 3 62" xfId="5043" xr:uid="{00000000-0005-0000-0000-00006E0C0000}"/>
    <cellStyle name="Comma 2 3 63" xfId="108" xr:uid="{00000000-0005-0000-0000-00006F0C0000}"/>
    <cellStyle name="Comma 2 3 64" xfId="163" xr:uid="{00000000-0005-0000-0000-0000700C0000}"/>
    <cellStyle name="Comma 2 3 65" xfId="180" xr:uid="{00000000-0005-0000-0000-0000710C0000}"/>
    <cellStyle name="Comma 2 3 66" xfId="205" xr:uid="{00000000-0005-0000-0000-0000720C0000}"/>
    <cellStyle name="Comma 2 3 67" xfId="135" xr:uid="{00000000-0005-0000-0000-0000730C0000}"/>
    <cellStyle name="Comma 2 3 68" xfId="167" xr:uid="{00000000-0005-0000-0000-0000740C0000}"/>
    <cellStyle name="Comma 2 3 69" xfId="5047" xr:uid="{00000000-0005-0000-0000-0000750C0000}"/>
    <cellStyle name="Comma 2 3 7" xfId="5052" xr:uid="{00000000-0005-0000-0000-0000760C0000}"/>
    <cellStyle name="Comma 2 3 70" xfId="181" xr:uid="{00000000-0005-0000-0000-0000770C0000}"/>
    <cellStyle name="Comma 2 3 71" xfId="206" xr:uid="{00000000-0005-0000-0000-0000780C0000}"/>
    <cellStyle name="Comma 2 3 72" xfId="136" xr:uid="{00000000-0005-0000-0000-0000790C0000}"/>
    <cellStyle name="Comma 2 3 73" xfId="168" xr:uid="{00000000-0005-0000-0000-00007A0C0000}"/>
    <cellStyle name="Comma 2 3 74" xfId="5048" xr:uid="{00000000-0005-0000-0000-00007B0C0000}"/>
    <cellStyle name="Comma 2 3 75" xfId="5053" xr:uid="{00000000-0005-0000-0000-00007C0C0000}"/>
    <cellStyle name="Comma 2 3 76" xfId="5055" xr:uid="{00000000-0005-0000-0000-00007D0C0000}"/>
    <cellStyle name="Comma 2 3 77" xfId="5057" xr:uid="{00000000-0005-0000-0000-00007E0C0000}"/>
    <cellStyle name="Comma 2 3 78" xfId="5060" xr:uid="{00000000-0005-0000-0000-00007F0C0000}"/>
    <cellStyle name="Comma 2 3 79" xfId="5063" xr:uid="{00000000-0005-0000-0000-0000800C0000}"/>
    <cellStyle name="Comma 2 3 8" xfId="5067" xr:uid="{00000000-0005-0000-0000-0000810C0000}"/>
    <cellStyle name="Comma 2 3 80" xfId="5054" xr:uid="{00000000-0005-0000-0000-0000820C0000}"/>
    <cellStyle name="Comma 2 3 81" xfId="5056" xr:uid="{00000000-0005-0000-0000-0000830C0000}"/>
    <cellStyle name="Comma 2 3 82" xfId="5058" xr:uid="{00000000-0005-0000-0000-0000840C0000}"/>
    <cellStyle name="Comma 2 3 83" xfId="5061" xr:uid="{00000000-0005-0000-0000-0000850C0000}"/>
    <cellStyle name="Comma 2 3 84" xfId="5064" xr:uid="{00000000-0005-0000-0000-0000860C0000}"/>
    <cellStyle name="Comma 2 3 85" xfId="5068" xr:uid="{00000000-0005-0000-0000-0000870C0000}"/>
    <cellStyle name="Comma 2 3 86" xfId="5070" xr:uid="{00000000-0005-0000-0000-0000880C0000}"/>
    <cellStyle name="Comma 2 3 87" xfId="5072" xr:uid="{00000000-0005-0000-0000-0000890C0000}"/>
    <cellStyle name="Comma 2 3 88" xfId="4372" xr:uid="{00000000-0005-0000-0000-00008A0C0000}"/>
    <cellStyle name="Comma 2 3 89" xfId="4376" xr:uid="{00000000-0005-0000-0000-00008B0C0000}"/>
    <cellStyle name="Comma 2 3 9" xfId="5075" xr:uid="{00000000-0005-0000-0000-00008C0C0000}"/>
    <cellStyle name="Comma 2 3 90" xfId="5069" xr:uid="{00000000-0005-0000-0000-00008D0C0000}"/>
    <cellStyle name="Comma 2 3 91" xfId="5071" xr:uid="{00000000-0005-0000-0000-00008E0C0000}"/>
    <cellStyle name="Comma 2 3 92" xfId="5073" xr:uid="{00000000-0005-0000-0000-00008F0C0000}"/>
    <cellStyle name="Comma 2 3 93" xfId="4373" xr:uid="{00000000-0005-0000-0000-0000900C0000}"/>
    <cellStyle name="Comma 2 3 94" xfId="4377" xr:uid="{00000000-0005-0000-0000-0000910C0000}"/>
    <cellStyle name="Comma 2 3 95" xfId="5077" xr:uid="{00000000-0005-0000-0000-0000920C0000}"/>
    <cellStyle name="Comma 2 3 96" xfId="5079" xr:uid="{00000000-0005-0000-0000-0000930C0000}"/>
    <cellStyle name="Comma 2 3 97" xfId="5080" xr:uid="{00000000-0005-0000-0000-0000940C0000}"/>
    <cellStyle name="Comma 2 3 98" xfId="5081" xr:uid="{00000000-0005-0000-0000-0000950C0000}"/>
    <cellStyle name="Comma 2 3 99" xfId="5082" xr:uid="{00000000-0005-0000-0000-0000960C0000}"/>
    <cellStyle name="Comma 2 30" xfId="4892" xr:uid="{00000000-0005-0000-0000-0000970C0000}"/>
    <cellStyle name="Comma 2 30 2" xfId="3728" xr:uid="{00000000-0005-0000-0000-0000980C0000}"/>
    <cellStyle name="Comma 2 30 3" xfId="3734" xr:uid="{00000000-0005-0000-0000-0000990C0000}"/>
    <cellStyle name="Comma 2 31" xfId="4900" xr:uid="{00000000-0005-0000-0000-00009A0C0000}"/>
    <cellStyle name="Comma 2 31 2" xfId="3947" xr:uid="{00000000-0005-0000-0000-00009B0C0000}"/>
    <cellStyle name="Comma 2 31 3" xfId="3953" xr:uid="{00000000-0005-0000-0000-00009C0C0000}"/>
    <cellStyle name="Comma 2 32" xfId="4908" xr:uid="{00000000-0005-0000-0000-00009D0C0000}"/>
    <cellStyle name="Comma 2 32 2" xfId="4911" xr:uid="{00000000-0005-0000-0000-00009E0C0000}"/>
    <cellStyle name="Comma 2 32 3" xfId="4754" xr:uid="{00000000-0005-0000-0000-00009F0C0000}"/>
    <cellStyle name="Comma 2 33" xfId="4916" xr:uid="{00000000-0005-0000-0000-0000A00C0000}"/>
    <cellStyle name="Comma 2 33 2" xfId="4919" xr:uid="{00000000-0005-0000-0000-0000A10C0000}"/>
    <cellStyle name="Comma 2 33 3" xfId="4769" xr:uid="{00000000-0005-0000-0000-0000A20C0000}"/>
    <cellStyle name="Comma 2 34" xfId="4925" xr:uid="{00000000-0005-0000-0000-0000A30C0000}"/>
    <cellStyle name="Comma 2 34 2" xfId="4928" xr:uid="{00000000-0005-0000-0000-0000A40C0000}"/>
    <cellStyle name="Comma 2 34 3" xfId="4783" xr:uid="{00000000-0005-0000-0000-0000A50C0000}"/>
    <cellStyle name="Comma 2 35" xfId="3578" xr:uid="{00000000-0005-0000-0000-0000A60C0000}"/>
    <cellStyle name="Comma 2 35 2" xfId="5084" xr:uid="{00000000-0005-0000-0000-0000A70C0000}"/>
    <cellStyle name="Comma 2 35 3" xfId="4795" xr:uid="{00000000-0005-0000-0000-0000A80C0000}"/>
    <cellStyle name="Comma 2 36" xfId="3582" xr:uid="{00000000-0005-0000-0000-0000A90C0000}"/>
    <cellStyle name="Comma 2 36 2" xfId="5087" xr:uid="{00000000-0005-0000-0000-0000AA0C0000}"/>
    <cellStyle name="Comma 2 36 3" xfId="4802" xr:uid="{00000000-0005-0000-0000-0000AB0C0000}"/>
    <cellStyle name="Comma 2 37" xfId="3205" xr:uid="{00000000-0005-0000-0000-0000AC0C0000}"/>
    <cellStyle name="Comma 2 37 2" xfId="3208" xr:uid="{00000000-0005-0000-0000-0000AD0C0000}"/>
    <cellStyle name="Comma 2 37 3" xfId="3211" xr:uid="{00000000-0005-0000-0000-0000AE0C0000}"/>
    <cellStyle name="Comma 2 38" xfId="3220" xr:uid="{00000000-0005-0000-0000-0000AF0C0000}"/>
    <cellStyle name="Comma 2 38 2" xfId="5090" xr:uid="{00000000-0005-0000-0000-0000B00C0000}"/>
    <cellStyle name="Comma 2 38 3" xfId="4818" xr:uid="{00000000-0005-0000-0000-0000B10C0000}"/>
    <cellStyle name="Comma 2 39" xfId="3226" xr:uid="{00000000-0005-0000-0000-0000B20C0000}"/>
    <cellStyle name="Comma 2 39 2" xfId="5094" xr:uid="{00000000-0005-0000-0000-0000B30C0000}"/>
    <cellStyle name="Comma 2 39 3" xfId="4831" xr:uid="{00000000-0005-0000-0000-0000B40C0000}"/>
    <cellStyle name="Comma 2 4" xfId="5100" xr:uid="{00000000-0005-0000-0000-0000B50C0000}"/>
    <cellStyle name="Comma 2 4 10" xfId="5103" xr:uid="{00000000-0005-0000-0000-0000B60C0000}"/>
    <cellStyle name="Comma 2 4 100" xfId="2704" xr:uid="{00000000-0005-0000-0000-0000B70C0000}"/>
    <cellStyle name="Comma 2 4 101" xfId="2711" xr:uid="{00000000-0005-0000-0000-0000B80C0000}"/>
    <cellStyle name="Comma 2 4 102" xfId="2718" xr:uid="{00000000-0005-0000-0000-0000B90C0000}"/>
    <cellStyle name="Comma 2 4 103" xfId="2726" xr:uid="{00000000-0005-0000-0000-0000BA0C0000}"/>
    <cellStyle name="Comma 2 4 104" xfId="2737" xr:uid="{00000000-0005-0000-0000-0000BB0C0000}"/>
    <cellStyle name="Comma 2 4 105" xfId="2746" xr:uid="{00000000-0005-0000-0000-0000BC0C0000}"/>
    <cellStyle name="Comma 2 4 106" xfId="2760" xr:uid="{00000000-0005-0000-0000-0000BD0C0000}"/>
    <cellStyle name="Comma 2 4 107" xfId="1265" xr:uid="{00000000-0005-0000-0000-0000BE0C0000}"/>
    <cellStyle name="Comma 2 4 108" xfId="251" xr:uid="{00000000-0005-0000-0000-0000BF0C0000}"/>
    <cellStyle name="Comma 2 4 109" xfId="2545" xr:uid="{00000000-0005-0000-0000-0000C00C0000}"/>
    <cellStyle name="Comma 2 4 11" xfId="5106" xr:uid="{00000000-0005-0000-0000-0000C10C0000}"/>
    <cellStyle name="Comma 2 4 110" xfId="2747" xr:uid="{00000000-0005-0000-0000-0000C20C0000}"/>
    <cellStyle name="Comma 2 4 111" xfId="2761" xr:uid="{00000000-0005-0000-0000-0000C30C0000}"/>
    <cellStyle name="Comma 2 4 112" xfId="1266" xr:uid="{00000000-0005-0000-0000-0000C40C0000}"/>
    <cellStyle name="Comma 2 4 113" xfId="252" xr:uid="{00000000-0005-0000-0000-0000C50C0000}"/>
    <cellStyle name="Comma 2 4 114" xfId="2546" xr:uid="{00000000-0005-0000-0000-0000C60C0000}"/>
    <cellStyle name="Comma 2 4 115" xfId="2557" xr:uid="{00000000-0005-0000-0000-0000C70C0000}"/>
    <cellStyle name="Comma 2 4 116" xfId="2774" xr:uid="{00000000-0005-0000-0000-0000C80C0000}"/>
    <cellStyle name="Comma 2 4 117" xfId="2785" xr:uid="{00000000-0005-0000-0000-0000C90C0000}"/>
    <cellStyle name="Comma 2 4 118" xfId="2793" xr:uid="{00000000-0005-0000-0000-0000CA0C0000}"/>
    <cellStyle name="Comma 2 4 119" xfId="2800" xr:uid="{00000000-0005-0000-0000-0000CB0C0000}"/>
    <cellStyle name="Comma 2 4 12" xfId="5110" xr:uid="{00000000-0005-0000-0000-0000CC0C0000}"/>
    <cellStyle name="Comma 2 4 120" xfId="2558" xr:uid="{00000000-0005-0000-0000-0000CD0C0000}"/>
    <cellStyle name="Comma 2 4 121" xfId="2775" xr:uid="{00000000-0005-0000-0000-0000CE0C0000}"/>
    <cellStyle name="Comma 2 4 122" xfId="2786" xr:uid="{00000000-0005-0000-0000-0000CF0C0000}"/>
    <cellStyle name="Comma 2 4 123" xfId="2794" xr:uid="{00000000-0005-0000-0000-0000D00C0000}"/>
    <cellStyle name="Comma 2 4 124" xfId="2801" xr:uid="{00000000-0005-0000-0000-0000D10C0000}"/>
    <cellStyle name="Comma 2 4 125" xfId="2808" xr:uid="{00000000-0005-0000-0000-0000D20C0000}"/>
    <cellStyle name="Comma 2 4 126" xfId="2818" xr:uid="{00000000-0005-0000-0000-0000D30C0000}"/>
    <cellStyle name="Comma 2 4 127" xfId="2825" xr:uid="{00000000-0005-0000-0000-0000D40C0000}"/>
    <cellStyle name="Comma 2 4 128" xfId="2831" xr:uid="{00000000-0005-0000-0000-0000D50C0000}"/>
    <cellStyle name="Comma 2 4 129" xfId="2838" xr:uid="{00000000-0005-0000-0000-0000D60C0000}"/>
    <cellStyle name="Comma 2 4 13" xfId="5114" xr:uid="{00000000-0005-0000-0000-0000D70C0000}"/>
    <cellStyle name="Comma 2 4 130" xfId="2809" xr:uid="{00000000-0005-0000-0000-0000D80C0000}"/>
    <cellStyle name="Comma 2 4 131" xfId="2819" xr:uid="{00000000-0005-0000-0000-0000D90C0000}"/>
    <cellStyle name="Comma 2 4 132" xfId="2826" xr:uid="{00000000-0005-0000-0000-0000DA0C0000}"/>
    <cellStyle name="Comma 2 4 133" xfId="2832" xr:uid="{00000000-0005-0000-0000-0000DB0C0000}"/>
    <cellStyle name="Comma 2 4 134" xfId="2839" xr:uid="{00000000-0005-0000-0000-0000DC0C0000}"/>
    <cellStyle name="Comma 2 4 135" xfId="2845" xr:uid="{00000000-0005-0000-0000-0000DD0C0000}"/>
    <cellStyle name="Comma 2 4 136" xfId="2853" xr:uid="{00000000-0005-0000-0000-0000DE0C0000}"/>
    <cellStyle name="Comma 2 4 137" xfId="1713" xr:uid="{00000000-0005-0000-0000-0000DF0C0000}"/>
    <cellStyle name="Comma 2 4 138" xfId="1721" xr:uid="{00000000-0005-0000-0000-0000E00C0000}"/>
    <cellStyle name="Comma 2 4 139" xfId="2860" xr:uid="{00000000-0005-0000-0000-0000E10C0000}"/>
    <cellStyle name="Comma 2 4 14" xfId="5117" xr:uid="{00000000-0005-0000-0000-0000E20C0000}"/>
    <cellStyle name="Comma 2 4 140" xfId="2846" xr:uid="{00000000-0005-0000-0000-0000E30C0000}"/>
    <cellStyle name="Comma 2 4 141" xfId="2854" xr:uid="{00000000-0005-0000-0000-0000E40C0000}"/>
    <cellStyle name="Comma 2 4 142" xfId="1714" xr:uid="{00000000-0005-0000-0000-0000E50C0000}"/>
    <cellStyle name="Comma 2 4 143" xfId="1722" xr:uid="{00000000-0005-0000-0000-0000E60C0000}"/>
    <cellStyle name="Comma 2 4 144" xfId="2861" xr:uid="{00000000-0005-0000-0000-0000E70C0000}"/>
    <cellStyle name="Comma 2 4 145" xfId="2866" xr:uid="{00000000-0005-0000-0000-0000E80C0000}"/>
    <cellStyle name="Comma 2 4 146" xfId="2875" xr:uid="{00000000-0005-0000-0000-0000E90C0000}"/>
    <cellStyle name="Comma 2 4 147" xfId="2882" xr:uid="{00000000-0005-0000-0000-0000EA0C0000}"/>
    <cellStyle name="Comma 2 4 148" xfId="2889" xr:uid="{00000000-0005-0000-0000-0000EB0C0000}"/>
    <cellStyle name="Comma 2 4 149" xfId="294" xr:uid="{00000000-0005-0000-0000-0000EC0C0000}"/>
    <cellStyle name="Comma 2 4 15" xfId="5119" xr:uid="{00000000-0005-0000-0000-0000ED0C0000}"/>
    <cellStyle name="Comma 2 4 150" xfId="2867" xr:uid="{00000000-0005-0000-0000-0000EE0C0000}"/>
    <cellStyle name="Comma 2 4 151" xfId="2876" xr:uid="{00000000-0005-0000-0000-0000EF0C0000}"/>
    <cellStyle name="Comma 2 4 152" xfId="2883" xr:uid="{00000000-0005-0000-0000-0000F00C0000}"/>
    <cellStyle name="Comma 2 4 153" xfId="2890" xr:uid="{00000000-0005-0000-0000-0000F10C0000}"/>
    <cellStyle name="Comma 2 4 154" xfId="295" xr:uid="{00000000-0005-0000-0000-0000F20C0000}"/>
    <cellStyle name="Comma 2 4 155" xfId="1081" xr:uid="{00000000-0005-0000-0000-0000F30C0000}"/>
    <cellStyle name="Comma 2 4 156" xfId="1088" xr:uid="{00000000-0005-0000-0000-0000F40C0000}"/>
    <cellStyle name="Comma 2 4 157" xfId="1094" xr:uid="{00000000-0005-0000-0000-0000F50C0000}"/>
    <cellStyle name="Comma 2 4 158" xfId="3349" xr:uid="{00000000-0005-0000-0000-0000F60C0000}"/>
    <cellStyle name="Comma 2 4 159" xfId="3610" xr:uid="{00000000-0005-0000-0000-0000F70C0000}"/>
    <cellStyle name="Comma 2 4 16" xfId="1892" xr:uid="{00000000-0005-0000-0000-0000F80C0000}"/>
    <cellStyle name="Comma 2 4 160" xfId="1082" xr:uid="{00000000-0005-0000-0000-0000F90C0000}"/>
    <cellStyle name="Comma 2 4 161" xfId="1089" xr:uid="{00000000-0005-0000-0000-0000FA0C0000}"/>
    <cellStyle name="Comma 2 4 162" xfId="1095" xr:uid="{00000000-0005-0000-0000-0000FB0C0000}"/>
    <cellStyle name="Comma 2 4 163" xfId="3350" xr:uid="{00000000-0005-0000-0000-0000FC0C0000}"/>
    <cellStyle name="Comma 2 4 164" xfId="3611" xr:uid="{00000000-0005-0000-0000-0000FD0C0000}"/>
    <cellStyle name="Comma 2 4 165" xfId="3700" xr:uid="{00000000-0005-0000-0000-0000FE0C0000}"/>
    <cellStyle name="Comma 2 4 166" xfId="3774" xr:uid="{00000000-0005-0000-0000-0000FF0C0000}"/>
    <cellStyle name="Comma 2 4 167" xfId="3028" xr:uid="{00000000-0005-0000-0000-0000000D0000}"/>
    <cellStyle name="Comma 2 4 168" xfId="3032" xr:uid="{00000000-0005-0000-0000-0000010D0000}"/>
    <cellStyle name="Comma 2 4 169" xfId="3036" xr:uid="{00000000-0005-0000-0000-0000020D0000}"/>
    <cellStyle name="Comma 2 4 17" xfId="1897" xr:uid="{00000000-0005-0000-0000-0000030D0000}"/>
    <cellStyle name="Comma 2 4 170" xfId="3701" xr:uid="{00000000-0005-0000-0000-0000040D0000}"/>
    <cellStyle name="Comma 2 4 171" xfId="3775" xr:uid="{00000000-0005-0000-0000-0000050D0000}"/>
    <cellStyle name="Comma 2 4 172" xfId="3029" xr:uid="{00000000-0005-0000-0000-0000060D0000}"/>
    <cellStyle name="Comma 2 4 173" xfId="3033" xr:uid="{00000000-0005-0000-0000-0000070D0000}"/>
    <cellStyle name="Comma 2 4 174" xfId="3037" xr:uid="{00000000-0005-0000-0000-0000080D0000}"/>
    <cellStyle name="Comma 2 4 175" xfId="5122" xr:uid="{00000000-0005-0000-0000-0000090D0000}"/>
    <cellStyle name="Comma 2 4 176" xfId="5124" xr:uid="{00000000-0005-0000-0000-00000A0D0000}"/>
    <cellStyle name="Comma 2 4 177" xfId="5126" xr:uid="{00000000-0005-0000-0000-00000B0D0000}"/>
    <cellStyle name="Comma 2 4 178" xfId="5128" xr:uid="{00000000-0005-0000-0000-00000C0D0000}"/>
    <cellStyle name="Comma 2 4 179" xfId="5130" xr:uid="{00000000-0005-0000-0000-00000D0D0000}"/>
    <cellStyle name="Comma 2 4 18" xfId="5132" xr:uid="{00000000-0005-0000-0000-00000E0D0000}"/>
    <cellStyle name="Comma 2 4 180" xfId="5123" xr:uid="{00000000-0005-0000-0000-00000F0D0000}"/>
    <cellStyle name="Comma 2 4 181" xfId="5125" xr:uid="{00000000-0005-0000-0000-0000100D0000}"/>
    <cellStyle name="Comma 2 4 182" xfId="5127" xr:uid="{00000000-0005-0000-0000-0000110D0000}"/>
    <cellStyle name="Comma 2 4 183" xfId="5129" xr:uid="{00000000-0005-0000-0000-0000120D0000}"/>
    <cellStyle name="Comma 2 4 184" xfId="5131" xr:uid="{00000000-0005-0000-0000-0000130D0000}"/>
    <cellStyle name="Comma 2 4 185" xfId="3438" xr:uid="{00000000-0005-0000-0000-0000140D0000}"/>
    <cellStyle name="Comma 2 4 186" xfId="3441" xr:uid="{00000000-0005-0000-0000-0000150D0000}"/>
    <cellStyle name="Comma 2 4 187" xfId="1732" xr:uid="{00000000-0005-0000-0000-0000160D0000}"/>
    <cellStyle name="Comma 2 4 188" xfId="1736" xr:uid="{00000000-0005-0000-0000-0000170D0000}"/>
    <cellStyle name="Comma 2 4 189" xfId="5135" xr:uid="{00000000-0005-0000-0000-0000180D0000}"/>
    <cellStyle name="Comma 2 4 19" xfId="5138" xr:uid="{00000000-0005-0000-0000-0000190D0000}"/>
    <cellStyle name="Comma 2 4 190" xfId="3439" xr:uid="{00000000-0005-0000-0000-00001A0D0000}"/>
    <cellStyle name="Comma 2 4 191" xfId="3442" xr:uid="{00000000-0005-0000-0000-00001B0D0000}"/>
    <cellStyle name="Comma 2 4 192" xfId="1733" xr:uid="{00000000-0005-0000-0000-00001C0D0000}"/>
    <cellStyle name="Comma 2 4 193" xfId="1737" xr:uid="{00000000-0005-0000-0000-00001D0D0000}"/>
    <cellStyle name="Comma 2 4 194" xfId="5136" xr:uid="{00000000-0005-0000-0000-00001E0D0000}"/>
    <cellStyle name="Comma 2 4 195" xfId="5141" xr:uid="{00000000-0005-0000-0000-00001F0D0000}"/>
    <cellStyle name="Comma 2 4 196" xfId="5142" xr:uid="{00000000-0005-0000-0000-0000200D0000}"/>
    <cellStyle name="Comma 2 4 2" xfId="5145" xr:uid="{00000000-0005-0000-0000-0000210D0000}"/>
    <cellStyle name="Comma 2 4 20" xfId="5120" xr:uid="{00000000-0005-0000-0000-0000220D0000}"/>
    <cellStyle name="Comma 2 4 21" xfId="1893" xr:uid="{00000000-0005-0000-0000-0000230D0000}"/>
    <cellStyle name="Comma 2 4 22" xfId="1898" xr:uid="{00000000-0005-0000-0000-0000240D0000}"/>
    <cellStyle name="Comma 2 4 23" xfId="5133" xr:uid="{00000000-0005-0000-0000-0000250D0000}"/>
    <cellStyle name="Comma 2 4 24" xfId="5139" xr:uid="{00000000-0005-0000-0000-0000260D0000}"/>
    <cellStyle name="Comma 2 4 25" xfId="5147" xr:uid="{00000000-0005-0000-0000-0000270D0000}"/>
    <cellStyle name="Comma 2 4 26" xfId="5151" xr:uid="{00000000-0005-0000-0000-0000280D0000}"/>
    <cellStyle name="Comma 2 4 27" xfId="5154" xr:uid="{00000000-0005-0000-0000-0000290D0000}"/>
    <cellStyle name="Comma 2 4 28" xfId="5157" xr:uid="{00000000-0005-0000-0000-00002A0D0000}"/>
    <cellStyle name="Comma 2 4 29" xfId="5160" xr:uid="{00000000-0005-0000-0000-00002B0D0000}"/>
    <cellStyle name="Comma 2 4 3" xfId="5163" xr:uid="{00000000-0005-0000-0000-00002C0D0000}"/>
    <cellStyle name="Comma 2 4 30" xfId="5148" xr:uid="{00000000-0005-0000-0000-00002D0D0000}"/>
    <cellStyle name="Comma 2 4 31" xfId="5152" xr:uid="{00000000-0005-0000-0000-00002E0D0000}"/>
    <cellStyle name="Comma 2 4 32" xfId="5155" xr:uid="{00000000-0005-0000-0000-00002F0D0000}"/>
    <cellStyle name="Comma 2 4 33" xfId="5158" xr:uid="{00000000-0005-0000-0000-0000300D0000}"/>
    <cellStyle name="Comma 2 4 34" xfId="5161" xr:uid="{00000000-0005-0000-0000-0000310D0000}"/>
    <cellStyle name="Comma 2 4 35" xfId="5165" xr:uid="{00000000-0005-0000-0000-0000320D0000}"/>
    <cellStyle name="Comma 2 4 36" xfId="5168" xr:uid="{00000000-0005-0000-0000-0000330D0000}"/>
    <cellStyle name="Comma 2 4 37" xfId="1932" xr:uid="{00000000-0005-0000-0000-0000340D0000}"/>
    <cellStyle name="Comma 2 4 38" xfId="1936" xr:uid="{00000000-0005-0000-0000-0000350D0000}"/>
    <cellStyle name="Comma 2 4 39" xfId="4508" xr:uid="{00000000-0005-0000-0000-0000360D0000}"/>
    <cellStyle name="Comma 2 4 4" xfId="5170" xr:uid="{00000000-0005-0000-0000-0000370D0000}"/>
    <cellStyle name="Comma 2 4 40" xfId="5166" xr:uid="{00000000-0005-0000-0000-0000380D0000}"/>
    <cellStyle name="Comma 2 4 41" xfId="5169" xr:uid="{00000000-0005-0000-0000-0000390D0000}"/>
    <cellStyle name="Comma 2 4 42" xfId="1933" xr:uid="{00000000-0005-0000-0000-00003A0D0000}"/>
    <cellStyle name="Comma 2 4 43" xfId="1937" xr:uid="{00000000-0005-0000-0000-00003B0D0000}"/>
    <cellStyle name="Comma 2 4 44" xfId="4509" xr:uid="{00000000-0005-0000-0000-00003C0D0000}"/>
    <cellStyle name="Comma 2 4 45" xfId="5172" xr:uid="{00000000-0005-0000-0000-00003D0D0000}"/>
    <cellStyle name="Comma 2 4 46" xfId="5176" xr:uid="{00000000-0005-0000-0000-00003E0D0000}"/>
    <cellStyle name="Comma 2 4 47" xfId="5182" xr:uid="{00000000-0005-0000-0000-00003F0D0000}"/>
    <cellStyle name="Comma 2 4 48" xfId="5188" xr:uid="{00000000-0005-0000-0000-0000400D0000}"/>
    <cellStyle name="Comma 2 4 49" xfId="5193" xr:uid="{00000000-0005-0000-0000-0000410D0000}"/>
    <cellStyle name="Comma 2 4 5" xfId="1711" xr:uid="{00000000-0005-0000-0000-0000420D0000}"/>
    <cellStyle name="Comma 2 4 50" xfId="5173" xr:uid="{00000000-0005-0000-0000-0000430D0000}"/>
    <cellStyle name="Comma 2 4 51" xfId="5177" xr:uid="{00000000-0005-0000-0000-0000440D0000}"/>
    <cellStyle name="Comma 2 4 52" xfId="5183" xr:uid="{00000000-0005-0000-0000-0000450D0000}"/>
    <cellStyle name="Comma 2 4 53" xfId="5189" xr:uid="{00000000-0005-0000-0000-0000460D0000}"/>
    <cellStyle name="Comma 2 4 54" xfId="5194" xr:uid="{00000000-0005-0000-0000-0000470D0000}"/>
    <cellStyle name="Comma 2 4 55" xfId="5196" xr:uid="{00000000-0005-0000-0000-0000480D0000}"/>
    <cellStyle name="Comma 2 4 56" xfId="5200" xr:uid="{00000000-0005-0000-0000-0000490D0000}"/>
    <cellStyle name="Comma 2 4 57" xfId="5204" xr:uid="{00000000-0005-0000-0000-00004A0D0000}"/>
    <cellStyle name="Comma 2 4 58" xfId="5207" xr:uid="{00000000-0005-0000-0000-00004B0D0000}"/>
    <cellStyle name="Comma 2 4 59" xfId="5210" xr:uid="{00000000-0005-0000-0000-00004C0D0000}"/>
    <cellStyle name="Comma 2 4 6" xfId="1729" xr:uid="{00000000-0005-0000-0000-00004D0D0000}"/>
    <cellStyle name="Comma 2 4 60" xfId="5197" xr:uid="{00000000-0005-0000-0000-00004E0D0000}"/>
    <cellStyle name="Comma 2 4 61" xfId="5201" xr:uid="{00000000-0005-0000-0000-00004F0D0000}"/>
    <cellStyle name="Comma 2 4 62" xfId="5205" xr:uid="{00000000-0005-0000-0000-0000500D0000}"/>
    <cellStyle name="Comma 2 4 63" xfId="5208" xr:uid="{00000000-0005-0000-0000-0000510D0000}"/>
    <cellStyle name="Comma 2 4 64" xfId="5211" xr:uid="{00000000-0005-0000-0000-0000520D0000}"/>
    <cellStyle name="Comma 2 4 65" xfId="5212" xr:uid="{00000000-0005-0000-0000-0000530D0000}"/>
    <cellStyle name="Comma 2 4 66" xfId="1904" xr:uid="{00000000-0005-0000-0000-0000540D0000}"/>
    <cellStyle name="Comma 2 4 67" xfId="1908" xr:uid="{00000000-0005-0000-0000-0000550D0000}"/>
    <cellStyle name="Comma 2 4 68" xfId="5214" xr:uid="{00000000-0005-0000-0000-0000560D0000}"/>
    <cellStyle name="Comma 2 4 69" xfId="5217" xr:uid="{00000000-0005-0000-0000-0000570D0000}"/>
    <cellStyle name="Comma 2 4 7" xfId="1740" xr:uid="{00000000-0005-0000-0000-0000580D0000}"/>
    <cellStyle name="Comma 2 4 70" xfId="5213" xr:uid="{00000000-0005-0000-0000-0000590D0000}"/>
    <cellStyle name="Comma 2 4 71" xfId="1905" xr:uid="{00000000-0005-0000-0000-00005A0D0000}"/>
    <cellStyle name="Comma 2 4 72" xfId="1909" xr:uid="{00000000-0005-0000-0000-00005B0D0000}"/>
    <cellStyle name="Comma 2 4 73" xfId="5215" xr:uid="{00000000-0005-0000-0000-00005C0D0000}"/>
    <cellStyle name="Comma 2 4 74" xfId="5218" xr:uid="{00000000-0005-0000-0000-00005D0D0000}"/>
    <cellStyle name="Comma 2 4 75" xfId="5220" xr:uid="{00000000-0005-0000-0000-00005E0D0000}"/>
    <cellStyle name="Comma 2 4 76" xfId="5223" xr:uid="{00000000-0005-0000-0000-00005F0D0000}"/>
    <cellStyle name="Comma 2 4 77" xfId="90" xr:uid="{00000000-0005-0000-0000-0000600D0000}"/>
    <cellStyle name="Comma 2 4 78" xfId="5226" xr:uid="{00000000-0005-0000-0000-0000610D0000}"/>
    <cellStyle name="Comma 2 4 79" xfId="1033" xr:uid="{00000000-0005-0000-0000-0000620D0000}"/>
    <cellStyle name="Comma 2 4 8" xfId="1747" xr:uid="{00000000-0005-0000-0000-0000630D0000}"/>
    <cellStyle name="Comma 2 4 80" xfId="5221" xr:uid="{00000000-0005-0000-0000-0000640D0000}"/>
    <cellStyle name="Comma 2 4 81" xfId="5224" xr:uid="{00000000-0005-0000-0000-0000650D0000}"/>
    <cellStyle name="Comma 2 4 82" xfId="91" xr:uid="{00000000-0005-0000-0000-0000660D0000}"/>
    <cellStyle name="Comma 2 4 83" xfId="5227" xr:uid="{00000000-0005-0000-0000-0000670D0000}"/>
    <cellStyle name="Comma 2 4 84" xfId="1034" xr:uid="{00000000-0005-0000-0000-0000680D0000}"/>
    <cellStyle name="Comma 2 4 85" xfId="1059" xr:uid="{00000000-0005-0000-0000-0000690D0000}"/>
    <cellStyle name="Comma 2 4 86" xfId="1065" xr:uid="{00000000-0005-0000-0000-00006A0D0000}"/>
    <cellStyle name="Comma 2 4 87" xfId="1986" xr:uid="{00000000-0005-0000-0000-00006B0D0000}"/>
    <cellStyle name="Comma 2 4 88" xfId="1990" xr:uid="{00000000-0005-0000-0000-00006C0D0000}"/>
    <cellStyle name="Comma 2 4 89" xfId="4515" xr:uid="{00000000-0005-0000-0000-00006D0D0000}"/>
    <cellStyle name="Comma 2 4 9" xfId="1760" xr:uid="{00000000-0005-0000-0000-00006E0D0000}"/>
    <cellStyle name="Comma 2 4 90" xfId="1060" xr:uid="{00000000-0005-0000-0000-00006F0D0000}"/>
    <cellStyle name="Comma 2 4 91" xfId="1066" xr:uid="{00000000-0005-0000-0000-0000700D0000}"/>
    <cellStyle name="Comma 2 4 92" xfId="1987" xr:uid="{00000000-0005-0000-0000-0000710D0000}"/>
    <cellStyle name="Comma 2 4 93" xfId="1991" xr:uid="{00000000-0005-0000-0000-0000720D0000}"/>
    <cellStyle name="Comma 2 4 94" xfId="4516" xr:uid="{00000000-0005-0000-0000-0000730D0000}"/>
    <cellStyle name="Comma 2 4 95" xfId="5229" xr:uid="{00000000-0005-0000-0000-0000740D0000}"/>
    <cellStyle name="Comma 2 4 96" xfId="5231" xr:uid="{00000000-0005-0000-0000-0000750D0000}"/>
    <cellStyle name="Comma 2 4 97" xfId="5235" xr:uid="{00000000-0005-0000-0000-0000760D0000}"/>
    <cellStyle name="Comma 2 4 98" xfId="5238" xr:uid="{00000000-0005-0000-0000-0000770D0000}"/>
    <cellStyle name="Comma 2 4 99" xfId="2971" xr:uid="{00000000-0005-0000-0000-0000780D0000}"/>
    <cellStyle name="Comma 2 40" xfId="3579" xr:uid="{00000000-0005-0000-0000-0000790D0000}"/>
    <cellStyle name="Comma 2 40 2" xfId="5085" xr:uid="{00000000-0005-0000-0000-00007A0D0000}"/>
    <cellStyle name="Comma 2 40 3" xfId="4796" xr:uid="{00000000-0005-0000-0000-00007B0D0000}"/>
    <cellStyle name="Comma 2 41" xfId="3583" xr:uid="{00000000-0005-0000-0000-00007C0D0000}"/>
    <cellStyle name="Comma 2 41 2" xfId="5088" xr:uid="{00000000-0005-0000-0000-00007D0D0000}"/>
    <cellStyle name="Comma 2 41 3" xfId="4803" xr:uid="{00000000-0005-0000-0000-00007E0D0000}"/>
    <cellStyle name="Comma 2 42" xfId="3206" xr:uid="{00000000-0005-0000-0000-00007F0D0000}"/>
    <cellStyle name="Comma 2 42 2" xfId="3209" xr:uid="{00000000-0005-0000-0000-0000800D0000}"/>
    <cellStyle name="Comma 2 42 3" xfId="3212" xr:uid="{00000000-0005-0000-0000-0000810D0000}"/>
    <cellStyle name="Comma 2 43" xfId="3221" xr:uid="{00000000-0005-0000-0000-0000820D0000}"/>
    <cellStyle name="Comma 2 43 2" xfId="5091" xr:uid="{00000000-0005-0000-0000-0000830D0000}"/>
    <cellStyle name="Comma 2 43 3" xfId="4819" xr:uid="{00000000-0005-0000-0000-0000840D0000}"/>
    <cellStyle name="Comma 2 44" xfId="3227" xr:uid="{00000000-0005-0000-0000-0000850D0000}"/>
    <cellStyle name="Comma 2 44 2" xfId="5095" xr:uid="{00000000-0005-0000-0000-0000860D0000}"/>
    <cellStyle name="Comma 2 44 3" xfId="4832" xr:uid="{00000000-0005-0000-0000-0000870D0000}"/>
    <cellStyle name="Comma 2 45" xfId="5241" xr:uid="{00000000-0005-0000-0000-0000880D0000}"/>
    <cellStyle name="Comma 2 45 2" xfId="5244" xr:uid="{00000000-0005-0000-0000-0000890D0000}"/>
    <cellStyle name="Comma 2 45 3" xfId="4842" xr:uid="{00000000-0005-0000-0000-00008A0D0000}"/>
    <cellStyle name="Comma 2 46" xfId="5247" xr:uid="{00000000-0005-0000-0000-00008B0D0000}"/>
    <cellStyle name="Comma 2 46 2" xfId="5250" xr:uid="{00000000-0005-0000-0000-00008C0D0000}"/>
    <cellStyle name="Comma 2 46 3" xfId="4849" xr:uid="{00000000-0005-0000-0000-00008D0D0000}"/>
    <cellStyle name="Comma 2 47" xfId="5253" xr:uid="{00000000-0005-0000-0000-00008E0D0000}"/>
    <cellStyle name="Comma 2 47 2" xfId="5256" xr:uid="{00000000-0005-0000-0000-00008F0D0000}"/>
    <cellStyle name="Comma 2 47 3" xfId="4859" xr:uid="{00000000-0005-0000-0000-0000900D0000}"/>
    <cellStyle name="Comma 2 48" xfId="5259" xr:uid="{00000000-0005-0000-0000-0000910D0000}"/>
    <cellStyle name="Comma 2 48 2" xfId="5261" xr:uid="{00000000-0005-0000-0000-0000920D0000}"/>
    <cellStyle name="Comma 2 48 3" xfId="4865" xr:uid="{00000000-0005-0000-0000-0000930D0000}"/>
    <cellStyle name="Comma 2 49" xfId="5265" xr:uid="{00000000-0005-0000-0000-0000940D0000}"/>
    <cellStyle name="Comma 2 49 2" xfId="5268" xr:uid="{00000000-0005-0000-0000-0000950D0000}"/>
    <cellStyle name="Comma 2 49 3" xfId="4872" xr:uid="{00000000-0005-0000-0000-0000960D0000}"/>
    <cellStyle name="Comma 2 5" xfId="2988" xr:uid="{00000000-0005-0000-0000-0000970D0000}"/>
    <cellStyle name="Comma 2 5 10" xfId="306" xr:uid="{00000000-0005-0000-0000-0000980D0000}"/>
    <cellStyle name="Comma 2 5 100" xfId="3926" xr:uid="{00000000-0005-0000-0000-0000990D0000}"/>
    <cellStyle name="Comma 2 5 101" xfId="3929" xr:uid="{00000000-0005-0000-0000-00009A0D0000}"/>
    <cellStyle name="Comma 2 5 102" xfId="3933" xr:uid="{00000000-0005-0000-0000-00009B0D0000}"/>
    <cellStyle name="Comma 2 5 103" xfId="3270" xr:uid="{00000000-0005-0000-0000-00009C0D0000}"/>
    <cellStyle name="Comma 2 5 104" xfId="3278" xr:uid="{00000000-0005-0000-0000-00009D0D0000}"/>
    <cellStyle name="Comma 2 5 105" xfId="3284" xr:uid="{00000000-0005-0000-0000-00009E0D0000}"/>
    <cellStyle name="Comma 2 5 106" xfId="3938" xr:uid="{00000000-0005-0000-0000-00009F0D0000}"/>
    <cellStyle name="Comma 2 5 107" xfId="3942" xr:uid="{00000000-0005-0000-0000-0000A00D0000}"/>
    <cellStyle name="Comma 2 5 108" xfId="3948" xr:uid="{00000000-0005-0000-0000-0000A10D0000}"/>
    <cellStyle name="Comma 2 5 109" xfId="3954" xr:uid="{00000000-0005-0000-0000-0000A20D0000}"/>
    <cellStyle name="Comma 2 5 11" xfId="5271" xr:uid="{00000000-0005-0000-0000-0000A30D0000}"/>
    <cellStyle name="Comma 2 5 110" xfId="3285" xr:uid="{00000000-0005-0000-0000-0000A40D0000}"/>
    <cellStyle name="Comma 2 5 111" xfId="3939" xr:uid="{00000000-0005-0000-0000-0000A50D0000}"/>
    <cellStyle name="Comma 2 5 112" xfId="3943" xr:uid="{00000000-0005-0000-0000-0000A60D0000}"/>
    <cellStyle name="Comma 2 5 113" xfId="3949" xr:uid="{00000000-0005-0000-0000-0000A70D0000}"/>
    <cellStyle name="Comma 2 5 114" xfId="3955" xr:uid="{00000000-0005-0000-0000-0000A80D0000}"/>
    <cellStyle name="Comma 2 5 115" xfId="3961" xr:uid="{00000000-0005-0000-0000-0000A90D0000}"/>
    <cellStyle name="Comma 2 5 116" xfId="3968" xr:uid="{00000000-0005-0000-0000-0000AA0D0000}"/>
    <cellStyle name="Comma 2 5 117" xfId="3972" xr:uid="{00000000-0005-0000-0000-0000AB0D0000}"/>
    <cellStyle name="Comma 2 5 118" xfId="3976" xr:uid="{00000000-0005-0000-0000-0000AC0D0000}"/>
    <cellStyle name="Comma 2 5 119" xfId="3980" xr:uid="{00000000-0005-0000-0000-0000AD0D0000}"/>
    <cellStyle name="Comma 2 5 12" xfId="5273" xr:uid="{00000000-0005-0000-0000-0000AE0D0000}"/>
    <cellStyle name="Comma 2 5 120" xfId="3962" xr:uid="{00000000-0005-0000-0000-0000AF0D0000}"/>
    <cellStyle name="Comma 2 5 121" xfId="3969" xr:uid="{00000000-0005-0000-0000-0000B00D0000}"/>
    <cellStyle name="Comma 2 5 122" xfId="3973" xr:uid="{00000000-0005-0000-0000-0000B10D0000}"/>
    <cellStyle name="Comma 2 5 123" xfId="3977" xr:uid="{00000000-0005-0000-0000-0000B20D0000}"/>
    <cellStyle name="Comma 2 5 124" xfId="3981" xr:uid="{00000000-0005-0000-0000-0000B30D0000}"/>
    <cellStyle name="Comma 2 5 125" xfId="3984" xr:uid="{00000000-0005-0000-0000-0000B40D0000}"/>
    <cellStyle name="Comma 2 5 126" xfId="3989" xr:uid="{00000000-0005-0000-0000-0000B50D0000}"/>
    <cellStyle name="Comma 2 5 127" xfId="592" xr:uid="{00000000-0005-0000-0000-0000B60D0000}"/>
    <cellStyle name="Comma 2 5 128" xfId="142" xr:uid="{00000000-0005-0000-0000-0000B70D0000}"/>
    <cellStyle name="Comma 2 5 129" xfId="169" xr:uid="{00000000-0005-0000-0000-0000B80D0000}"/>
    <cellStyle name="Comma 2 5 13" xfId="5275" xr:uid="{00000000-0005-0000-0000-0000B90D0000}"/>
    <cellStyle name="Comma 2 5 130" xfId="3985" xr:uid="{00000000-0005-0000-0000-0000BA0D0000}"/>
    <cellStyle name="Comma 2 5 131" xfId="3990" xr:uid="{00000000-0005-0000-0000-0000BB0D0000}"/>
    <cellStyle name="Comma 2 5 132" xfId="593" xr:uid="{00000000-0005-0000-0000-0000BC0D0000}"/>
    <cellStyle name="Comma 2 5 133" xfId="143" xr:uid="{00000000-0005-0000-0000-0000BD0D0000}"/>
    <cellStyle name="Comma 2 5 134" xfId="170" xr:uid="{00000000-0005-0000-0000-0000BE0D0000}"/>
    <cellStyle name="Comma 2 5 135" xfId="3993" xr:uid="{00000000-0005-0000-0000-0000BF0D0000}"/>
    <cellStyle name="Comma 2 5 136" xfId="3759" xr:uid="{00000000-0005-0000-0000-0000C00D0000}"/>
    <cellStyle name="Comma 2 5 137" xfId="2001" xr:uid="{00000000-0005-0000-0000-0000C10D0000}"/>
    <cellStyle name="Comma 2 5 138" xfId="2008" xr:uid="{00000000-0005-0000-0000-0000C20D0000}"/>
    <cellStyle name="Comma 2 5 139" xfId="994" xr:uid="{00000000-0005-0000-0000-0000C30D0000}"/>
    <cellStyle name="Comma 2 5 14" xfId="5277" xr:uid="{00000000-0005-0000-0000-0000C40D0000}"/>
    <cellStyle name="Comma 2 5 140" xfId="3994" xr:uid="{00000000-0005-0000-0000-0000C50D0000}"/>
    <cellStyle name="Comma 2 5 141" xfId="3760" xr:uid="{00000000-0005-0000-0000-0000C60D0000}"/>
    <cellStyle name="Comma 2 5 142" xfId="2002" xr:uid="{00000000-0005-0000-0000-0000C70D0000}"/>
    <cellStyle name="Comma 2 5 143" xfId="2009" xr:uid="{00000000-0005-0000-0000-0000C80D0000}"/>
    <cellStyle name="Comma 2 5 144" xfId="995" xr:uid="{00000000-0005-0000-0000-0000C90D0000}"/>
    <cellStyle name="Comma 2 5 145" xfId="1003" xr:uid="{00000000-0005-0000-0000-0000CA0D0000}"/>
    <cellStyle name="Comma 2 5 146" xfId="1009" xr:uid="{00000000-0005-0000-0000-0000CB0D0000}"/>
    <cellStyle name="Comma 2 5 147" xfId="5278" xr:uid="{00000000-0005-0000-0000-0000CC0D0000}"/>
    <cellStyle name="Comma 2 5 148" xfId="3290" xr:uid="{00000000-0005-0000-0000-0000CD0D0000}"/>
    <cellStyle name="Comma 2 5 149" xfId="1118" xr:uid="{00000000-0005-0000-0000-0000CE0D0000}"/>
    <cellStyle name="Comma 2 5 15" xfId="5280" xr:uid="{00000000-0005-0000-0000-0000CF0D0000}"/>
    <cellStyle name="Comma 2 5 150" xfId="1004" xr:uid="{00000000-0005-0000-0000-0000D00D0000}"/>
    <cellStyle name="Comma 2 5 151" xfId="1010" xr:uid="{00000000-0005-0000-0000-0000D10D0000}"/>
    <cellStyle name="Comma 2 5 152" xfId="5279" xr:uid="{00000000-0005-0000-0000-0000D20D0000}"/>
    <cellStyle name="Comma 2 5 153" xfId="3291" xr:uid="{00000000-0005-0000-0000-0000D30D0000}"/>
    <cellStyle name="Comma 2 5 154" xfId="1119" xr:uid="{00000000-0005-0000-0000-0000D40D0000}"/>
    <cellStyle name="Comma 2 5 155" xfId="1144" xr:uid="{00000000-0005-0000-0000-0000D50D0000}"/>
    <cellStyle name="Comma 2 5 156" xfId="1169" xr:uid="{00000000-0005-0000-0000-0000D60D0000}"/>
    <cellStyle name="Comma 2 5 157" xfId="1175" xr:uid="{00000000-0005-0000-0000-0000D70D0000}"/>
    <cellStyle name="Comma 2 5 158" xfId="4912" xr:uid="{00000000-0005-0000-0000-0000D80D0000}"/>
    <cellStyle name="Comma 2 5 159" xfId="4755" xr:uid="{00000000-0005-0000-0000-0000D90D0000}"/>
    <cellStyle name="Comma 2 5 16" xfId="1951" xr:uid="{00000000-0005-0000-0000-0000DA0D0000}"/>
    <cellStyle name="Comma 2 5 160" xfId="1145" xr:uid="{00000000-0005-0000-0000-0000DB0D0000}"/>
    <cellStyle name="Comma 2 5 161" xfId="1170" xr:uid="{00000000-0005-0000-0000-0000DC0D0000}"/>
    <cellStyle name="Comma 2 5 162" xfId="1176" xr:uid="{00000000-0005-0000-0000-0000DD0D0000}"/>
    <cellStyle name="Comma 2 5 163" xfId="4913" xr:uid="{00000000-0005-0000-0000-0000DE0D0000}"/>
    <cellStyle name="Comma 2 5 164" xfId="4756" xr:uid="{00000000-0005-0000-0000-0000DF0D0000}"/>
    <cellStyle name="Comma 2 5 165" xfId="4761" xr:uid="{00000000-0005-0000-0000-0000E00D0000}"/>
    <cellStyle name="Comma 2 5 166" xfId="5282" xr:uid="{00000000-0005-0000-0000-0000E10D0000}"/>
    <cellStyle name="Comma 2 5 167" xfId="3050" xr:uid="{00000000-0005-0000-0000-0000E20D0000}"/>
    <cellStyle name="Comma 2 5 168" xfId="3054" xr:uid="{00000000-0005-0000-0000-0000E30D0000}"/>
    <cellStyle name="Comma 2 5 169" xfId="817" xr:uid="{00000000-0005-0000-0000-0000E40D0000}"/>
    <cellStyle name="Comma 2 5 17" xfId="1955" xr:uid="{00000000-0005-0000-0000-0000E50D0000}"/>
    <cellStyle name="Comma 2 5 170" xfId="4762" xr:uid="{00000000-0005-0000-0000-0000E60D0000}"/>
    <cellStyle name="Comma 2 5 171" xfId="5283" xr:uid="{00000000-0005-0000-0000-0000E70D0000}"/>
    <cellStyle name="Comma 2 5 172" xfId="3051" xr:uid="{00000000-0005-0000-0000-0000E80D0000}"/>
    <cellStyle name="Comma 2 5 173" xfId="3055" xr:uid="{00000000-0005-0000-0000-0000E90D0000}"/>
    <cellStyle name="Comma 2 5 174" xfId="818" xr:uid="{00000000-0005-0000-0000-0000EA0D0000}"/>
    <cellStyle name="Comma 2 5 175" xfId="829" xr:uid="{00000000-0005-0000-0000-0000EB0D0000}"/>
    <cellStyle name="Comma 2 5 176" xfId="5285" xr:uid="{00000000-0005-0000-0000-0000EC0D0000}"/>
    <cellStyle name="Comma 2 5 177" xfId="617" xr:uid="{00000000-0005-0000-0000-0000ED0D0000}"/>
    <cellStyle name="Comma 2 5 178" xfId="623" xr:uid="{00000000-0005-0000-0000-0000EE0D0000}"/>
    <cellStyle name="Comma 2 5 179" xfId="5288" xr:uid="{00000000-0005-0000-0000-0000EF0D0000}"/>
    <cellStyle name="Comma 2 5 18" xfId="5292" xr:uid="{00000000-0005-0000-0000-0000F00D0000}"/>
    <cellStyle name="Comma 2 5 180" xfId="830" xr:uid="{00000000-0005-0000-0000-0000F10D0000}"/>
    <cellStyle name="Comma 2 5 181" xfId="5286" xr:uid="{00000000-0005-0000-0000-0000F20D0000}"/>
    <cellStyle name="Comma 2 5 182" xfId="618" xr:uid="{00000000-0005-0000-0000-0000F30D0000}"/>
    <cellStyle name="Comma 2 5 183" xfId="624" xr:uid="{00000000-0005-0000-0000-0000F40D0000}"/>
    <cellStyle name="Comma 2 5 184" xfId="5289" xr:uid="{00000000-0005-0000-0000-0000F50D0000}"/>
    <cellStyle name="Comma 2 5 185" xfId="5294" xr:uid="{00000000-0005-0000-0000-0000F60D0000}"/>
    <cellStyle name="Comma 2 5 186" xfId="5297" xr:uid="{00000000-0005-0000-0000-0000F70D0000}"/>
    <cellStyle name="Comma 2 5 187" xfId="2021" xr:uid="{00000000-0005-0000-0000-0000F80D0000}"/>
    <cellStyle name="Comma 2 5 188" xfId="2028" xr:uid="{00000000-0005-0000-0000-0000F90D0000}"/>
    <cellStyle name="Comma 2 5 189" xfId="1018" xr:uid="{00000000-0005-0000-0000-0000FA0D0000}"/>
    <cellStyle name="Comma 2 5 19" xfId="5302" xr:uid="{00000000-0005-0000-0000-0000FB0D0000}"/>
    <cellStyle name="Comma 2 5 190" xfId="5295" xr:uid="{00000000-0005-0000-0000-0000FC0D0000}"/>
    <cellStyle name="Comma 2 5 191" xfId="5298" xr:uid="{00000000-0005-0000-0000-0000FD0D0000}"/>
    <cellStyle name="Comma 2 5 192" xfId="2022" xr:uid="{00000000-0005-0000-0000-0000FE0D0000}"/>
    <cellStyle name="Comma 2 5 193" xfId="2029" xr:uid="{00000000-0005-0000-0000-0000FF0D0000}"/>
    <cellStyle name="Comma 2 5 194" xfId="1019" xr:uid="{00000000-0005-0000-0000-0000000E0000}"/>
    <cellStyle name="Comma 2 5 195" xfId="1023" xr:uid="{00000000-0005-0000-0000-0000010E0000}"/>
    <cellStyle name="Comma 2 5 196" xfId="5304" xr:uid="{00000000-0005-0000-0000-0000020E0000}"/>
    <cellStyle name="Comma 2 5 2" xfId="1959" xr:uid="{00000000-0005-0000-0000-0000030E0000}"/>
    <cellStyle name="Comma 2 5 20" xfId="5281" xr:uid="{00000000-0005-0000-0000-0000040E0000}"/>
    <cellStyle name="Comma 2 5 21" xfId="1952" xr:uid="{00000000-0005-0000-0000-0000050E0000}"/>
    <cellStyle name="Comma 2 5 22" xfId="1956" xr:uid="{00000000-0005-0000-0000-0000060E0000}"/>
    <cellStyle name="Comma 2 5 23" xfId="5293" xr:uid="{00000000-0005-0000-0000-0000070E0000}"/>
    <cellStyle name="Comma 2 5 24" xfId="5303" xr:uid="{00000000-0005-0000-0000-0000080E0000}"/>
    <cellStyle name="Comma 2 5 25" xfId="5307" xr:uid="{00000000-0005-0000-0000-0000090E0000}"/>
    <cellStyle name="Comma 2 5 26" xfId="5309" xr:uid="{00000000-0005-0000-0000-00000A0E0000}"/>
    <cellStyle name="Comma 2 5 27" xfId="5311" xr:uid="{00000000-0005-0000-0000-00000B0E0000}"/>
    <cellStyle name="Comma 2 5 28" xfId="5313" xr:uid="{00000000-0005-0000-0000-00000C0E0000}"/>
    <cellStyle name="Comma 2 5 29" xfId="3353" xr:uid="{00000000-0005-0000-0000-00000D0E0000}"/>
    <cellStyle name="Comma 2 5 3" xfId="1970" xr:uid="{00000000-0005-0000-0000-00000E0E0000}"/>
    <cellStyle name="Comma 2 5 30" xfId="5308" xr:uid="{00000000-0005-0000-0000-00000F0E0000}"/>
    <cellStyle name="Comma 2 5 31" xfId="5310" xr:uid="{00000000-0005-0000-0000-0000100E0000}"/>
    <cellStyle name="Comma 2 5 32" xfId="5312" xr:uid="{00000000-0005-0000-0000-0000110E0000}"/>
    <cellStyle name="Comma 2 5 33" xfId="5314" xr:uid="{00000000-0005-0000-0000-0000120E0000}"/>
    <cellStyle name="Comma 2 5 34" xfId="3354" xr:uid="{00000000-0005-0000-0000-0000130E0000}"/>
    <cellStyle name="Comma 2 5 35" xfId="3483" xr:uid="{00000000-0005-0000-0000-0000140E0000}"/>
    <cellStyle name="Comma 2 5 36" xfId="3542" xr:uid="{00000000-0005-0000-0000-0000150E0000}"/>
    <cellStyle name="Comma 2 5 37" xfId="2224" xr:uid="{00000000-0005-0000-0000-0000160E0000}"/>
    <cellStyle name="Comma 2 5 38" xfId="2229" xr:uid="{00000000-0005-0000-0000-0000170E0000}"/>
    <cellStyle name="Comma 2 5 39" xfId="3597" xr:uid="{00000000-0005-0000-0000-0000180E0000}"/>
    <cellStyle name="Comma 2 5 4" xfId="1976" xr:uid="{00000000-0005-0000-0000-0000190E0000}"/>
    <cellStyle name="Comma 2 5 40" xfId="3484" xr:uid="{00000000-0005-0000-0000-00001A0E0000}"/>
    <cellStyle name="Comma 2 5 41" xfId="3543" xr:uid="{00000000-0005-0000-0000-00001B0E0000}"/>
    <cellStyle name="Comma 2 5 42" xfId="2225" xr:uid="{00000000-0005-0000-0000-00001C0E0000}"/>
    <cellStyle name="Comma 2 5 43" xfId="2230" xr:uid="{00000000-0005-0000-0000-00001D0E0000}"/>
    <cellStyle name="Comma 2 5 44" xfId="3598" xr:uid="{00000000-0005-0000-0000-00001E0E0000}"/>
    <cellStyle name="Comma 2 5 45" xfId="3606" xr:uid="{00000000-0005-0000-0000-00001F0E0000}"/>
    <cellStyle name="Comma 2 5 46" xfId="3529" xr:uid="{00000000-0005-0000-0000-0000200E0000}"/>
    <cellStyle name="Comma 2 5 47" xfId="3535" xr:uid="{00000000-0005-0000-0000-0000210E0000}"/>
    <cellStyle name="Comma 2 5 48" xfId="3156" xr:uid="{00000000-0005-0000-0000-0000220E0000}"/>
    <cellStyle name="Comma 2 5 49" xfId="3165" xr:uid="{00000000-0005-0000-0000-0000230E0000}"/>
    <cellStyle name="Comma 2 5 5" xfId="1998" xr:uid="{00000000-0005-0000-0000-0000240E0000}"/>
    <cellStyle name="Comma 2 5 50" xfId="3607" xr:uid="{00000000-0005-0000-0000-0000250E0000}"/>
    <cellStyle name="Comma 2 5 51" xfId="3530" xr:uid="{00000000-0005-0000-0000-0000260E0000}"/>
    <cellStyle name="Comma 2 5 52" xfId="3536" xr:uid="{00000000-0005-0000-0000-0000270E0000}"/>
    <cellStyle name="Comma 2 5 53" xfId="3157" xr:uid="{00000000-0005-0000-0000-0000280E0000}"/>
    <cellStyle name="Comma 2 5 54" xfId="3166" xr:uid="{00000000-0005-0000-0000-0000290E0000}"/>
    <cellStyle name="Comma 2 5 55" xfId="192" xr:uid="{00000000-0005-0000-0000-00002A0E0000}"/>
    <cellStyle name="Comma 2 5 56" xfId="3172" xr:uid="{00000000-0005-0000-0000-00002B0E0000}"/>
    <cellStyle name="Comma 2 5 57" xfId="5316" xr:uid="{00000000-0005-0000-0000-00002C0E0000}"/>
    <cellStyle name="Comma 2 5 58" xfId="1534" xr:uid="{00000000-0005-0000-0000-00002D0E0000}"/>
    <cellStyle name="Comma 2 5 59" xfId="1539" xr:uid="{00000000-0005-0000-0000-00002E0E0000}"/>
    <cellStyle name="Comma 2 5 6" xfId="2016" xr:uid="{00000000-0005-0000-0000-00002F0E0000}"/>
    <cellStyle name="Comma 2 5 60" xfId="193" xr:uid="{00000000-0005-0000-0000-0000300E0000}"/>
    <cellStyle name="Comma 2 5 61" xfId="3173" xr:uid="{00000000-0005-0000-0000-0000310E0000}"/>
    <cellStyle name="Comma 2 5 62" xfId="5317" xr:uid="{00000000-0005-0000-0000-0000320E0000}"/>
    <cellStyle name="Comma 2 5 63" xfId="1535" xr:uid="{00000000-0005-0000-0000-0000330E0000}"/>
    <cellStyle name="Comma 2 5 64" xfId="1540" xr:uid="{00000000-0005-0000-0000-0000340E0000}"/>
    <cellStyle name="Comma 2 5 65" xfId="5318" xr:uid="{00000000-0005-0000-0000-0000350E0000}"/>
    <cellStyle name="Comma 2 5 66" xfId="1962" xr:uid="{00000000-0005-0000-0000-0000360E0000}"/>
    <cellStyle name="Comma 2 5 67" xfId="1966" xr:uid="{00000000-0005-0000-0000-0000370E0000}"/>
    <cellStyle name="Comma 2 5 68" xfId="5320" xr:uid="{00000000-0005-0000-0000-0000380E0000}"/>
    <cellStyle name="Comma 2 5 69" xfId="5322" xr:uid="{00000000-0005-0000-0000-0000390E0000}"/>
    <cellStyle name="Comma 2 5 7" xfId="2036" xr:uid="{00000000-0005-0000-0000-00003A0E0000}"/>
    <cellStyle name="Comma 2 5 70" xfId="5319" xr:uid="{00000000-0005-0000-0000-00003B0E0000}"/>
    <cellStyle name="Comma 2 5 71" xfId="1963" xr:uid="{00000000-0005-0000-0000-00003C0E0000}"/>
    <cellStyle name="Comma 2 5 72" xfId="1967" xr:uid="{00000000-0005-0000-0000-00003D0E0000}"/>
    <cellStyle name="Comma 2 5 73" xfId="5321" xr:uid="{00000000-0005-0000-0000-00003E0E0000}"/>
    <cellStyle name="Comma 2 5 74" xfId="5323" xr:uid="{00000000-0005-0000-0000-00003F0E0000}"/>
    <cellStyle name="Comma 2 5 75" xfId="5324" xr:uid="{00000000-0005-0000-0000-0000400E0000}"/>
    <cellStyle name="Comma 2 5 76" xfId="5326" xr:uid="{00000000-0005-0000-0000-0000410E0000}"/>
    <cellStyle name="Comma 2 5 77" xfId="643" xr:uid="{00000000-0005-0000-0000-0000420E0000}"/>
    <cellStyle name="Comma 2 5 78" xfId="658" xr:uid="{00000000-0005-0000-0000-0000430E0000}"/>
    <cellStyle name="Comma 2 5 79" xfId="663" xr:uid="{00000000-0005-0000-0000-0000440E0000}"/>
    <cellStyle name="Comma 2 5 8" xfId="2055" xr:uid="{00000000-0005-0000-0000-0000450E0000}"/>
    <cellStyle name="Comma 2 5 80" xfId="5325" xr:uid="{00000000-0005-0000-0000-0000460E0000}"/>
    <cellStyle name="Comma 2 5 81" xfId="5327" xr:uid="{00000000-0005-0000-0000-0000470E0000}"/>
    <cellStyle name="Comma 2 5 82" xfId="644" xr:uid="{00000000-0005-0000-0000-0000480E0000}"/>
    <cellStyle name="Comma 2 5 83" xfId="659" xr:uid="{00000000-0005-0000-0000-0000490E0000}"/>
    <cellStyle name="Comma 2 5 84" xfId="664" xr:uid="{00000000-0005-0000-0000-00004A0E0000}"/>
    <cellStyle name="Comma 2 5 85" xfId="3641" xr:uid="{00000000-0005-0000-0000-00004B0E0000}"/>
    <cellStyle name="Comma 2 5 86" xfId="3679" xr:uid="{00000000-0005-0000-0000-00004C0E0000}"/>
    <cellStyle name="Comma 2 5 87" xfId="2273" xr:uid="{00000000-0005-0000-0000-00004D0E0000}"/>
    <cellStyle name="Comma 2 5 88" xfId="2279" xr:uid="{00000000-0005-0000-0000-00004E0E0000}"/>
    <cellStyle name="Comma 2 5 89" xfId="65" xr:uid="{00000000-0005-0000-0000-00004F0E0000}"/>
    <cellStyle name="Comma 2 5 9" xfId="2068" xr:uid="{00000000-0005-0000-0000-0000500E0000}"/>
    <cellStyle name="Comma 2 5 90" xfId="3642" xr:uid="{00000000-0005-0000-0000-0000510E0000}"/>
    <cellStyle name="Comma 2 5 91" xfId="3680" xr:uid="{00000000-0005-0000-0000-0000520E0000}"/>
    <cellStyle name="Comma 2 5 92" xfId="2274" xr:uid="{00000000-0005-0000-0000-0000530E0000}"/>
    <cellStyle name="Comma 2 5 93" xfId="2280" xr:uid="{00000000-0005-0000-0000-0000540E0000}"/>
    <cellStyle name="Comma 2 5 94" xfId="66" xr:uid="{00000000-0005-0000-0000-0000550E0000}"/>
    <cellStyle name="Comma 2 5 95" xfId="26" xr:uid="{00000000-0005-0000-0000-0000560E0000}"/>
    <cellStyle name="Comma 2 5 96" xfId="72" xr:uid="{00000000-0005-0000-0000-0000570E0000}"/>
    <cellStyle name="Comma 2 5 97" xfId="76" xr:uid="{00000000-0005-0000-0000-0000580E0000}"/>
    <cellStyle name="Comma 2 5 98" xfId="3180" xr:uid="{00000000-0005-0000-0000-0000590E0000}"/>
    <cellStyle name="Comma 2 5 99" xfId="3184" xr:uid="{00000000-0005-0000-0000-00005A0E0000}"/>
    <cellStyle name="Comma 2 50" xfId="5242" xr:uid="{00000000-0005-0000-0000-00005B0E0000}"/>
    <cellStyle name="Comma 2 50 2" xfId="5245" xr:uid="{00000000-0005-0000-0000-00005C0E0000}"/>
    <cellStyle name="Comma 2 50 3" xfId="4843" xr:uid="{00000000-0005-0000-0000-00005D0E0000}"/>
    <cellStyle name="Comma 2 51" xfId="5248" xr:uid="{00000000-0005-0000-0000-00005E0E0000}"/>
    <cellStyle name="Comma 2 51 2" xfId="5251" xr:uid="{00000000-0005-0000-0000-00005F0E0000}"/>
    <cellStyle name="Comma 2 51 3" xfId="4850" xr:uid="{00000000-0005-0000-0000-0000600E0000}"/>
    <cellStyle name="Comma 2 52" xfId="5254" xr:uid="{00000000-0005-0000-0000-0000610E0000}"/>
    <cellStyle name="Comma 2 52 2" xfId="5257" xr:uid="{00000000-0005-0000-0000-0000620E0000}"/>
    <cellStyle name="Comma 2 52 3" xfId="4860" xr:uid="{00000000-0005-0000-0000-0000630E0000}"/>
    <cellStyle name="Comma 2 53" xfId="5260" xr:uid="{00000000-0005-0000-0000-0000640E0000}"/>
    <cellStyle name="Comma 2 53 2" xfId="5262" xr:uid="{00000000-0005-0000-0000-0000650E0000}"/>
    <cellStyle name="Comma 2 53 3" xfId="4866" xr:uid="{00000000-0005-0000-0000-0000660E0000}"/>
    <cellStyle name="Comma 2 54" xfId="5266" xr:uid="{00000000-0005-0000-0000-0000670E0000}"/>
    <cellStyle name="Comma 2 54 2" xfId="5269" xr:uid="{00000000-0005-0000-0000-0000680E0000}"/>
    <cellStyle name="Comma 2 54 3" xfId="4873" xr:uid="{00000000-0005-0000-0000-0000690E0000}"/>
    <cellStyle name="Comma 2 55" xfId="5330" xr:uid="{00000000-0005-0000-0000-00006A0E0000}"/>
    <cellStyle name="Comma 2 55 2" xfId="5335" xr:uid="{00000000-0005-0000-0000-00006B0E0000}"/>
    <cellStyle name="Comma 2 55 3" xfId="4880" xr:uid="{00000000-0005-0000-0000-00006C0E0000}"/>
    <cellStyle name="Comma 2 56" xfId="5339" xr:uid="{00000000-0005-0000-0000-00006D0E0000}"/>
    <cellStyle name="Comma 2 56 2" xfId="5342" xr:uid="{00000000-0005-0000-0000-00006E0E0000}"/>
    <cellStyle name="Comma 2 56 3" xfId="4886" xr:uid="{00000000-0005-0000-0000-00006F0E0000}"/>
    <cellStyle name="Comma 2 57" xfId="5345" xr:uid="{00000000-0005-0000-0000-0000700E0000}"/>
    <cellStyle name="Comma 2 57 2" xfId="5348" xr:uid="{00000000-0005-0000-0000-0000710E0000}"/>
    <cellStyle name="Comma 2 57 3" xfId="5351" xr:uid="{00000000-0005-0000-0000-0000720E0000}"/>
    <cellStyle name="Comma 2 58" xfId="5353" xr:uid="{00000000-0005-0000-0000-0000730E0000}"/>
    <cellStyle name="Comma 2 58 2" xfId="5356" xr:uid="{00000000-0005-0000-0000-0000740E0000}"/>
    <cellStyle name="Comma 2 58 3" xfId="5360" xr:uid="{00000000-0005-0000-0000-0000750E0000}"/>
    <cellStyle name="Comma 2 59" xfId="5362" xr:uid="{00000000-0005-0000-0000-0000760E0000}"/>
    <cellStyle name="Comma 2 59 2" xfId="5366" xr:uid="{00000000-0005-0000-0000-0000770E0000}"/>
    <cellStyle name="Comma 2 59 3" xfId="5368" xr:uid="{00000000-0005-0000-0000-0000780E0000}"/>
    <cellStyle name="Comma 2 6" xfId="2991" xr:uid="{00000000-0005-0000-0000-0000790E0000}"/>
    <cellStyle name="Comma 2 6 10" xfId="5287" xr:uid="{00000000-0005-0000-0000-00007A0E0000}"/>
    <cellStyle name="Comma 2 6 100" xfId="4176" xr:uid="{00000000-0005-0000-0000-00007B0E0000}"/>
    <cellStyle name="Comma 2 6 101" xfId="4180" xr:uid="{00000000-0005-0000-0000-00007C0E0000}"/>
    <cellStyle name="Comma 2 6 102" xfId="4184" xr:uid="{00000000-0005-0000-0000-00007D0E0000}"/>
    <cellStyle name="Comma 2 6 103" xfId="3310" xr:uid="{00000000-0005-0000-0000-00007E0E0000}"/>
    <cellStyle name="Comma 2 6 104" xfId="3319" xr:uid="{00000000-0005-0000-0000-00007F0E0000}"/>
    <cellStyle name="Comma 2 6 105" xfId="4190" xr:uid="{00000000-0005-0000-0000-0000800E0000}"/>
    <cellStyle name="Comma 2 6 106" xfId="4198" xr:uid="{00000000-0005-0000-0000-0000810E0000}"/>
    <cellStyle name="Comma 2 6 107" xfId="4203" xr:uid="{00000000-0005-0000-0000-0000820E0000}"/>
    <cellStyle name="Comma 2 6 108" xfId="4209" xr:uid="{00000000-0005-0000-0000-0000830E0000}"/>
    <cellStyle name="Comma 2 6 109" xfId="4216" xr:uid="{00000000-0005-0000-0000-0000840E0000}"/>
    <cellStyle name="Comma 2 6 11" xfId="619" xr:uid="{00000000-0005-0000-0000-0000850E0000}"/>
    <cellStyle name="Comma 2 6 110" xfId="4191" xr:uid="{00000000-0005-0000-0000-0000860E0000}"/>
    <cellStyle name="Comma 2 6 111" xfId="4199" xr:uid="{00000000-0005-0000-0000-0000870E0000}"/>
    <cellStyle name="Comma 2 6 112" xfId="4204" xr:uid="{00000000-0005-0000-0000-0000880E0000}"/>
    <cellStyle name="Comma 2 6 113" xfId="4210" xr:uid="{00000000-0005-0000-0000-0000890E0000}"/>
    <cellStyle name="Comma 2 6 114" xfId="4217" xr:uid="{00000000-0005-0000-0000-00008A0E0000}"/>
    <cellStyle name="Comma 2 6 115" xfId="4224" xr:uid="{00000000-0005-0000-0000-00008B0E0000}"/>
    <cellStyle name="Comma 2 6 116" xfId="4233" xr:uid="{00000000-0005-0000-0000-00008C0E0000}"/>
    <cellStyle name="Comma 2 6 117" xfId="4240" xr:uid="{00000000-0005-0000-0000-00008D0E0000}"/>
    <cellStyle name="Comma 2 6 118" xfId="4245" xr:uid="{00000000-0005-0000-0000-00008E0E0000}"/>
    <cellStyle name="Comma 2 6 119" xfId="970" xr:uid="{00000000-0005-0000-0000-00008F0E0000}"/>
    <cellStyle name="Comma 2 6 12" xfId="625" xr:uid="{00000000-0005-0000-0000-0000900E0000}"/>
    <cellStyle name="Comma 2 6 120" xfId="4225" xr:uid="{00000000-0005-0000-0000-0000910E0000}"/>
    <cellStyle name="Comma 2 6 121" xfId="4234" xr:uid="{00000000-0005-0000-0000-0000920E0000}"/>
    <cellStyle name="Comma 2 6 122" xfId="4241" xr:uid="{00000000-0005-0000-0000-0000930E0000}"/>
    <cellStyle name="Comma 2 6 123" xfId="4246" xr:uid="{00000000-0005-0000-0000-0000940E0000}"/>
    <cellStyle name="Comma 2 6 124" xfId="971" xr:uid="{00000000-0005-0000-0000-0000950E0000}"/>
    <cellStyle name="Comma 2 6 125" xfId="976" xr:uid="{00000000-0005-0000-0000-0000960E0000}"/>
    <cellStyle name="Comma 2 6 126" xfId="4253" xr:uid="{00000000-0005-0000-0000-0000970E0000}"/>
    <cellStyle name="Comma 2 6 127" xfId="4258" xr:uid="{00000000-0005-0000-0000-0000980E0000}"/>
    <cellStyle name="Comma 2 6 128" xfId="4264" xr:uid="{00000000-0005-0000-0000-0000990E0000}"/>
    <cellStyle name="Comma 2 6 129" xfId="4269" xr:uid="{00000000-0005-0000-0000-00009A0E0000}"/>
    <cellStyle name="Comma 2 6 13" xfId="5290" xr:uid="{00000000-0005-0000-0000-00009B0E0000}"/>
    <cellStyle name="Comma 2 6 130" xfId="977" xr:uid="{00000000-0005-0000-0000-00009C0E0000}"/>
    <cellStyle name="Comma 2 6 131" xfId="4254" xr:uid="{00000000-0005-0000-0000-00009D0E0000}"/>
    <cellStyle name="Comma 2 6 132" xfId="4259" xr:uid="{00000000-0005-0000-0000-00009E0E0000}"/>
    <cellStyle name="Comma 2 6 14" xfId="5296" xr:uid="{00000000-0005-0000-0000-00009F0E0000}"/>
    <cellStyle name="Comma 2 6 15" xfId="5299" xr:uid="{00000000-0005-0000-0000-0000A00E0000}"/>
    <cellStyle name="Comma 2 6 16" xfId="2023" xr:uid="{00000000-0005-0000-0000-0000A10E0000}"/>
    <cellStyle name="Comma 2 6 17" xfId="2030" xr:uid="{00000000-0005-0000-0000-0000A20E0000}"/>
    <cellStyle name="Comma 2 6 18" xfId="1020" xr:uid="{00000000-0005-0000-0000-0000A30E0000}"/>
    <cellStyle name="Comma 2 6 19" xfId="1024" xr:uid="{00000000-0005-0000-0000-0000A40E0000}"/>
    <cellStyle name="Comma 2 6 2" xfId="2246" xr:uid="{00000000-0005-0000-0000-0000A50E0000}"/>
    <cellStyle name="Comma 2 6 20" xfId="5300" xr:uid="{00000000-0005-0000-0000-0000A60E0000}"/>
    <cellStyle name="Comma 2 6 21" xfId="2024" xr:uid="{00000000-0005-0000-0000-0000A70E0000}"/>
    <cellStyle name="Comma 2 6 22" xfId="2031" xr:uid="{00000000-0005-0000-0000-0000A80E0000}"/>
    <cellStyle name="Comma 2 6 23" xfId="1021" xr:uid="{00000000-0005-0000-0000-0000A90E0000}"/>
    <cellStyle name="Comma 2 6 24" xfId="1025" xr:uid="{00000000-0005-0000-0000-0000AA0E0000}"/>
    <cellStyle name="Comma 2 6 25" xfId="5305" xr:uid="{00000000-0005-0000-0000-0000AB0E0000}"/>
    <cellStyle name="Comma 2 6 26" xfId="5370" xr:uid="{00000000-0005-0000-0000-0000AC0E0000}"/>
    <cellStyle name="Comma 2 6 27" xfId="5372" xr:uid="{00000000-0005-0000-0000-0000AD0E0000}"/>
    <cellStyle name="Comma 2 6 28" xfId="1183" xr:uid="{00000000-0005-0000-0000-0000AE0E0000}"/>
    <cellStyle name="Comma 2 6 29" xfId="753" xr:uid="{00000000-0005-0000-0000-0000AF0E0000}"/>
    <cellStyle name="Comma 2 6 3" xfId="2254" xr:uid="{00000000-0005-0000-0000-0000B00E0000}"/>
    <cellStyle name="Comma 2 6 30" xfId="5306" xr:uid="{00000000-0005-0000-0000-0000B10E0000}"/>
    <cellStyle name="Comma 2 6 31" xfId="5371" xr:uid="{00000000-0005-0000-0000-0000B20E0000}"/>
    <cellStyle name="Comma 2 6 32" xfId="5373" xr:uid="{00000000-0005-0000-0000-0000B30E0000}"/>
    <cellStyle name="Comma 2 6 33" xfId="1184" xr:uid="{00000000-0005-0000-0000-0000B40E0000}"/>
    <cellStyle name="Comma 2 6 34" xfId="754" xr:uid="{00000000-0005-0000-0000-0000B50E0000}"/>
    <cellStyle name="Comma 2 6 35" xfId="762" xr:uid="{00000000-0005-0000-0000-0000B60E0000}"/>
    <cellStyle name="Comma 2 6 36" xfId="5374" xr:uid="{00000000-0005-0000-0000-0000B70E0000}"/>
    <cellStyle name="Comma 2 6 37" xfId="4920" xr:uid="{00000000-0005-0000-0000-0000B80E0000}"/>
    <cellStyle name="Comma 2 6 38" xfId="4770" xr:uid="{00000000-0005-0000-0000-0000B90E0000}"/>
    <cellStyle name="Comma 2 6 39" xfId="4774" xr:uid="{00000000-0005-0000-0000-0000BA0E0000}"/>
    <cellStyle name="Comma 2 6 4" xfId="2263" xr:uid="{00000000-0005-0000-0000-0000BB0E0000}"/>
    <cellStyle name="Comma 2 6 40" xfId="763" xr:uid="{00000000-0005-0000-0000-0000BC0E0000}"/>
    <cellStyle name="Comma 2 6 41" xfId="5375" xr:uid="{00000000-0005-0000-0000-0000BD0E0000}"/>
    <cellStyle name="Comma 2 6 42" xfId="4921" xr:uid="{00000000-0005-0000-0000-0000BE0E0000}"/>
    <cellStyle name="Comma 2 6 43" xfId="4771" xr:uid="{00000000-0005-0000-0000-0000BF0E0000}"/>
    <cellStyle name="Comma 2 6 44" xfId="4775" xr:uid="{00000000-0005-0000-0000-0000C00E0000}"/>
    <cellStyle name="Comma 2 6 45" xfId="5376" xr:uid="{00000000-0005-0000-0000-0000C10E0000}"/>
    <cellStyle name="Comma 2 6 46" xfId="5378" xr:uid="{00000000-0005-0000-0000-0000C20E0000}"/>
    <cellStyle name="Comma 2 6 47" xfId="5380" xr:uid="{00000000-0005-0000-0000-0000C30E0000}"/>
    <cellStyle name="Comma 2 6 48" xfId="5382" xr:uid="{00000000-0005-0000-0000-0000C40E0000}"/>
    <cellStyle name="Comma 2 6 49" xfId="5384" xr:uid="{00000000-0005-0000-0000-0000C50E0000}"/>
    <cellStyle name="Comma 2 6 5" xfId="2288" xr:uid="{00000000-0005-0000-0000-0000C60E0000}"/>
    <cellStyle name="Comma 2 6 50" xfId="5377" xr:uid="{00000000-0005-0000-0000-0000C70E0000}"/>
    <cellStyle name="Comma 2 6 51" xfId="5379" xr:uid="{00000000-0005-0000-0000-0000C80E0000}"/>
    <cellStyle name="Comma 2 6 52" xfId="5381" xr:uid="{00000000-0005-0000-0000-0000C90E0000}"/>
    <cellStyle name="Comma 2 6 53" xfId="5383" xr:uid="{00000000-0005-0000-0000-0000CA0E0000}"/>
    <cellStyle name="Comma 2 6 54" xfId="5385" xr:uid="{00000000-0005-0000-0000-0000CB0E0000}"/>
    <cellStyle name="Comma 2 6 55" xfId="5386" xr:uid="{00000000-0005-0000-0000-0000CC0E0000}"/>
    <cellStyle name="Comma 2 6 56" xfId="3756" xr:uid="{00000000-0005-0000-0000-0000CD0E0000}"/>
    <cellStyle name="Comma 2 6 57" xfId="3764" xr:uid="{00000000-0005-0000-0000-0000CE0E0000}"/>
    <cellStyle name="Comma 2 6 58" xfId="3767" xr:uid="{00000000-0005-0000-0000-0000CF0E0000}"/>
    <cellStyle name="Comma 2 6 59" xfId="5389" xr:uid="{00000000-0005-0000-0000-0000D00E0000}"/>
    <cellStyle name="Comma 2 6 6" xfId="2296" xr:uid="{00000000-0005-0000-0000-0000D10E0000}"/>
    <cellStyle name="Comma 2 6 60" xfId="5387" xr:uid="{00000000-0005-0000-0000-0000D20E0000}"/>
    <cellStyle name="Comma 2 6 61" xfId="3757" xr:uid="{00000000-0005-0000-0000-0000D30E0000}"/>
    <cellStyle name="Comma 2 6 62" xfId="3765" xr:uid="{00000000-0005-0000-0000-0000D40E0000}"/>
    <cellStyle name="Comma 2 6 63" xfId="3768" xr:uid="{00000000-0005-0000-0000-0000D50E0000}"/>
    <cellStyle name="Comma 2 6 64" xfId="5390" xr:uid="{00000000-0005-0000-0000-0000D60E0000}"/>
    <cellStyle name="Comma 2 6 65" xfId="5392" xr:uid="{00000000-0005-0000-0000-0000D70E0000}"/>
    <cellStyle name="Comma 2 6 66" xfId="2042" xr:uid="{00000000-0005-0000-0000-0000D80E0000}"/>
    <cellStyle name="Comma 2 6 67" xfId="2048" xr:uid="{00000000-0005-0000-0000-0000D90E0000}"/>
    <cellStyle name="Comma 2 6 68" xfId="2932" xr:uid="{00000000-0005-0000-0000-0000DA0E0000}"/>
    <cellStyle name="Comma 2 6 69" xfId="2942" xr:uid="{00000000-0005-0000-0000-0000DB0E0000}"/>
    <cellStyle name="Comma 2 6 7" xfId="2303" xr:uid="{00000000-0005-0000-0000-0000DC0E0000}"/>
    <cellStyle name="Comma 2 6 70" xfId="5393" xr:uid="{00000000-0005-0000-0000-0000DD0E0000}"/>
    <cellStyle name="Comma 2 6 71" xfId="2043" xr:uid="{00000000-0005-0000-0000-0000DE0E0000}"/>
    <cellStyle name="Comma 2 6 72" xfId="2049" xr:uid="{00000000-0005-0000-0000-0000DF0E0000}"/>
    <cellStyle name="Comma 2 6 73" xfId="2933" xr:uid="{00000000-0005-0000-0000-0000E00E0000}"/>
    <cellStyle name="Comma 2 6 74" xfId="2943" xr:uid="{00000000-0005-0000-0000-0000E10E0000}"/>
    <cellStyle name="Comma 2 6 75" xfId="2949" xr:uid="{00000000-0005-0000-0000-0000E20E0000}"/>
    <cellStyle name="Comma 2 6 76" xfId="2955" xr:uid="{00000000-0005-0000-0000-0000E30E0000}"/>
    <cellStyle name="Comma 2 6 77" xfId="1468" xr:uid="{00000000-0005-0000-0000-0000E40E0000}"/>
    <cellStyle name="Comma 2 6 78" xfId="934" xr:uid="{00000000-0005-0000-0000-0000E50E0000}"/>
    <cellStyle name="Comma 2 6 79" xfId="778" xr:uid="{00000000-0005-0000-0000-0000E60E0000}"/>
    <cellStyle name="Comma 2 6 8" xfId="2310" xr:uid="{00000000-0005-0000-0000-0000E70E0000}"/>
    <cellStyle name="Comma 2 6 80" xfId="2950" xr:uid="{00000000-0005-0000-0000-0000E80E0000}"/>
    <cellStyle name="Comma 2 6 81" xfId="2956" xr:uid="{00000000-0005-0000-0000-0000E90E0000}"/>
    <cellStyle name="Comma 2 6 82" xfId="1469" xr:uid="{00000000-0005-0000-0000-0000EA0E0000}"/>
    <cellStyle name="Comma 2 6 83" xfId="935" xr:uid="{00000000-0005-0000-0000-0000EB0E0000}"/>
    <cellStyle name="Comma 2 6 84" xfId="779" xr:uid="{00000000-0005-0000-0000-0000EC0E0000}"/>
    <cellStyle name="Comma 2 6 85" xfId="5394" xr:uid="{00000000-0005-0000-0000-0000ED0E0000}"/>
    <cellStyle name="Comma 2 6 86" xfId="5396" xr:uid="{00000000-0005-0000-0000-0000EE0E0000}"/>
    <cellStyle name="Comma 2 6 87" xfId="4929" xr:uid="{00000000-0005-0000-0000-0000EF0E0000}"/>
    <cellStyle name="Comma 2 6 88" xfId="4784" xr:uid="{00000000-0005-0000-0000-0000F00E0000}"/>
    <cellStyle name="Comma 2 6 89" xfId="4790" xr:uid="{00000000-0005-0000-0000-0000F10E0000}"/>
    <cellStyle name="Comma 2 6 9" xfId="2316" xr:uid="{00000000-0005-0000-0000-0000F20E0000}"/>
    <cellStyle name="Comma 2 6 90" xfId="5395" xr:uid="{00000000-0005-0000-0000-0000F30E0000}"/>
    <cellStyle name="Comma 2 6 91" xfId="5397" xr:uid="{00000000-0005-0000-0000-0000F40E0000}"/>
    <cellStyle name="Comma 2 6 92" xfId="4930" xr:uid="{00000000-0005-0000-0000-0000F50E0000}"/>
    <cellStyle name="Comma 2 6 93" xfId="4785" xr:uid="{00000000-0005-0000-0000-0000F60E0000}"/>
    <cellStyle name="Comma 2 6 94" xfId="4791" xr:uid="{00000000-0005-0000-0000-0000F70E0000}"/>
    <cellStyle name="Comma 2 6 95" xfId="5400" xr:uid="{00000000-0005-0000-0000-0000F80E0000}"/>
    <cellStyle name="Comma 2 6 96" xfId="5403" xr:uid="{00000000-0005-0000-0000-0000F90E0000}"/>
    <cellStyle name="Comma 2 6 97" xfId="5405" xr:uid="{00000000-0005-0000-0000-0000FA0E0000}"/>
    <cellStyle name="Comma 2 6 98" xfId="5407" xr:uid="{00000000-0005-0000-0000-0000FB0E0000}"/>
    <cellStyle name="Comma 2 6 99" xfId="5409" xr:uid="{00000000-0005-0000-0000-0000FC0E0000}"/>
    <cellStyle name="Comma 2 60" xfId="5331" xr:uid="{00000000-0005-0000-0000-0000FD0E0000}"/>
    <cellStyle name="Comma 2 60 2" xfId="5336" xr:uid="{00000000-0005-0000-0000-0000FE0E0000}"/>
    <cellStyle name="Comma 2 60 3" xfId="4881" xr:uid="{00000000-0005-0000-0000-0000FF0E0000}"/>
    <cellStyle name="Comma 2 61" xfId="5340" xr:uid="{00000000-0005-0000-0000-0000000F0000}"/>
    <cellStyle name="Comma 2 61 2" xfId="5343" xr:uid="{00000000-0005-0000-0000-0000010F0000}"/>
    <cellStyle name="Comma 2 61 3" xfId="4887" xr:uid="{00000000-0005-0000-0000-0000020F0000}"/>
    <cellStyle name="Comma 2 62" xfId="5346" xr:uid="{00000000-0005-0000-0000-0000030F0000}"/>
    <cellStyle name="Comma 2 62 2" xfId="5349" xr:uid="{00000000-0005-0000-0000-0000040F0000}"/>
    <cellStyle name="Comma 2 62 3" xfId="5352" xr:uid="{00000000-0005-0000-0000-0000050F0000}"/>
    <cellStyle name="Comma 2 63" xfId="5354" xr:uid="{00000000-0005-0000-0000-0000060F0000}"/>
    <cellStyle name="Comma 2 63 2" xfId="5357" xr:uid="{00000000-0005-0000-0000-0000070F0000}"/>
    <cellStyle name="Comma 2 63 3" xfId="5361" xr:uid="{00000000-0005-0000-0000-0000080F0000}"/>
    <cellStyle name="Comma 2 64" xfId="5363" xr:uid="{00000000-0005-0000-0000-0000090F0000}"/>
    <cellStyle name="Comma 2 64 2" xfId="5367" xr:uid="{00000000-0005-0000-0000-00000A0F0000}"/>
    <cellStyle name="Comma 2 64 3" xfId="5369" xr:uid="{00000000-0005-0000-0000-00000B0F0000}"/>
    <cellStyle name="Comma 2 65" xfId="5410" xr:uid="{00000000-0005-0000-0000-00000C0F0000}"/>
    <cellStyle name="Comma 2 65 2" xfId="5412" xr:uid="{00000000-0005-0000-0000-00000D0F0000}"/>
    <cellStyle name="Comma 2 65 3" xfId="5414" xr:uid="{00000000-0005-0000-0000-00000E0F0000}"/>
    <cellStyle name="Comma 2 66" xfId="727" xr:uid="{00000000-0005-0000-0000-00000F0F0000}"/>
    <cellStyle name="Comma 2 66 2" xfId="5418" xr:uid="{00000000-0005-0000-0000-0000100F0000}"/>
    <cellStyle name="Comma 2 66 3" xfId="5423" xr:uid="{00000000-0005-0000-0000-0000110F0000}"/>
    <cellStyle name="Comma 2 67" xfId="5425" xr:uid="{00000000-0005-0000-0000-0000120F0000}"/>
    <cellStyle name="Comma 2 67 2" xfId="5429" xr:uid="{00000000-0005-0000-0000-0000130F0000}"/>
    <cellStyle name="Comma 2 67 3" xfId="5432" xr:uid="{00000000-0005-0000-0000-0000140F0000}"/>
    <cellStyle name="Comma 2 68" xfId="5434" xr:uid="{00000000-0005-0000-0000-0000150F0000}"/>
    <cellStyle name="Comma 2 68 2" xfId="4895" xr:uid="{00000000-0005-0000-0000-0000160F0000}"/>
    <cellStyle name="Comma 2 68 3" xfId="4902" xr:uid="{00000000-0005-0000-0000-0000170F0000}"/>
    <cellStyle name="Comma 2 69" xfId="5437" xr:uid="{00000000-0005-0000-0000-0000180F0000}"/>
    <cellStyle name="Comma 2 69 2" xfId="5443" xr:uid="{00000000-0005-0000-0000-0000190F0000}"/>
    <cellStyle name="Comma 2 69 3" xfId="5449" xr:uid="{00000000-0005-0000-0000-00001A0F0000}"/>
    <cellStyle name="Comma 2 7" xfId="5451" xr:uid="{00000000-0005-0000-0000-00001B0F0000}"/>
    <cellStyle name="Comma 2 7 10" xfId="5452" xr:uid="{00000000-0005-0000-0000-00001C0F0000}"/>
    <cellStyle name="Comma 2 7 100" xfId="4434" xr:uid="{00000000-0005-0000-0000-00001D0F0000}"/>
    <cellStyle name="Comma 2 7 101" xfId="4439" xr:uid="{00000000-0005-0000-0000-00001E0F0000}"/>
    <cellStyle name="Comma 2 7 102" xfId="4444" xr:uid="{00000000-0005-0000-0000-00001F0F0000}"/>
    <cellStyle name="Comma 2 7 103" xfId="4448" xr:uid="{00000000-0005-0000-0000-0000200F0000}"/>
    <cellStyle name="Comma 2 7 104" xfId="4452" xr:uid="{00000000-0005-0000-0000-0000210F0000}"/>
    <cellStyle name="Comma 2 7 105" xfId="4457" xr:uid="{00000000-0005-0000-0000-0000220F0000}"/>
    <cellStyle name="Comma 2 7 106" xfId="4464" xr:uid="{00000000-0005-0000-0000-0000230F0000}"/>
    <cellStyle name="Comma 2 7 107" xfId="4468" xr:uid="{00000000-0005-0000-0000-0000240F0000}"/>
    <cellStyle name="Comma 2 7 108" xfId="4471" xr:uid="{00000000-0005-0000-0000-0000250F0000}"/>
    <cellStyle name="Comma 2 7 109" xfId="4475" xr:uid="{00000000-0005-0000-0000-0000260F0000}"/>
    <cellStyle name="Comma 2 7 11" xfId="5453" xr:uid="{00000000-0005-0000-0000-0000270F0000}"/>
    <cellStyle name="Comma 2 7 12" xfId="5454" xr:uid="{00000000-0005-0000-0000-0000280F0000}"/>
    <cellStyle name="Comma 2 7 13" xfId="5455" xr:uid="{00000000-0005-0000-0000-0000290F0000}"/>
    <cellStyle name="Comma 2 7 14" xfId="5457" xr:uid="{00000000-0005-0000-0000-00002A0F0000}"/>
    <cellStyle name="Comma 2 7 15" xfId="2919" xr:uid="{00000000-0005-0000-0000-00002B0F0000}"/>
    <cellStyle name="Comma 2 7 16" xfId="367" xr:uid="{00000000-0005-0000-0000-00002C0F0000}"/>
    <cellStyle name="Comma 2 7 17" xfId="2101" xr:uid="{00000000-0005-0000-0000-00002D0F0000}"/>
    <cellStyle name="Comma 2 7 18" xfId="2929" xr:uid="{00000000-0005-0000-0000-00002E0F0000}"/>
    <cellStyle name="Comma 2 7 19" xfId="5459" xr:uid="{00000000-0005-0000-0000-00002F0F0000}"/>
    <cellStyle name="Comma 2 7 2" xfId="3657" xr:uid="{00000000-0005-0000-0000-0000300F0000}"/>
    <cellStyle name="Comma 2 7 20" xfId="2920" xr:uid="{00000000-0005-0000-0000-0000310F0000}"/>
    <cellStyle name="Comma 2 7 21" xfId="368" xr:uid="{00000000-0005-0000-0000-0000320F0000}"/>
    <cellStyle name="Comma 2 7 22" xfId="2102" xr:uid="{00000000-0005-0000-0000-0000330F0000}"/>
    <cellStyle name="Comma 2 7 23" xfId="2930" xr:uid="{00000000-0005-0000-0000-0000340F0000}"/>
    <cellStyle name="Comma 2 7 24" xfId="5460" xr:uid="{00000000-0005-0000-0000-0000350F0000}"/>
    <cellStyle name="Comma 2 7 25" xfId="5462" xr:uid="{00000000-0005-0000-0000-0000360F0000}"/>
    <cellStyle name="Comma 2 7 26" xfId="5465" xr:uid="{00000000-0005-0000-0000-0000370F0000}"/>
    <cellStyle name="Comma 2 7 27" xfId="5467" xr:uid="{00000000-0005-0000-0000-0000380F0000}"/>
    <cellStyle name="Comma 2 7 28" xfId="3402" xr:uid="{00000000-0005-0000-0000-0000390F0000}"/>
    <cellStyle name="Comma 2 7 29" xfId="3406" xr:uid="{00000000-0005-0000-0000-00003A0F0000}"/>
    <cellStyle name="Comma 2 7 3" xfId="4039" xr:uid="{00000000-0005-0000-0000-00003B0F0000}"/>
    <cellStyle name="Comma 2 7 30" xfId="5463" xr:uid="{00000000-0005-0000-0000-00003C0F0000}"/>
    <cellStyle name="Comma 2 7 31" xfId="5466" xr:uid="{00000000-0005-0000-0000-00003D0F0000}"/>
    <cellStyle name="Comma 2 7 32" xfId="5468" xr:uid="{00000000-0005-0000-0000-00003E0F0000}"/>
    <cellStyle name="Comma 2 7 33" xfId="3403" xr:uid="{00000000-0005-0000-0000-00003F0F0000}"/>
    <cellStyle name="Comma 2 7 34" xfId="3407" xr:uid="{00000000-0005-0000-0000-0000400F0000}"/>
    <cellStyle name="Comma 2 7 35" xfId="5469" xr:uid="{00000000-0005-0000-0000-0000410F0000}"/>
    <cellStyle name="Comma 2 7 36" xfId="5471" xr:uid="{00000000-0005-0000-0000-0000420F0000}"/>
    <cellStyle name="Comma 2 7 37" xfId="5092" xr:uid="{00000000-0005-0000-0000-0000430F0000}"/>
    <cellStyle name="Comma 2 7 38" xfId="4820" xr:uid="{00000000-0005-0000-0000-0000440F0000}"/>
    <cellStyle name="Comma 2 7 39" xfId="4824" xr:uid="{00000000-0005-0000-0000-0000450F0000}"/>
    <cellStyle name="Comma 2 7 4" xfId="4044" xr:uid="{00000000-0005-0000-0000-0000460F0000}"/>
    <cellStyle name="Comma 2 7 40" xfId="5470" xr:uid="{00000000-0005-0000-0000-0000470F0000}"/>
    <cellStyle name="Comma 2 7 41" xfId="5472" xr:uid="{00000000-0005-0000-0000-0000480F0000}"/>
    <cellStyle name="Comma 2 7 42" xfId="5093" xr:uid="{00000000-0005-0000-0000-0000490F0000}"/>
    <cellStyle name="Comma 2 7 43" xfId="4821" xr:uid="{00000000-0005-0000-0000-00004A0F0000}"/>
    <cellStyle name="Comma 2 7 44" xfId="4825" xr:uid="{00000000-0005-0000-0000-00004B0F0000}"/>
    <cellStyle name="Comma 2 7 45" xfId="5473" xr:uid="{00000000-0005-0000-0000-00004C0F0000}"/>
    <cellStyle name="Comma 2 7 46" xfId="5475" xr:uid="{00000000-0005-0000-0000-00004D0F0000}"/>
    <cellStyle name="Comma 2 7 47" xfId="5477" xr:uid="{00000000-0005-0000-0000-00004E0F0000}"/>
    <cellStyle name="Comma 2 7 48" xfId="5479" xr:uid="{00000000-0005-0000-0000-00004F0F0000}"/>
    <cellStyle name="Comma 2 7 49" xfId="5481" xr:uid="{00000000-0005-0000-0000-0000500F0000}"/>
    <cellStyle name="Comma 2 7 5" xfId="4048" xr:uid="{00000000-0005-0000-0000-0000510F0000}"/>
    <cellStyle name="Comma 2 7 50" xfId="5474" xr:uid="{00000000-0005-0000-0000-0000520F0000}"/>
    <cellStyle name="Comma 2 7 51" xfId="5476" xr:uid="{00000000-0005-0000-0000-0000530F0000}"/>
    <cellStyle name="Comma 2 7 52" xfId="5478" xr:uid="{00000000-0005-0000-0000-0000540F0000}"/>
    <cellStyle name="Comma 2 7 53" xfId="5480" xr:uid="{00000000-0005-0000-0000-0000550F0000}"/>
    <cellStyle name="Comma 2 7 54" xfId="5482" xr:uid="{00000000-0005-0000-0000-0000560F0000}"/>
    <cellStyle name="Comma 2 7 55" xfId="5483" xr:uid="{00000000-0005-0000-0000-0000570F0000}"/>
    <cellStyle name="Comma 2 7 56" xfId="5487" xr:uid="{00000000-0005-0000-0000-0000580F0000}"/>
    <cellStyle name="Comma 2 7 57" xfId="5491" xr:uid="{00000000-0005-0000-0000-0000590F0000}"/>
    <cellStyle name="Comma 2 7 58" xfId="5494" xr:uid="{00000000-0005-0000-0000-00005A0F0000}"/>
    <cellStyle name="Comma 2 7 59" xfId="5497" xr:uid="{00000000-0005-0000-0000-00005B0F0000}"/>
    <cellStyle name="Comma 2 7 6" xfId="4052" xr:uid="{00000000-0005-0000-0000-00005C0F0000}"/>
    <cellStyle name="Comma 2 7 60" xfId="5484" xr:uid="{00000000-0005-0000-0000-00005D0F0000}"/>
    <cellStyle name="Comma 2 7 61" xfId="5488" xr:uid="{00000000-0005-0000-0000-00005E0F0000}"/>
    <cellStyle name="Comma 2 7 62" xfId="5492" xr:uid="{00000000-0005-0000-0000-00005F0F0000}"/>
    <cellStyle name="Comma 2 7 63" xfId="5495" xr:uid="{00000000-0005-0000-0000-0000600F0000}"/>
    <cellStyle name="Comma 2 7 64" xfId="5498" xr:uid="{00000000-0005-0000-0000-0000610F0000}"/>
    <cellStyle name="Comma 2 7 65" xfId="2938" xr:uid="{00000000-0005-0000-0000-0000620F0000}"/>
    <cellStyle name="Comma 2 7 66" xfId="2109" xr:uid="{00000000-0005-0000-0000-0000630F0000}"/>
    <cellStyle name="Comma 2 7 67" xfId="2114" xr:uid="{00000000-0005-0000-0000-0000640F0000}"/>
    <cellStyle name="Comma 2 7 68" xfId="5499" xr:uid="{00000000-0005-0000-0000-0000650F0000}"/>
    <cellStyle name="Comma 2 7 69" xfId="5502" xr:uid="{00000000-0005-0000-0000-0000660F0000}"/>
    <cellStyle name="Comma 2 7 7" xfId="4057" xr:uid="{00000000-0005-0000-0000-0000670F0000}"/>
    <cellStyle name="Comma 2 7 70" xfId="2939" xr:uid="{00000000-0005-0000-0000-0000680F0000}"/>
    <cellStyle name="Comma 2 7 71" xfId="2110" xr:uid="{00000000-0005-0000-0000-0000690F0000}"/>
    <cellStyle name="Comma 2 7 72" xfId="2115" xr:uid="{00000000-0005-0000-0000-00006A0F0000}"/>
    <cellStyle name="Comma 2 7 73" xfId="5500" xr:uid="{00000000-0005-0000-0000-00006B0F0000}"/>
    <cellStyle name="Comma 2 7 74" xfId="5503" xr:uid="{00000000-0005-0000-0000-00006C0F0000}"/>
    <cellStyle name="Comma 2 7 75" xfId="5505" xr:uid="{00000000-0005-0000-0000-00006D0F0000}"/>
    <cellStyle name="Comma 2 7 76" xfId="5507" xr:uid="{00000000-0005-0000-0000-00006E0F0000}"/>
    <cellStyle name="Comma 2 7 77" xfId="5509" xr:uid="{00000000-0005-0000-0000-00006F0F0000}"/>
    <cellStyle name="Comma 2 7 78" xfId="5511" xr:uid="{00000000-0005-0000-0000-0000700F0000}"/>
    <cellStyle name="Comma 2 7 79" xfId="5513" xr:uid="{00000000-0005-0000-0000-0000710F0000}"/>
    <cellStyle name="Comma 2 7 8" xfId="4061" xr:uid="{00000000-0005-0000-0000-0000720F0000}"/>
    <cellStyle name="Comma 2 7 80" xfId="5506" xr:uid="{00000000-0005-0000-0000-0000730F0000}"/>
    <cellStyle name="Comma 2 7 81" xfId="5508" xr:uid="{00000000-0005-0000-0000-0000740F0000}"/>
    <cellStyle name="Comma 2 7 82" xfId="5510" xr:uid="{00000000-0005-0000-0000-0000750F0000}"/>
    <cellStyle name="Comma 2 7 83" xfId="5512" xr:uid="{00000000-0005-0000-0000-0000760F0000}"/>
    <cellStyle name="Comma 2 7 84" xfId="5514" xr:uid="{00000000-0005-0000-0000-0000770F0000}"/>
    <cellStyle name="Comma 2 7 85" xfId="5515" xr:uid="{00000000-0005-0000-0000-0000780F0000}"/>
    <cellStyle name="Comma 2 7 86" xfId="5517" xr:uid="{00000000-0005-0000-0000-0000790F0000}"/>
    <cellStyle name="Comma 2 7 87" xfId="5096" xr:uid="{00000000-0005-0000-0000-00007A0F0000}"/>
    <cellStyle name="Comma 2 7 88" xfId="4833" xr:uid="{00000000-0005-0000-0000-00007B0F0000}"/>
    <cellStyle name="Comma 2 7 89" xfId="4837" xr:uid="{00000000-0005-0000-0000-00007C0F0000}"/>
    <cellStyle name="Comma 2 7 9" xfId="4064" xr:uid="{00000000-0005-0000-0000-00007D0F0000}"/>
    <cellStyle name="Comma 2 7 90" xfId="5516" xr:uid="{00000000-0005-0000-0000-00007E0F0000}"/>
    <cellStyle name="Comma 2 7 91" xfId="5518" xr:uid="{00000000-0005-0000-0000-00007F0F0000}"/>
    <cellStyle name="Comma 2 7 92" xfId="5097" xr:uid="{00000000-0005-0000-0000-0000800F0000}"/>
    <cellStyle name="Comma 2 7 93" xfId="4834" xr:uid="{00000000-0005-0000-0000-0000810F0000}"/>
    <cellStyle name="Comma 2 7 94" xfId="4838" xr:uid="{00000000-0005-0000-0000-0000820F0000}"/>
    <cellStyle name="Comma 2 7 95" xfId="5519" xr:uid="{00000000-0005-0000-0000-0000830F0000}"/>
    <cellStyle name="Comma 2 7 96" xfId="5520" xr:uid="{00000000-0005-0000-0000-0000840F0000}"/>
    <cellStyle name="Comma 2 7 97" xfId="5521" xr:uid="{00000000-0005-0000-0000-0000850F0000}"/>
    <cellStyle name="Comma 2 7 98" xfId="5522" xr:uid="{00000000-0005-0000-0000-0000860F0000}"/>
    <cellStyle name="Comma 2 7 99" xfId="5523" xr:uid="{00000000-0005-0000-0000-0000870F0000}"/>
    <cellStyle name="Comma 2 70" xfId="5411" xr:uid="{00000000-0005-0000-0000-0000880F0000}"/>
    <cellStyle name="Comma 2 70 2" xfId="5413" xr:uid="{00000000-0005-0000-0000-0000890F0000}"/>
    <cellStyle name="Comma 2 70 3" xfId="5415" xr:uid="{00000000-0005-0000-0000-00008A0F0000}"/>
    <cellStyle name="Comma 2 71" xfId="728" xr:uid="{00000000-0005-0000-0000-00008B0F0000}"/>
    <cellStyle name="Comma 2 71 2" xfId="5419" xr:uid="{00000000-0005-0000-0000-00008C0F0000}"/>
    <cellStyle name="Comma 2 71 3" xfId="5424" xr:uid="{00000000-0005-0000-0000-00008D0F0000}"/>
    <cellStyle name="Comma 2 72" xfId="5426" xr:uid="{00000000-0005-0000-0000-00008E0F0000}"/>
    <cellStyle name="Comma 2 72 2" xfId="5430" xr:uid="{00000000-0005-0000-0000-00008F0F0000}"/>
    <cellStyle name="Comma 2 72 3" xfId="5433" xr:uid="{00000000-0005-0000-0000-0000900F0000}"/>
    <cellStyle name="Comma 2 73" xfId="5435" xr:uid="{00000000-0005-0000-0000-0000910F0000}"/>
    <cellStyle name="Comma 2 73 2" xfId="4896" xr:uid="{00000000-0005-0000-0000-0000920F0000}"/>
    <cellStyle name="Comma 2 73 3" xfId="4903" xr:uid="{00000000-0005-0000-0000-0000930F0000}"/>
    <cellStyle name="Comma 2 74" xfId="5438" xr:uid="{00000000-0005-0000-0000-0000940F0000}"/>
    <cellStyle name="Comma 2 74 2" xfId="5444" xr:uid="{00000000-0005-0000-0000-0000950F0000}"/>
    <cellStyle name="Comma 2 74 3" xfId="5450" xr:uid="{00000000-0005-0000-0000-0000960F0000}"/>
    <cellStyle name="Comma 2 75" xfId="5525" xr:uid="{00000000-0005-0000-0000-0000970F0000}"/>
    <cellStyle name="Comma 2 75 2" xfId="4131" xr:uid="{00000000-0005-0000-0000-0000980F0000}"/>
    <cellStyle name="Comma 2 75 3" xfId="4136" xr:uid="{00000000-0005-0000-0000-0000990F0000}"/>
    <cellStyle name="Comma 2 76" xfId="5440" xr:uid="{00000000-0005-0000-0000-00009A0F0000}"/>
    <cellStyle name="Comma 2 76 2" xfId="4211" xr:uid="{00000000-0005-0000-0000-00009B0F0000}"/>
    <cellStyle name="Comma 2 76 3" xfId="4218" xr:uid="{00000000-0005-0000-0000-00009C0F0000}"/>
    <cellStyle name="Comma 2 77" xfId="5446" xr:uid="{00000000-0005-0000-0000-00009D0F0000}"/>
    <cellStyle name="Comma 2 77 2" xfId="5528" xr:uid="{00000000-0005-0000-0000-00009E0F0000}"/>
    <cellStyle name="Comma 2 77 3" xfId="5531" xr:uid="{00000000-0005-0000-0000-00009F0F0000}"/>
    <cellStyle name="Comma 2 78" xfId="5534" xr:uid="{00000000-0005-0000-0000-0000A00F0000}"/>
    <cellStyle name="Comma 2 78 2" xfId="5536" xr:uid="{00000000-0005-0000-0000-0000A10F0000}"/>
    <cellStyle name="Comma 2 78 3" xfId="5538" xr:uid="{00000000-0005-0000-0000-0000A20F0000}"/>
    <cellStyle name="Comma 2 79" xfId="5542" xr:uid="{00000000-0005-0000-0000-0000A30F0000}"/>
    <cellStyle name="Comma 2 79 2" xfId="5545" xr:uid="{00000000-0005-0000-0000-0000A40F0000}"/>
    <cellStyle name="Comma 2 79 3" xfId="5548" xr:uid="{00000000-0005-0000-0000-0000A50F0000}"/>
    <cellStyle name="Comma 2 8" xfId="5551" xr:uid="{00000000-0005-0000-0000-0000A60F0000}"/>
    <cellStyle name="Comma 2 8 2" xfId="5554" xr:uid="{00000000-0005-0000-0000-0000A70F0000}"/>
    <cellStyle name="Comma 2 8 3" xfId="5556" xr:uid="{00000000-0005-0000-0000-0000A80F0000}"/>
    <cellStyle name="Comma 2 80" xfId="5526" xr:uid="{00000000-0005-0000-0000-0000A90F0000}"/>
    <cellStyle name="Comma 2 80 2" xfId="4132" xr:uid="{00000000-0005-0000-0000-0000AA0F0000}"/>
    <cellStyle name="Comma 2 80 3" xfId="4137" xr:uid="{00000000-0005-0000-0000-0000AB0F0000}"/>
    <cellStyle name="Comma 2 81" xfId="5441" xr:uid="{00000000-0005-0000-0000-0000AC0F0000}"/>
    <cellStyle name="Comma 2 81 2" xfId="4212" xr:uid="{00000000-0005-0000-0000-0000AD0F0000}"/>
    <cellStyle name="Comma 2 81 3" xfId="4219" xr:uid="{00000000-0005-0000-0000-0000AE0F0000}"/>
    <cellStyle name="Comma 2 82" xfId="5447" xr:uid="{00000000-0005-0000-0000-0000AF0F0000}"/>
    <cellStyle name="Comma 2 82 2" xfId="5529" xr:uid="{00000000-0005-0000-0000-0000B00F0000}"/>
    <cellStyle name="Comma 2 82 3" xfId="5532" xr:uid="{00000000-0005-0000-0000-0000B10F0000}"/>
    <cellStyle name="Comma 2 83" xfId="5535" xr:uid="{00000000-0005-0000-0000-0000B20F0000}"/>
    <cellStyle name="Comma 2 83 2" xfId="5537" xr:uid="{00000000-0005-0000-0000-0000B30F0000}"/>
    <cellStyle name="Comma 2 83 3" xfId="5539" xr:uid="{00000000-0005-0000-0000-0000B40F0000}"/>
    <cellStyle name="Comma 2 84" xfId="5543" xr:uid="{00000000-0005-0000-0000-0000B50F0000}"/>
    <cellStyle name="Comma 2 84 2" xfId="5546" xr:uid="{00000000-0005-0000-0000-0000B60F0000}"/>
    <cellStyle name="Comma 2 84 3" xfId="5549" xr:uid="{00000000-0005-0000-0000-0000B70F0000}"/>
    <cellStyle name="Comma 2 85" xfId="5558" xr:uid="{00000000-0005-0000-0000-0000B80F0000}"/>
    <cellStyle name="Comma 2 85 2" xfId="1357" xr:uid="{00000000-0005-0000-0000-0000B90F0000}"/>
    <cellStyle name="Comma 2 85 3" xfId="1361" xr:uid="{00000000-0005-0000-0000-0000BA0F0000}"/>
    <cellStyle name="Comma 2 86" xfId="5561" xr:uid="{00000000-0005-0000-0000-0000BB0F0000}"/>
    <cellStyle name="Comma 2 86 2" xfId="1368" xr:uid="{00000000-0005-0000-0000-0000BC0F0000}"/>
    <cellStyle name="Comma 2 86 3" xfId="5564" xr:uid="{00000000-0005-0000-0000-0000BD0F0000}"/>
    <cellStyle name="Comma 2 87" xfId="916" xr:uid="{00000000-0005-0000-0000-0000BE0F0000}"/>
    <cellStyle name="Comma 2 87 2" xfId="922" xr:uid="{00000000-0005-0000-0000-0000BF0F0000}"/>
    <cellStyle name="Comma 2 87 3" xfId="928" xr:uid="{00000000-0005-0000-0000-0000C00F0000}"/>
    <cellStyle name="Comma 2 88" xfId="114" xr:uid="{00000000-0005-0000-0000-0000C10F0000}"/>
    <cellStyle name="Comma 2 88 2" xfId="357" xr:uid="{00000000-0005-0000-0000-0000C20F0000}"/>
    <cellStyle name="Comma 2 88 3" xfId="932" xr:uid="{00000000-0005-0000-0000-0000C30F0000}"/>
    <cellStyle name="Comma 2 89" xfId="943" xr:uid="{00000000-0005-0000-0000-0000C40F0000}"/>
    <cellStyle name="Comma 2 89 2" xfId="5568" xr:uid="{00000000-0005-0000-0000-0000C50F0000}"/>
    <cellStyle name="Comma 2 89 3" xfId="5570" xr:uid="{00000000-0005-0000-0000-0000C60F0000}"/>
    <cellStyle name="Comma 2 9" xfId="5573" xr:uid="{00000000-0005-0000-0000-0000C70F0000}"/>
    <cellStyle name="Comma 2 9 2" xfId="3250" xr:uid="{00000000-0005-0000-0000-0000C80F0000}"/>
    <cellStyle name="Comma 2 9 3" xfId="5576" xr:uid="{00000000-0005-0000-0000-0000C90F0000}"/>
    <cellStyle name="Comma 2 90" xfId="5559" xr:uid="{00000000-0005-0000-0000-0000CA0F0000}"/>
    <cellStyle name="Comma 2 90 2" xfId="1358" xr:uid="{00000000-0005-0000-0000-0000CB0F0000}"/>
    <cellStyle name="Comma 2 90 3" xfId="1362" xr:uid="{00000000-0005-0000-0000-0000CC0F0000}"/>
    <cellStyle name="Comma 2 91" xfId="5562" xr:uid="{00000000-0005-0000-0000-0000CD0F0000}"/>
    <cellStyle name="Comma 2 91 2" xfId="1369" xr:uid="{00000000-0005-0000-0000-0000CE0F0000}"/>
    <cellStyle name="Comma 2 91 3" xfId="5565" xr:uid="{00000000-0005-0000-0000-0000CF0F0000}"/>
    <cellStyle name="Comma 2 92" xfId="917" xr:uid="{00000000-0005-0000-0000-0000D00F0000}"/>
    <cellStyle name="Comma 2 92 2" xfId="920" xr:uid="{00000000-0005-0000-0000-0000D10F0000}"/>
    <cellStyle name="Comma 2 92 3" xfId="926" xr:uid="{00000000-0005-0000-0000-0000D20F0000}"/>
    <cellStyle name="Comma 2 93" xfId="112" xr:uid="{00000000-0005-0000-0000-0000D30F0000}"/>
    <cellStyle name="Comma 2 93 2" xfId="355" xr:uid="{00000000-0005-0000-0000-0000D40F0000}"/>
    <cellStyle name="Comma 2 93 3" xfId="930" xr:uid="{00000000-0005-0000-0000-0000D50F0000}"/>
    <cellStyle name="Comma 2 94" xfId="941" xr:uid="{00000000-0005-0000-0000-0000D60F0000}"/>
    <cellStyle name="Comma 2 94 2" xfId="5567" xr:uid="{00000000-0005-0000-0000-0000D70F0000}"/>
    <cellStyle name="Comma 2 94 3" xfId="5569" xr:uid="{00000000-0005-0000-0000-0000D80F0000}"/>
    <cellStyle name="Comma 2 95" xfId="784" xr:uid="{00000000-0005-0000-0000-0000D90F0000}"/>
    <cellStyle name="Comma 2 95 2" xfId="5578" xr:uid="{00000000-0005-0000-0000-0000DA0F0000}"/>
    <cellStyle name="Comma 2 95 3" xfId="5580" xr:uid="{00000000-0005-0000-0000-0000DB0F0000}"/>
    <cellStyle name="Comma 2 96" xfId="5583" xr:uid="{00000000-0005-0000-0000-0000DC0F0000}"/>
    <cellStyle name="Comma 2 96 2" xfId="5585" xr:uid="{00000000-0005-0000-0000-0000DD0F0000}"/>
    <cellStyle name="Comma 2 96 3" xfId="5587" xr:uid="{00000000-0005-0000-0000-0000DE0F0000}"/>
    <cellStyle name="Comma 2 97" xfId="5590" xr:uid="{00000000-0005-0000-0000-0000DF0F0000}"/>
    <cellStyle name="Comma 2 97 2" xfId="5591" xr:uid="{00000000-0005-0000-0000-0000E00F0000}"/>
    <cellStyle name="Comma 2 97 3" xfId="5592" xr:uid="{00000000-0005-0000-0000-0000E10F0000}"/>
    <cellStyle name="Comma 2 98" xfId="5594" xr:uid="{00000000-0005-0000-0000-0000E20F0000}"/>
    <cellStyle name="Comma 2 98 2" xfId="5597" xr:uid="{00000000-0005-0000-0000-0000E30F0000}"/>
    <cellStyle name="Comma 2 98 3" xfId="5599" xr:uid="{00000000-0005-0000-0000-0000E40F0000}"/>
    <cellStyle name="Comma 2 99" xfId="5601" xr:uid="{00000000-0005-0000-0000-0000E50F0000}"/>
    <cellStyle name="Comma 2 99 2" xfId="5603" xr:uid="{00000000-0005-0000-0000-0000E60F0000}"/>
    <cellStyle name="Comma 2 99 3" xfId="5605" xr:uid="{00000000-0005-0000-0000-0000E70F0000}"/>
    <cellStyle name="Comma 20" xfId="1459" xr:uid="{00000000-0005-0000-0000-0000E80F0000}"/>
    <cellStyle name="Comma 21" xfId="1599" xr:uid="{00000000-0005-0000-0000-0000E90F0000}"/>
    <cellStyle name="Comma 22" xfId="1648" xr:uid="{00000000-0005-0000-0000-0000EA0F0000}"/>
    <cellStyle name="Comma 23" xfId="1653" xr:uid="{00000000-0005-0000-0000-0000EB0F0000}"/>
    <cellStyle name="Comma 24" xfId="1695" xr:uid="{00000000-0005-0000-0000-0000EC0F0000}"/>
    <cellStyle name="Comma 25" xfId="5609" xr:uid="{00000000-0005-0000-0000-0000ED0F0000}"/>
    <cellStyle name="Comma 26" xfId="5612" xr:uid="{00000000-0005-0000-0000-0000EE0F0000}"/>
    <cellStyle name="Comma 27" xfId="5615" xr:uid="{00000000-0005-0000-0000-0000EF0F0000}"/>
    <cellStyle name="Comma 28" xfId="5617" xr:uid="{00000000-0005-0000-0000-0000F00F0000}"/>
    <cellStyle name="Comma 29" xfId="5620" xr:uid="{00000000-0005-0000-0000-0000F10F0000}"/>
    <cellStyle name="Comma 3" xfId="5622" xr:uid="{00000000-0005-0000-0000-0000F20F0000}"/>
    <cellStyle name="Comma 3 10" xfId="5626" xr:uid="{00000000-0005-0000-0000-0000F30F0000}"/>
    <cellStyle name="Comma 3 10 2" xfId="5630" xr:uid="{00000000-0005-0000-0000-0000F40F0000}"/>
    <cellStyle name="Comma 3 10 3" xfId="5632" xr:uid="{00000000-0005-0000-0000-0000F50F0000}"/>
    <cellStyle name="Comma 3 100" xfId="5634" xr:uid="{00000000-0005-0000-0000-0000F60F0000}"/>
    <cellStyle name="Comma 3 100 2" xfId="5635" xr:uid="{00000000-0005-0000-0000-0000F70F0000}"/>
    <cellStyle name="Comma 3 100 3" xfId="5636" xr:uid="{00000000-0005-0000-0000-0000F80F0000}"/>
    <cellStyle name="Comma 3 101" xfId="5638" xr:uid="{00000000-0005-0000-0000-0000F90F0000}"/>
    <cellStyle name="Comma 3 101 2" xfId="5640" xr:uid="{00000000-0005-0000-0000-0000FA0F0000}"/>
    <cellStyle name="Comma 3 101 3" xfId="5642" xr:uid="{00000000-0005-0000-0000-0000FB0F0000}"/>
    <cellStyle name="Comma 3 102" xfId="5644" xr:uid="{00000000-0005-0000-0000-0000FC0F0000}"/>
    <cellStyle name="Comma 3 102 2" xfId="5645" xr:uid="{00000000-0005-0000-0000-0000FD0F0000}"/>
    <cellStyle name="Comma 3 102 3" xfId="5646" xr:uid="{00000000-0005-0000-0000-0000FE0F0000}"/>
    <cellStyle name="Comma 3 103" xfId="5649" xr:uid="{00000000-0005-0000-0000-0000FF0F0000}"/>
    <cellStyle name="Comma 3 103 2" xfId="5650" xr:uid="{00000000-0005-0000-0000-000000100000}"/>
    <cellStyle name="Comma 3 103 3" xfId="5652" xr:uid="{00000000-0005-0000-0000-000001100000}"/>
    <cellStyle name="Comma 3 104" xfId="5654" xr:uid="{00000000-0005-0000-0000-000002100000}"/>
    <cellStyle name="Comma 3 104 2" xfId="5655" xr:uid="{00000000-0005-0000-0000-000003100000}"/>
    <cellStyle name="Comma 3 104 3" xfId="5656" xr:uid="{00000000-0005-0000-0000-000004100000}"/>
    <cellStyle name="Comma 3 105" xfId="5658" xr:uid="{00000000-0005-0000-0000-000005100000}"/>
    <cellStyle name="Comma 3 105 2" xfId="5661" xr:uid="{00000000-0005-0000-0000-000006100000}"/>
    <cellStyle name="Comma 3 105 3" xfId="5663" xr:uid="{00000000-0005-0000-0000-000007100000}"/>
    <cellStyle name="Comma 3 106" xfId="5665" xr:uid="{00000000-0005-0000-0000-000008100000}"/>
    <cellStyle name="Comma 3 106 2" xfId="5667" xr:uid="{00000000-0005-0000-0000-000009100000}"/>
    <cellStyle name="Comma 3 106 3" xfId="5668" xr:uid="{00000000-0005-0000-0000-00000A100000}"/>
    <cellStyle name="Comma 3 107" xfId="5671" xr:uid="{00000000-0005-0000-0000-00000B100000}"/>
    <cellStyle name="Comma 3 107 2" xfId="5673" xr:uid="{00000000-0005-0000-0000-00000C100000}"/>
    <cellStyle name="Comma 3 107 3" xfId="5675" xr:uid="{00000000-0005-0000-0000-00000D100000}"/>
    <cellStyle name="Comma 3 108" xfId="5678" xr:uid="{00000000-0005-0000-0000-00000E100000}"/>
    <cellStyle name="Comma 3 109" xfId="5680" xr:uid="{00000000-0005-0000-0000-00000F100000}"/>
    <cellStyle name="Comma 3 11" xfId="5683" xr:uid="{00000000-0005-0000-0000-000010100000}"/>
    <cellStyle name="Comma 3 11 2" xfId="5685" xr:uid="{00000000-0005-0000-0000-000011100000}"/>
    <cellStyle name="Comma 3 11 3" xfId="5687" xr:uid="{00000000-0005-0000-0000-000012100000}"/>
    <cellStyle name="Comma 3 110" xfId="5657" xr:uid="{00000000-0005-0000-0000-000013100000}"/>
    <cellStyle name="Comma 3 111" xfId="5664" xr:uid="{00000000-0005-0000-0000-000014100000}"/>
    <cellStyle name="Comma 3 112" xfId="5670" xr:uid="{00000000-0005-0000-0000-000015100000}"/>
    <cellStyle name="Comma 3 113" xfId="5677" xr:uid="{00000000-0005-0000-0000-000016100000}"/>
    <cellStyle name="Comma 3 114" xfId="5679" xr:uid="{00000000-0005-0000-0000-000017100000}"/>
    <cellStyle name="Comma 3 115" xfId="5689" xr:uid="{00000000-0005-0000-0000-000018100000}"/>
    <cellStyle name="Comma 3 116" xfId="5691" xr:uid="{00000000-0005-0000-0000-000019100000}"/>
    <cellStyle name="Comma 3 117" xfId="5693" xr:uid="{00000000-0005-0000-0000-00001A100000}"/>
    <cellStyle name="Comma 3 118" xfId="5695" xr:uid="{00000000-0005-0000-0000-00001B100000}"/>
    <cellStyle name="Comma 3 119" xfId="5698" xr:uid="{00000000-0005-0000-0000-00001C100000}"/>
    <cellStyle name="Comma 3 12" xfId="5701" xr:uid="{00000000-0005-0000-0000-00001D100000}"/>
    <cellStyle name="Comma 3 12 2" xfId="5704" xr:uid="{00000000-0005-0000-0000-00001E100000}"/>
    <cellStyle name="Comma 3 12 3" xfId="5706" xr:uid="{00000000-0005-0000-0000-00001F100000}"/>
    <cellStyle name="Comma 3 120" xfId="5688" xr:uid="{00000000-0005-0000-0000-000020100000}"/>
    <cellStyle name="Comma 3 121" xfId="5690" xr:uid="{00000000-0005-0000-0000-000021100000}"/>
    <cellStyle name="Comma 3 122" xfId="5692" xr:uid="{00000000-0005-0000-0000-000022100000}"/>
    <cellStyle name="Comma 3 123" xfId="5694" xr:uid="{00000000-0005-0000-0000-000023100000}"/>
    <cellStyle name="Comma 3 124" xfId="5697" xr:uid="{00000000-0005-0000-0000-000024100000}"/>
    <cellStyle name="Comma 3 125" xfId="5709" xr:uid="{00000000-0005-0000-0000-000025100000}"/>
    <cellStyle name="Comma 3 126" xfId="5712" xr:uid="{00000000-0005-0000-0000-000026100000}"/>
    <cellStyle name="Comma 3 127" xfId="5715" xr:uid="{00000000-0005-0000-0000-000027100000}"/>
    <cellStyle name="Comma 3 128" xfId="5717" xr:uid="{00000000-0005-0000-0000-000028100000}"/>
    <cellStyle name="Comma 3 129" xfId="5719" xr:uid="{00000000-0005-0000-0000-000029100000}"/>
    <cellStyle name="Comma 3 13" xfId="5722" xr:uid="{00000000-0005-0000-0000-00002A100000}"/>
    <cellStyle name="Comma 3 13 2" xfId="5724" xr:uid="{00000000-0005-0000-0000-00002B100000}"/>
    <cellStyle name="Comma 3 13 3" xfId="5726" xr:uid="{00000000-0005-0000-0000-00002C100000}"/>
    <cellStyle name="Comma 3 130" xfId="5708" xr:uid="{00000000-0005-0000-0000-00002D100000}"/>
    <cellStyle name="Comma 3 131" xfId="5711" xr:uid="{00000000-0005-0000-0000-00002E100000}"/>
    <cellStyle name="Comma 3 132" xfId="5714" xr:uid="{00000000-0005-0000-0000-00002F100000}"/>
    <cellStyle name="Comma 3 133" xfId="5716" xr:uid="{00000000-0005-0000-0000-000030100000}"/>
    <cellStyle name="Comma 3 134" xfId="5718" xr:uid="{00000000-0005-0000-0000-000031100000}"/>
    <cellStyle name="Comma 3 135" xfId="5729" xr:uid="{00000000-0005-0000-0000-000032100000}"/>
    <cellStyle name="Comma 3 136" xfId="5732" xr:uid="{00000000-0005-0000-0000-000033100000}"/>
    <cellStyle name="Comma 3 137" xfId="5735" xr:uid="{00000000-0005-0000-0000-000034100000}"/>
    <cellStyle name="Comma 3 138" xfId="5741" xr:uid="{00000000-0005-0000-0000-000035100000}"/>
    <cellStyle name="Comma 3 139" xfId="5746" xr:uid="{00000000-0005-0000-0000-000036100000}"/>
    <cellStyle name="Comma 3 14" xfId="5749" xr:uid="{00000000-0005-0000-0000-000037100000}"/>
    <cellStyle name="Comma 3 14 2" xfId="5750" xr:uid="{00000000-0005-0000-0000-000038100000}"/>
    <cellStyle name="Comma 3 14 3" xfId="5751" xr:uid="{00000000-0005-0000-0000-000039100000}"/>
    <cellStyle name="Comma 3 140" xfId="5728" xr:uid="{00000000-0005-0000-0000-00003A100000}"/>
    <cellStyle name="Comma 3 141" xfId="5731" xr:uid="{00000000-0005-0000-0000-00003B100000}"/>
    <cellStyle name="Comma 3 142" xfId="5734" xr:uid="{00000000-0005-0000-0000-00003C100000}"/>
    <cellStyle name="Comma 3 143" xfId="5740" xr:uid="{00000000-0005-0000-0000-00003D100000}"/>
    <cellStyle name="Comma 3 144" xfId="5745" xr:uid="{00000000-0005-0000-0000-00003E100000}"/>
    <cellStyle name="Comma 3 145" xfId="5753" xr:uid="{00000000-0005-0000-0000-00003F100000}"/>
    <cellStyle name="Comma 3 146" xfId="5757" xr:uid="{00000000-0005-0000-0000-000040100000}"/>
    <cellStyle name="Comma 3 147" xfId="5761" xr:uid="{00000000-0005-0000-0000-000041100000}"/>
    <cellStyle name="Comma 3 148" xfId="5763" xr:uid="{00000000-0005-0000-0000-000042100000}"/>
    <cellStyle name="Comma 3 149" xfId="5765" xr:uid="{00000000-0005-0000-0000-000043100000}"/>
    <cellStyle name="Comma 3 15" xfId="5769" xr:uid="{00000000-0005-0000-0000-000044100000}"/>
    <cellStyle name="Comma 3 15 2" xfId="5771" xr:uid="{00000000-0005-0000-0000-000045100000}"/>
    <cellStyle name="Comma 3 15 3" xfId="5773" xr:uid="{00000000-0005-0000-0000-000046100000}"/>
    <cellStyle name="Comma 3 150" xfId="5752" xr:uid="{00000000-0005-0000-0000-000047100000}"/>
    <cellStyle name="Comma 3 151" xfId="5756" xr:uid="{00000000-0005-0000-0000-000048100000}"/>
    <cellStyle name="Comma 3 152" xfId="5760" xr:uid="{00000000-0005-0000-0000-000049100000}"/>
    <cellStyle name="Comma 3 153" xfId="5762" xr:uid="{00000000-0005-0000-0000-00004A100000}"/>
    <cellStyle name="Comma 3 154" xfId="5764" xr:uid="{00000000-0005-0000-0000-00004B100000}"/>
    <cellStyle name="Comma 3 155" xfId="5775" xr:uid="{00000000-0005-0000-0000-00004C100000}"/>
    <cellStyle name="Comma 3 156" xfId="5778" xr:uid="{00000000-0005-0000-0000-00004D100000}"/>
    <cellStyle name="Comma 3 157" xfId="5782" xr:uid="{00000000-0005-0000-0000-00004E100000}"/>
    <cellStyle name="Comma 3 158" xfId="5785" xr:uid="{00000000-0005-0000-0000-00004F100000}"/>
    <cellStyle name="Comma 3 159" xfId="5788" xr:uid="{00000000-0005-0000-0000-000050100000}"/>
    <cellStyle name="Comma 3 16" xfId="5792" xr:uid="{00000000-0005-0000-0000-000051100000}"/>
    <cellStyle name="Comma 3 16 2" xfId="5794" xr:uid="{00000000-0005-0000-0000-000052100000}"/>
    <cellStyle name="Comma 3 16 3" xfId="5796" xr:uid="{00000000-0005-0000-0000-000053100000}"/>
    <cellStyle name="Comma 3 160" xfId="5774" xr:uid="{00000000-0005-0000-0000-000054100000}"/>
    <cellStyle name="Comma 3 161" xfId="5777" xr:uid="{00000000-0005-0000-0000-000055100000}"/>
    <cellStyle name="Comma 3 162" xfId="5781" xr:uid="{00000000-0005-0000-0000-000056100000}"/>
    <cellStyle name="Comma 3 163" xfId="5784" xr:uid="{00000000-0005-0000-0000-000057100000}"/>
    <cellStyle name="Comma 3 164" xfId="5787" xr:uid="{00000000-0005-0000-0000-000058100000}"/>
    <cellStyle name="Comma 3 165" xfId="5799" xr:uid="{00000000-0005-0000-0000-000059100000}"/>
    <cellStyle name="Comma 3 166" xfId="5801" xr:uid="{00000000-0005-0000-0000-00005A100000}"/>
    <cellStyle name="Comma 3 167" xfId="5803" xr:uid="{00000000-0005-0000-0000-00005B100000}"/>
    <cellStyle name="Comma 3 168" xfId="5805" xr:uid="{00000000-0005-0000-0000-00005C100000}"/>
    <cellStyle name="Comma 3 169" xfId="5808" xr:uid="{00000000-0005-0000-0000-00005D100000}"/>
    <cellStyle name="Comma 3 17" xfId="5813" xr:uid="{00000000-0005-0000-0000-00005E100000}"/>
    <cellStyle name="Comma 3 17 2" xfId="5815" xr:uid="{00000000-0005-0000-0000-00005F100000}"/>
    <cellStyle name="Comma 3 17 3" xfId="5817" xr:uid="{00000000-0005-0000-0000-000060100000}"/>
    <cellStyle name="Comma 3 170" xfId="5798" xr:uid="{00000000-0005-0000-0000-000061100000}"/>
    <cellStyle name="Comma 3 171" xfId="5800" xr:uid="{00000000-0005-0000-0000-000062100000}"/>
    <cellStyle name="Comma 3 172" xfId="5802" xr:uid="{00000000-0005-0000-0000-000063100000}"/>
    <cellStyle name="Comma 3 173" xfId="5804" xr:uid="{00000000-0005-0000-0000-000064100000}"/>
    <cellStyle name="Comma 3 174" xfId="5807" xr:uid="{00000000-0005-0000-0000-000065100000}"/>
    <cellStyle name="Comma 3 175" xfId="5820" xr:uid="{00000000-0005-0000-0000-000066100000}"/>
    <cellStyle name="Comma 3 176" xfId="5823" xr:uid="{00000000-0005-0000-0000-000067100000}"/>
    <cellStyle name="Comma 3 177" xfId="5825" xr:uid="{00000000-0005-0000-0000-000068100000}"/>
    <cellStyle name="Comma 3 178" xfId="5827" xr:uid="{00000000-0005-0000-0000-000069100000}"/>
    <cellStyle name="Comma 3 179" xfId="5829" xr:uid="{00000000-0005-0000-0000-00006A100000}"/>
    <cellStyle name="Comma 3 18" xfId="5833" xr:uid="{00000000-0005-0000-0000-00006B100000}"/>
    <cellStyle name="Comma 3 18 2" xfId="5835" xr:uid="{00000000-0005-0000-0000-00006C100000}"/>
    <cellStyle name="Comma 3 18 3" xfId="5837" xr:uid="{00000000-0005-0000-0000-00006D100000}"/>
    <cellStyle name="Comma 3 180" xfId="5819" xr:uid="{00000000-0005-0000-0000-00006E100000}"/>
    <cellStyle name="Comma 3 181" xfId="5822" xr:uid="{00000000-0005-0000-0000-00006F100000}"/>
    <cellStyle name="Comma 3 182" xfId="5824" xr:uid="{00000000-0005-0000-0000-000070100000}"/>
    <cellStyle name="Comma 3 183" xfId="5826" xr:uid="{00000000-0005-0000-0000-000071100000}"/>
    <cellStyle name="Comma 3 184" xfId="5828" xr:uid="{00000000-0005-0000-0000-000072100000}"/>
    <cellStyle name="Comma 3 185" xfId="5839" xr:uid="{00000000-0005-0000-0000-000073100000}"/>
    <cellStyle name="Comma 3 186" xfId="5841" xr:uid="{00000000-0005-0000-0000-000074100000}"/>
    <cellStyle name="Comma 3 187" xfId="5844" xr:uid="{00000000-0005-0000-0000-000075100000}"/>
    <cellStyle name="Comma 3 188" xfId="5847" xr:uid="{00000000-0005-0000-0000-000076100000}"/>
    <cellStyle name="Comma 3 189" xfId="5850" xr:uid="{00000000-0005-0000-0000-000077100000}"/>
    <cellStyle name="Comma 3 19" xfId="5852" xr:uid="{00000000-0005-0000-0000-000078100000}"/>
    <cellStyle name="Comma 3 19 2" xfId="5854" xr:uid="{00000000-0005-0000-0000-000079100000}"/>
    <cellStyle name="Comma 3 19 3" xfId="5856" xr:uid="{00000000-0005-0000-0000-00007A100000}"/>
    <cellStyle name="Comma 3 190" xfId="5838" xr:uid="{00000000-0005-0000-0000-00007B100000}"/>
    <cellStyle name="Comma 3 191" xfId="5840" xr:uid="{00000000-0005-0000-0000-00007C100000}"/>
    <cellStyle name="Comma 3 192" xfId="5843" xr:uid="{00000000-0005-0000-0000-00007D100000}"/>
    <cellStyle name="Comma 3 193" xfId="5846" xr:uid="{00000000-0005-0000-0000-00007E100000}"/>
    <cellStyle name="Comma 3 194" xfId="5849" xr:uid="{00000000-0005-0000-0000-00007F100000}"/>
    <cellStyle name="Comma 3 195" xfId="5858" xr:uid="{00000000-0005-0000-0000-000080100000}"/>
    <cellStyle name="Comma 3 196" xfId="5859" xr:uid="{00000000-0005-0000-0000-000081100000}"/>
    <cellStyle name="Comma 3 197" xfId="5860" xr:uid="{00000000-0005-0000-0000-000082100000}"/>
    <cellStyle name="Comma 3 2" xfId="5863" xr:uid="{00000000-0005-0000-0000-000083100000}"/>
    <cellStyle name="Comma 3 2 2" xfId="5865" xr:uid="{00000000-0005-0000-0000-000084100000}"/>
    <cellStyle name="Comma 3 2 3" xfId="5869" xr:uid="{00000000-0005-0000-0000-000085100000}"/>
    <cellStyle name="Comma 3 2 4" xfId="5872" xr:uid="{00000000-0005-0000-0000-000086100000}"/>
    <cellStyle name="Comma 3 20" xfId="5768" xr:uid="{00000000-0005-0000-0000-000087100000}"/>
    <cellStyle name="Comma 3 20 2" xfId="5770" xr:uid="{00000000-0005-0000-0000-000088100000}"/>
    <cellStyle name="Comma 3 20 3" xfId="5772" xr:uid="{00000000-0005-0000-0000-000089100000}"/>
    <cellStyle name="Comma 3 21" xfId="5791" xr:uid="{00000000-0005-0000-0000-00008A100000}"/>
    <cellStyle name="Comma 3 21 2" xfId="5793" xr:uid="{00000000-0005-0000-0000-00008B100000}"/>
    <cellStyle name="Comma 3 21 3" xfId="5795" xr:uid="{00000000-0005-0000-0000-00008C100000}"/>
    <cellStyle name="Comma 3 22" xfId="5812" xr:uid="{00000000-0005-0000-0000-00008D100000}"/>
    <cellStyle name="Comma 3 22 2" xfId="5814" xr:uid="{00000000-0005-0000-0000-00008E100000}"/>
    <cellStyle name="Comma 3 22 3" xfId="5816" xr:uid="{00000000-0005-0000-0000-00008F100000}"/>
    <cellStyle name="Comma 3 23" xfId="5832" xr:uid="{00000000-0005-0000-0000-000090100000}"/>
    <cellStyle name="Comma 3 23 2" xfId="5834" xr:uid="{00000000-0005-0000-0000-000091100000}"/>
    <cellStyle name="Comma 3 23 3" xfId="5836" xr:uid="{00000000-0005-0000-0000-000092100000}"/>
    <cellStyle name="Comma 3 24" xfId="5851" xr:uid="{00000000-0005-0000-0000-000093100000}"/>
    <cellStyle name="Comma 3 24 2" xfId="5853" xr:uid="{00000000-0005-0000-0000-000094100000}"/>
    <cellStyle name="Comma 3 24 3" xfId="5855" xr:uid="{00000000-0005-0000-0000-000095100000}"/>
    <cellStyle name="Comma 3 25" xfId="5874" xr:uid="{00000000-0005-0000-0000-000096100000}"/>
    <cellStyle name="Comma 3 25 2" xfId="5876" xr:uid="{00000000-0005-0000-0000-000097100000}"/>
    <cellStyle name="Comma 3 25 3" xfId="5878" xr:uid="{00000000-0005-0000-0000-000098100000}"/>
    <cellStyle name="Comma 3 26" xfId="5880" xr:uid="{00000000-0005-0000-0000-000099100000}"/>
    <cellStyle name="Comma 3 26 2" xfId="5882" xr:uid="{00000000-0005-0000-0000-00009A100000}"/>
    <cellStyle name="Comma 3 26 3" xfId="5884" xr:uid="{00000000-0005-0000-0000-00009B100000}"/>
    <cellStyle name="Comma 3 27" xfId="5886" xr:uid="{00000000-0005-0000-0000-00009C100000}"/>
    <cellStyle name="Comma 3 27 2" xfId="5889" xr:uid="{00000000-0005-0000-0000-00009D100000}"/>
    <cellStyle name="Comma 3 27 3" xfId="5892" xr:uid="{00000000-0005-0000-0000-00009E100000}"/>
    <cellStyle name="Comma 3 28" xfId="5894" xr:uid="{00000000-0005-0000-0000-00009F100000}"/>
    <cellStyle name="Comma 3 28 2" xfId="5898" xr:uid="{00000000-0005-0000-0000-0000A0100000}"/>
    <cellStyle name="Comma 3 28 3" xfId="5903" xr:uid="{00000000-0005-0000-0000-0000A1100000}"/>
    <cellStyle name="Comma 3 29" xfId="5905" xr:uid="{00000000-0005-0000-0000-0000A2100000}"/>
    <cellStyle name="Comma 3 29 2" xfId="5910" xr:uid="{00000000-0005-0000-0000-0000A3100000}"/>
    <cellStyle name="Comma 3 29 3" xfId="5915" xr:uid="{00000000-0005-0000-0000-0000A4100000}"/>
    <cellStyle name="Comma 3 3" xfId="5920" xr:uid="{00000000-0005-0000-0000-0000A5100000}"/>
    <cellStyle name="Comma 3 3 2" xfId="5922" xr:uid="{00000000-0005-0000-0000-0000A6100000}"/>
    <cellStyle name="Comma 3 3 3" xfId="5926" xr:uid="{00000000-0005-0000-0000-0000A7100000}"/>
    <cellStyle name="Comma 3 30" xfId="5873" xr:uid="{00000000-0005-0000-0000-0000A8100000}"/>
    <cellStyle name="Comma 3 30 2" xfId="5875" xr:uid="{00000000-0005-0000-0000-0000A9100000}"/>
    <cellStyle name="Comma 3 30 3" xfId="5877" xr:uid="{00000000-0005-0000-0000-0000AA100000}"/>
    <cellStyle name="Comma 3 31" xfId="5879" xr:uid="{00000000-0005-0000-0000-0000AB100000}"/>
    <cellStyle name="Comma 3 31 2" xfId="5881" xr:uid="{00000000-0005-0000-0000-0000AC100000}"/>
    <cellStyle name="Comma 3 31 3" xfId="5883" xr:uid="{00000000-0005-0000-0000-0000AD100000}"/>
    <cellStyle name="Comma 3 32" xfId="5885" xr:uid="{00000000-0005-0000-0000-0000AE100000}"/>
    <cellStyle name="Comma 3 32 2" xfId="5888" xr:uid="{00000000-0005-0000-0000-0000AF100000}"/>
    <cellStyle name="Comma 3 32 3" xfId="5891" xr:uid="{00000000-0005-0000-0000-0000B0100000}"/>
    <cellStyle name="Comma 3 33" xfId="5893" xr:uid="{00000000-0005-0000-0000-0000B1100000}"/>
    <cellStyle name="Comma 3 33 2" xfId="5897" xr:uid="{00000000-0005-0000-0000-0000B2100000}"/>
    <cellStyle name="Comma 3 33 3" xfId="5902" xr:uid="{00000000-0005-0000-0000-0000B3100000}"/>
    <cellStyle name="Comma 3 34" xfId="5904" xr:uid="{00000000-0005-0000-0000-0000B4100000}"/>
    <cellStyle name="Comma 3 34 2" xfId="5909" xr:uid="{00000000-0005-0000-0000-0000B5100000}"/>
    <cellStyle name="Comma 3 34 3" xfId="5914" xr:uid="{00000000-0005-0000-0000-0000B6100000}"/>
    <cellStyle name="Comma 3 35" xfId="5929" xr:uid="{00000000-0005-0000-0000-0000B7100000}"/>
    <cellStyle name="Comma 3 35 2" xfId="5934" xr:uid="{00000000-0005-0000-0000-0000B8100000}"/>
    <cellStyle name="Comma 3 35 3" xfId="5937" xr:uid="{00000000-0005-0000-0000-0000B9100000}"/>
    <cellStyle name="Comma 3 36" xfId="5940" xr:uid="{00000000-0005-0000-0000-0000BA100000}"/>
    <cellStyle name="Comma 3 36 2" xfId="5943" xr:uid="{00000000-0005-0000-0000-0000BB100000}"/>
    <cellStyle name="Comma 3 36 3" xfId="5946" xr:uid="{00000000-0005-0000-0000-0000BC100000}"/>
    <cellStyle name="Comma 3 37" xfId="5948" xr:uid="{00000000-0005-0000-0000-0000BD100000}"/>
    <cellStyle name="Comma 3 37 2" xfId="5951" xr:uid="{00000000-0005-0000-0000-0000BE100000}"/>
    <cellStyle name="Comma 3 37 3" xfId="5954" xr:uid="{00000000-0005-0000-0000-0000BF100000}"/>
    <cellStyle name="Comma 3 38" xfId="5956" xr:uid="{00000000-0005-0000-0000-0000C0100000}"/>
    <cellStyle name="Comma 3 38 2" xfId="5959" xr:uid="{00000000-0005-0000-0000-0000C1100000}"/>
    <cellStyle name="Comma 3 38 3" xfId="5962" xr:uid="{00000000-0005-0000-0000-0000C2100000}"/>
    <cellStyle name="Comma 3 39" xfId="5964" xr:uid="{00000000-0005-0000-0000-0000C3100000}"/>
    <cellStyle name="Comma 3 39 2" xfId="5969" xr:uid="{00000000-0005-0000-0000-0000C4100000}"/>
    <cellStyle name="Comma 3 39 3" xfId="5973" xr:uid="{00000000-0005-0000-0000-0000C5100000}"/>
    <cellStyle name="Comma 3 4" xfId="5977" xr:uid="{00000000-0005-0000-0000-0000C6100000}"/>
    <cellStyle name="Comma 3 4 2" xfId="5978" xr:uid="{00000000-0005-0000-0000-0000C7100000}"/>
    <cellStyle name="Comma 3 4 3" xfId="5981" xr:uid="{00000000-0005-0000-0000-0000C8100000}"/>
    <cellStyle name="Comma 3 40" xfId="5928" xr:uid="{00000000-0005-0000-0000-0000C9100000}"/>
    <cellStyle name="Comma 3 40 2" xfId="5933" xr:uid="{00000000-0005-0000-0000-0000CA100000}"/>
    <cellStyle name="Comma 3 40 3" xfId="5936" xr:uid="{00000000-0005-0000-0000-0000CB100000}"/>
    <cellStyle name="Comma 3 41" xfId="5939" xr:uid="{00000000-0005-0000-0000-0000CC100000}"/>
    <cellStyle name="Comma 3 41 2" xfId="5942" xr:uid="{00000000-0005-0000-0000-0000CD100000}"/>
    <cellStyle name="Comma 3 41 3" xfId="5945" xr:uid="{00000000-0005-0000-0000-0000CE100000}"/>
    <cellStyle name="Comma 3 42" xfId="5947" xr:uid="{00000000-0005-0000-0000-0000CF100000}"/>
    <cellStyle name="Comma 3 42 2" xfId="5950" xr:uid="{00000000-0005-0000-0000-0000D0100000}"/>
    <cellStyle name="Comma 3 42 3" xfId="5953" xr:uid="{00000000-0005-0000-0000-0000D1100000}"/>
    <cellStyle name="Comma 3 43" xfId="5955" xr:uid="{00000000-0005-0000-0000-0000D2100000}"/>
    <cellStyle name="Comma 3 43 2" xfId="5958" xr:uid="{00000000-0005-0000-0000-0000D3100000}"/>
    <cellStyle name="Comma 3 43 3" xfId="5961" xr:uid="{00000000-0005-0000-0000-0000D4100000}"/>
    <cellStyle name="Comma 3 44" xfId="5963" xr:uid="{00000000-0005-0000-0000-0000D5100000}"/>
    <cellStyle name="Comma 3 44 2" xfId="5968" xr:uid="{00000000-0005-0000-0000-0000D6100000}"/>
    <cellStyle name="Comma 3 44 3" xfId="5972" xr:uid="{00000000-0005-0000-0000-0000D7100000}"/>
    <cellStyle name="Comma 3 45" xfId="5983" xr:uid="{00000000-0005-0000-0000-0000D8100000}"/>
    <cellStyle name="Comma 3 45 2" xfId="5987" xr:uid="{00000000-0005-0000-0000-0000D9100000}"/>
    <cellStyle name="Comma 3 45 3" xfId="5991" xr:uid="{00000000-0005-0000-0000-0000DA100000}"/>
    <cellStyle name="Comma 3 46" xfId="5994" xr:uid="{00000000-0005-0000-0000-0000DB100000}"/>
    <cellStyle name="Comma 3 46 2" xfId="5996" xr:uid="{00000000-0005-0000-0000-0000DC100000}"/>
    <cellStyle name="Comma 3 46 3" xfId="5998" xr:uid="{00000000-0005-0000-0000-0000DD100000}"/>
    <cellStyle name="Comma 3 47" xfId="6003" xr:uid="{00000000-0005-0000-0000-0000DE100000}"/>
    <cellStyle name="Comma 3 47 2" xfId="6007" xr:uid="{00000000-0005-0000-0000-0000DF100000}"/>
    <cellStyle name="Comma 3 47 3" xfId="6011" xr:uid="{00000000-0005-0000-0000-0000E0100000}"/>
    <cellStyle name="Comma 3 48" xfId="6015" xr:uid="{00000000-0005-0000-0000-0000E1100000}"/>
    <cellStyle name="Comma 3 48 2" xfId="6018" xr:uid="{00000000-0005-0000-0000-0000E2100000}"/>
    <cellStyle name="Comma 3 48 3" xfId="6021" xr:uid="{00000000-0005-0000-0000-0000E3100000}"/>
    <cellStyle name="Comma 3 49" xfId="6025" xr:uid="{00000000-0005-0000-0000-0000E4100000}"/>
    <cellStyle name="Comma 3 49 2" xfId="6028" xr:uid="{00000000-0005-0000-0000-0000E5100000}"/>
    <cellStyle name="Comma 3 49 3" xfId="6031" xr:uid="{00000000-0005-0000-0000-0000E6100000}"/>
    <cellStyle name="Comma 3 5" xfId="6033" xr:uid="{00000000-0005-0000-0000-0000E7100000}"/>
    <cellStyle name="Comma 3 5 2" xfId="5733" xr:uid="{00000000-0005-0000-0000-0000E8100000}"/>
    <cellStyle name="Comma 3 5 3" xfId="5739" xr:uid="{00000000-0005-0000-0000-0000E9100000}"/>
    <cellStyle name="Comma 3 50" xfId="5982" xr:uid="{00000000-0005-0000-0000-0000EA100000}"/>
    <cellStyle name="Comma 3 50 2" xfId="5986" xr:uid="{00000000-0005-0000-0000-0000EB100000}"/>
    <cellStyle name="Comma 3 50 3" xfId="5990" xr:uid="{00000000-0005-0000-0000-0000EC100000}"/>
    <cellStyle name="Comma 3 51" xfId="5993" xr:uid="{00000000-0005-0000-0000-0000ED100000}"/>
    <cellStyle name="Comma 3 51 2" xfId="5995" xr:uid="{00000000-0005-0000-0000-0000EE100000}"/>
    <cellStyle name="Comma 3 51 3" xfId="5997" xr:uid="{00000000-0005-0000-0000-0000EF100000}"/>
    <cellStyle name="Comma 3 52" xfId="6002" xr:uid="{00000000-0005-0000-0000-0000F0100000}"/>
    <cellStyle name="Comma 3 52 2" xfId="6006" xr:uid="{00000000-0005-0000-0000-0000F1100000}"/>
    <cellStyle name="Comma 3 52 3" xfId="6010" xr:uid="{00000000-0005-0000-0000-0000F2100000}"/>
    <cellStyle name="Comma 3 53" xfId="6014" xr:uid="{00000000-0005-0000-0000-0000F3100000}"/>
    <cellStyle name="Comma 3 53 2" xfId="6017" xr:uid="{00000000-0005-0000-0000-0000F4100000}"/>
    <cellStyle name="Comma 3 53 3" xfId="6020" xr:uid="{00000000-0005-0000-0000-0000F5100000}"/>
    <cellStyle name="Comma 3 54" xfId="6024" xr:uid="{00000000-0005-0000-0000-0000F6100000}"/>
    <cellStyle name="Comma 3 54 2" xfId="6027" xr:uid="{00000000-0005-0000-0000-0000F7100000}"/>
    <cellStyle name="Comma 3 54 3" xfId="6030" xr:uid="{00000000-0005-0000-0000-0000F8100000}"/>
    <cellStyle name="Comma 3 55" xfId="6037" xr:uid="{00000000-0005-0000-0000-0000F9100000}"/>
    <cellStyle name="Comma 3 55 2" xfId="6040" xr:uid="{00000000-0005-0000-0000-0000FA100000}"/>
    <cellStyle name="Comma 3 55 3" xfId="6043" xr:uid="{00000000-0005-0000-0000-0000FB100000}"/>
    <cellStyle name="Comma 3 56" xfId="6047" xr:uid="{00000000-0005-0000-0000-0000FC100000}"/>
    <cellStyle name="Comma 3 56 2" xfId="6050" xr:uid="{00000000-0005-0000-0000-0000FD100000}"/>
    <cellStyle name="Comma 3 56 3" xfId="6053" xr:uid="{00000000-0005-0000-0000-0000FE100000}"/>
    <cellStyle name="Comma 3 57" xfId="6056" xr:uid="{00000000-0005-0000-0000-0000FF100000}"/>
    <cellStyle name="Comma 3 57 2" xfId="6059" xr:uid="{00000000-0005-0000-0000-000000110000}"/>
    <cellStyle name="Comma 3 57 3" xfId="6062" xr:uid="{00000000-0005-0000-0000-000001110000}"/>
    <cellStyle name="Comma 3 58" xfId="6065" xr:uid="{00000000-0005-0000-0000-000002110000}"/>
    <cellStyle name="Comma 3 58 2" xfId="6067" xr:uid="{00000000-0005-0000-0000-000003110000}"/>
    <cellStyle name="Comma 3 58 3" xfId="6069" xr:uid="{00000000-0005-0000-0000-000004110000}"/>
    <cellStyle name="Comma 3 59" xfId="6072" xr:uid="{00000000-0005-0000-0000-000005110000}"/>
    <cellStyle name="Comma 3 59 2" xfId="6074" xr:uid="{00000000-0005-0000-0000-000006110000}"/>
    <cellStyle name="Comma 3 59 3" xfId="6076" xr:uid="{00000000-0005-0000-0000-000007110000}"/>
    <cellStyle name="Comma 3 6" xfId="6077" xr:uid="{00000000-0005-0000-0000-000008110000}"/>
    <cellStyle name="Comma 3 6 2" xfId="5842" xr:uid="{00000000-0005-0000-0000-000009110000}"/>
    <cellStyle name="Comma 3 6 3" xfId="5845" xr:uid="{00000000-0005-0000-0000-00000A110000}"/>
    <cellStyle name="Comma 3 60" xfId="6036" xr:uid="{00000000-0005-0000-0000-00000B110000}"/>
    <cellStyle name="Comma 3 60 2" xfId="6039" xr:uid="{00000000-0005-0000-0000-00000C110000}"/>
    <cellStyle name="Comma 3 60 3" xfId="6042" xr:uid="{00000000-0005-0000-0000-00000D110000}"/>
    <cellStyle name="Comma 3 61" xfId="6046" xr:uid="{00000000-0005-0000-0000-00000E110000}"/>
    <cellStyle name="Comma 3 61 2" xfId="6049" xr:uid="{00000000-0005-0000-0000-00000F110000}"/>
    <cellStyle name="Comma 3 61 3" xfId="6052" xr:uid="{00000000-0005-0000-0000-000010110000}"/>
    <cellStyle name="Comma 3 62" xfId="6055" xr:uid="{00000000-0005-0000-0000-000011110000}"/>
    <cellStyle name="Comma 3 62 2" xfId="6058" xr:uid="{00000000-0005-0000-0000-000012110000}"/>
    <cellStyle name="Comma 3 62 3" xfId="6061" xr:uid="{00000000-0005-0000-0000-000013110000}"/>
    <cellStyle name="Comma 3 63" xfId="6064" xr:uid="{00000000-0005-0000-0000-000014110000}"/>
    <cellStyle name="Comma 3 63 2" xfId="6066" xr:uid="{00000000-0005-0000-0000-000015110000}"/>
    <cellStyle name="Comma 3 63 3" xfId="6068" xr:uid="{00000000-0005-0000-0000-000016110000}"/>
    <cellStyle name="Comma 3 64" xfId="6071" xr:uid="{00000000-0005-0000-0000-000017110000}"/>
    <cellStyle name="Comma 3 64 2" xfId="6073" xr:uid="{00000000-0005-0000-0000-000018110000}"/>
    <cellStyle name="Comma 3 64 3" xfId="6075" xr:uid="{00000000-0005-0000-0000-000019110000}"/>
    <cellStyle name="Comma 3 65" xfId="6079" xr:uid="{00000000-0005-0000-0000-00001A110000}"/>
    <cellStyle name="Comma 3 65 2" xfId="6081" xr:uid="{00000000-0005-0000-0000-00001B110000}"/>
    <cellStyle name="Comma 3 65 3" xfId="6083" xr:uid="{00000000-0005-0000-0000-00001C110000}"/>
    <cellStyle name="Comma 3 66" xfId="6085" xr:uid="{00000000-0005-0000-0000-00001D110000}"/>
    <cellStyle name="Comma 3 66 2" xfId="6087" xr:uid="{00000000-0005-0000-0000-00001E110000}"/>
    <cellStyle name="Comma 3 66 3" xfId="6089" xr:uid="{00000000-0005-0000-0000-00001F110000}"/>
    <cellStyle name="Comma 3 67" xfId="6092" xr:uid="{00000000-0005-0000-0000-000020110000}"/>
    <cellStyle name="Comma 3 67 2" xfId="6094" xr:uid="{00000000-0005-0000-0000-000021110000}"/>
    <cellStyle name="Comma 3 67 3" xfId="6096" xr:uid="{00000000-0005-0000-0000-000022110000}"/>
    <cellStyle name="Comma 3 68" xfId="6099" xr:uid="{00000000-0005-0000-0000-000023110000}"/>
    <cellStyle name="Comma 3 68 2" xfId="6101" xr:uid="{00000000-0005-0000-0000-000024110000}"/>
    <cellStyle name="Comma 3 68 3" xfId="6103" xr:uid="{00000000-0005-0000-0000-000025110000}"/>
    <cellStyle name="Comma 3 69" xfId="6105" xr:uid="{00000000-0005-0000-0000-000026110000}"/>
    <cellStyle name="Comma 3 69 2" xfId="6108" xr:uid="{00000000-0005-0000-0000-000027110000}"/>
    <cellStyle name="Comma 3 69 3" xfId="6110" xr:uid="{00000000-0005-0000-0000-000028110000}"/>
    <cellStyle name="Comma 3 7" xfId="6111" xr:uid="{00000000-0005-0000-0000-000029110000}"/>
    <cellStyle name="Comma 3 7 2" xfId="6112" xr:uid="{00000000-0005-0000-0000-00002A110000}"/>
    <cellStyle name="Comma 3 7 3" xfId="6113" xr:uid="{00000000-0005-0000-0000-00002B110000}"/>
    <cellStyle name="Comma 3 70" xfId="6078" xr:uid="{00000000-0005-0000-0000-00002C110000}"/>
    <cellStyle name="Comma 3 70 2" xfId="6080" xr:uid="{00000000-0005-0000-0000-00002D110000}"/>
    <cellStyle name="Comma 3 70 3" xfId="6082" xr:uid="{00000000-0005-0000-0000-00002E110000}"/>
    <cellStyle name="Comma 3 71" xfId="6084" xr:uid="{00000000-0005-0000-0000-00002F110000}"/>
    <cellStyle name="Comma 3 71 2" xfId="6086" xr:uid="{00000000-0005-0000-0000-000030110000}"/>
    <cellStyle name="Comma 3 71 3" xfId="6088" xr:uid="{00000000-0005-0000-0000-000031110000}"/>
    <cellStyle name="Comma 3 72" xfId="6091" xr:uid="{00000000-0005-0000-0000-000032110000}"/>
    <cellStyle name="Comma 3 72 2" xfId="6093" xr:uid="{00000000-0005-0000-0000-000033110000}"/>
    <cellStyle name="Comma 3 72 3" xfId="6095" xr:uid="{00000000-0005-0000-0000-000034110000}"/>
    <cellStyle name="Comma 3 73" xfId="6098" xr:uid="{00000000-0005-0000-0000-000035110000}"/>
    <cellStyle name="Comma 3 73 2" xfId="6100" xr:uid="{00000000-0005-0000-0000-000036110000}"/>
    <cellStyle name="Comma 3 73 3" xfId="6102" xr:uid="{00000000-0005-0000-0000-000037110000}"/>
    <cellStyle name="Comma 3 74" xfId="6104" xr:uid="{00000000-0005-0000-0000-000038110000}"/>
    <cellStyle name="Comma 3 74 2" xfId="6107" xr:uid="{00000000-0005-0000-0000-000039110000}"/>
    <cellStyle name="Comma 3 74 3" xfId="6109" xr:uid="{00000000-0005-0000-0000-00003A110000}"/>
    <cellStyle name="Comma 3 75" xfId="6115" xr:uid="{00000000-0005-0000-0000-00003B110000}"/>
    <cellStyle name="Comma 3 75 2" xfId="6117" xr:uid="{00000000-0005-0000-0000-00003C110000}"/>
    <cellStyle name="Comma 3 75 3" xfId="6119" xr:uid="{00000000-0005-0000-0000-00003D110000}"/>
    <cellStyle name="Comma 3 76" xfId="6121" xr:uid="{00000000-0005-0000-0000-00003E110000}"/>
    <cellStyle name="Comma 3 76 2" xfId="6125" xr:uid="{00000000-0005-0000-0000-00003F110000}"/>
    <cellStyle name="Comma 3 76 3" xfId="6127" xr:uid="{00000000-0005-0000-0000-000040110000}"/>
    <cellStyle name="Comma 3 77" xfId="6129" xr:uid="{00000000-0005-0000-0000-000041110000}"/>
    <cellStyle name="Comma 3 77 2" xfId="6132" xr:uid="{00000000-0005-0000-0000-000042110000}"/>
    <cellStyle name="Comma 3 77 3" xfId="6134" xr:uid="{00000000-0005-0000-0000-000043110000}"/>
    <cellStyle name="Comma 3 78" xfId="6137" xr:uid="{00000000-0005-0000-0000-000044110000}"/>
    <cellStyle name="Comma 3 78 2" xfId="6140" xr:uid="{00000000-0005-0000-0000-000045110000}"/>
    <cellStyle name="Comma 3 78 3" xfId="6143" xr:uid="{00000000-0005-0000-0000-000046110000}"/>
    <cellStyle name="Comma 3 79" xfId="6146" xr:uid="{00000000-0005-0000-0000-000047110000}"/>
    <cellStyle name="Comma 3 79 2" xfId="6149" xr:uid="{00000000-0005-0000-0000-000048110000}"/>
    <cellStyle name="Comma 3 79 3" xfId="6151" xr:uid="{00000000-0005-0000-0000-000049110000}"/>
    <cellStyle name="Comma 3 8" xfId="6153" xr:uid="{00000000-0005-0000-0000-00004A110000}"/>
    <cellStyle name="Comma 3 8 2" xfId="6155" xr:uid="{00000000-0005-0000-0000-00004B110000}"/>
    <cellStyle name="Comma 3 8 3" xfId="6157" xr:uid="{00000000-0005-0000-0000-00004C110000}"/>
    <cellStyle name="Comma 3 80" xfId="6114" xr:uid="{00000000-0005-0000-0000-00004D110000}"/>
    <cellStyle name="Comma 3 80 2" xfId="6116" xr:uid="{00000000-0005-0000-0000-00004E110000}"/>
    <cellStyle name="Comma 3 80 3" xfId="6118" xr:uid="{00000000-0005-0000-0000-00004F110000}"/>
    <cellStyle name="Comma 3 81" xfId="6120" xr:uid="{00000000-0005-0000-0000-000050110000}"/>
    <cellStyle name="Comma 3 81 2" xfId="6124" xr:uid="{00000000-0005-0000-0000-000051110000}"/>
    <cellStyle name="Comma 3 81 3" xfId="6126" xr:uid="{00000000-0005-0000-0000-000052110000}"/>
    <cellStyle name="Comma 3 82" xfId="6128" xr:uid="{00000000-0005-0000-0000-000053110000}"/>
    <cellStyle name="Comma 3 82 2" xfId="6131" xr:uid="{00000000-0005-0000-0000-000054110000}"/>
    <cellStyle name="Comma 3 82 3" xfId="6133" xr:uid="{00000000-0005-0000-0000-000055110000}"/>
    <cellStyle name="Comma 3 83" xfId="6136" xr:uid="{00000000-0005-0000-0000-000056110000}"/>
    <cellStyle name="Comma 3 83 2" xfId="6139" xr:uid="{00000000-0005-0000-0000-000057110000}"/>
    <cellStyle name="Comma 3 83 3" xfId="6142" xr:uid="{00000000-0005-0000-0000-000058110000}"/>
    <cellStyle name="Comma 3 84" xfId="6145" xr:uid="{00000000-0005-0000-0000-000059110000}"/>
    <cellStyle name="Comma 3 84 2" xfId="6148" xr:uid="{00000000-0005-0000-0000-00005A110000}"/>
    <cellStyle name="Comma 3 84 3" xfId="6150" xr:uid="{00000000-0005-0000-0000-00005B110000}"/>
    <cellStyle name="Comma 3 85" xfId="6159" xr:uid="{00000000-0005-0000-0000-00005C110000}"/>
    <cellStyle name="Comma 3 85 2" xfId="6162" xr:uid="{00000000-0005-0000-0000-00005D110000}"/>
    <cellStyle name="Comma 3 85 3" xfId="6166" xr:uid="{00000000-0005-0000-0000-00005E110000}"/>
    <cellStyle name="Comma 3 86" xfId="6168" xr:uid="{00000000-0005-0000-0000-00005F110000}"/>
    <cellStyle name="Comma 3 86 2" xfId="6172" xr:uid="{00000000-0005-0000-0000-000060110000}"/>
    <cellStyle name="Comma 3 86 3" xfId="6176" xr:uid="{00000000-0005-0000-0000-000061110000}"/>
    <cellStyle name="Comma 3 87" xfId="6178" xr:uid="{00000000-0005-0000-0000-000062110000}"/>
    <cellStyle name="Comma 3 87 2" xfId="6182" xr:uid="{00000000-0005-0000-0000-000063110000}"/>
    <cellStyle name="Comma 3 87 3" xfId="6184" xr:uid="{00000000-0005-0000-0000-000064110000}"/>
    <cellStyle name="Comma 3 88" xfId="6186" xr:uid="{00000000-0005-0000-0000-000065110000}"/>
    <cellStyle name="Comma 3 88 2" xfId="6188" xr:uid="{00000000-0005-0000-0000-000066110000}"/>
    <cellStyle name="Comma 3 88 3" xfId="6190" xr:uid="{00000000-0005-0000-0000-000067110000}"/>
    <cellStyle name="Comma 3 89" xfId="6192" xr:uid="{00000000-0005-0000-0000-000068110000}"/>
    <cellStyle name="Comma 3 89 2" xfId="6194" xr:uid="{00000000-0005-0000-0000-000069110000}"/>
    <cellStyle name="Comma 3 89 3" xfId="6196" xr:uid="{00000000-0005-0000-0000-00006A110000}"/>
    <cellStyle name="Comma 3 9" xfId="6198" xr:uid="{00000000-0005-0000-0000-00006B110000}"/>
    <cellStyle name="Comma 3 9 2" xfId="6200" xr:uid="{00000000-0005-0000-0000-00006C110000}"/>
    <cellStyle name="Comma 3 9 3" xfId="6201" xr:uid="{00000000-0005-0000-0000-00006D110000}"/>
    <cellStyle name="Comma 3 90" xfId="6158" xr:uid="{00000000-0005-0000-0000-00006E110000}"/>
    <cellStyle name="Comma 3 90 2" xfId="6161" xr:uid="{00000000-0005-0000-0000-00006F110000}"/>
    <cellStyle name="Comma 3 90 3" xfId="6165" xr:uid="{00000000-0005-0000-0000-000070110000}"/>
    <cellStyle name="Comma 3 91" xfId="6167" xr:uid="{00000000-0005-0000-0000-000071110000}"/>
    <cellStyle name="Comma 3 91 2" xfId="6171" xr:uid="{00000000-0005-0000-0000-000072110000}"/>
    <cellStyle name="Comma 3 91 3" xfId="6175" xr:uid="{00000000-0005-0000-0000-000073110000}"/>
    <cellStyle name="Comma 3 92" xfId="6177" xr:uid="{00000000-0005-0000-0000-000074110000}"/>
    <cellStyle name="Comma 3 92 2" xfId="6181" xr:uid="{00000000-0005-0000-0000-000075110000}"/>
    <cellStyle name="Comma 3 92 3" xfId="6183" xr:uid="{00000000-0005-0000-0000-000076110000}"/>
    <cellStyle name="Comma 3 93" xfId="6185" xr:uid="{00000000-0005-0000-0000-000077110000}"/>
    <cellStyle name="Comma 3 93 2" xfId="6187" xr:uid="{00000000-0005-0000-0000-000078110000}"/>
    <cellStyle name="Comma 3 93 3" xfId="6189" xr:uid="{00000000-0005-0000-0000-000079110000}"/>
    <cellStyle name="Comma 3 94" xfId="6191" xr:uid="{00000000-0005-0000-0000-00007A110000}"/>
    <cellStyle name="Comma 3 94 2" xfId="6193" xr:uid="{00000000-0005-0000-0000-00007B110000}"/>
    <cellStyle name="Comma 3 94 3" xfId="6195" xr:uid="{00000000-0005-0000-0000-00007C110000}"/>
    <cellStyle name="Comma 3 95" xfId="6202" xr:uid="{00000000-0005-0000-0000-00007D110000}"/>
    <cellStyle name="Comma 3 95 2" xfId="6203" xr:uid="{00000000-0005-0000-0000-00007E110000}"/>
    <cellStyle name="Comma 3 95 3" xfId="6204" xr:uid="{00000000-0005-0000-0000-00007F110000}"/>
    <cellStyle name="Comma 3 96" xfId="6205" xr:uid="{00000000-0005-0000-0000-000080110000}"/>
    <cellStyle name="Comma 3 96 2" xfId="6206" xr:uid="{00000000-0005-0000-0000-000081110000}"/>
    <cellStyle name="Comma 3 96 3" xfId="6207" xr:uid="{00000000-0005-0000-0000-000082110000}"/>
    <cellStyle name="Comma 3 97" xfId="6211" xr:uid="{00000000-0005-0000-0000-000083110000}"/>
    <cellStyle name="Comma 3 97 2" xfId="6214" xr:uid="{00000000-0005-0000-0000-000084110000}"/>
    <cellStyle name="Comma 3 97 3" xfId="6217" xr:uid="{00000000-0005-0000-0000-000085110000}"/>
    <cellStyle name="Comma 3 98" xfId="6221" xr:uid="{00000000-0005-0000-0000-000086110000}"/>
    <cellStyle name="Comma 3 98 2" xfId="6224" xr:uid="{00000000-0005-0000-0000-000087110000}"/>
    <cellStyle name="Comma 3 98 3" xfId="6227" xr:uid="{00000000-0005-0000-0000-000088110000}"/>
    <cellStyle name="Comma 3 99" xfId="6230" xr:uid="{00000000-0005-0000-0000-000089110000}"/>
    <cellStyle name="Comma 3 99 2" xfId="6233" xr:uid="{00000000-0005-0000-0000-00008A110000}"/>
    <cellStyle name="Comma 3 99 3" xfId="6236" xr:uid="{00000000-0005-0000-0000-00008B110000}"/>
    <cellStyle name="Comma 30" xfId="5608" xr:uid="{00000000-0005-0000-0000-00008C110000}"/>
    <cellStyle name="Comma 31" xfId="5611" xr:uid="{00000000-0005-0000-0000-00008D110000}"/>
    <cellStyle name="Comma 32" xfId="5614" xr:uid="{00000000-0005-0000-0000-00008E110000}"/>
    <cellStyle name="Comma 33" xfId="5616" xr:uid="{00000000-0005-0000-0000-00008F110000}"/>
    <cellStyle name="Comma 34" xfId="5619" xr:uid="{00000000-0005-0000-0000-000090110000}"/>
    <cellStyle name="Comma 35" xfId="6239" xr:uid="{00000000-0005-0000-0000-000091110000}"/>
    <cellStyle name="Comma 36" xfId="6242" xr:uid="{00000000-0005-0000-0000-000092110000}"/>
    <cellStyle name="Comma 37" xfId="6244" xr:uid="{00000000-0005-0000-0000-000093110000}"/>
    <cellStyle name="Comma 37 2" xfId="6245" xr:uid="{00000000-0005-0000-0000-000094110000}"/>
    <cellStyle name="Comma 37 2 2" xfId="6248" xr:uid="{00000000-0005-0000-0000-000095110000}"/>
    <cellStyle name="Comma 37 2 3" xfId="6250" xr:uid="{00000000-0005-0000-0000-000096110000}"/>
    <cellStyle name="Comma 37 3" xfId="6252" xr:uid="{00000000-0005-0000-0000-000097110000}"/>
    <cellStyle name="Comma 37 3 2" xfId="6254" xr:uid="{00000000-0005-0000-0000-000098110000}"/>
    <cellStyle name="Comma 37 4" xfId="6256" xr:uid="{00000000-0005-0000-0000-000099110000}"/>
    <cellStyle name="Comma 38" xfId="6258" xr:uid="{00000000-0005-0000-0000-00009A110000}"/>
    <cellStyle name="Comma 39" xfId="87" xr:uid="{00000000-0005-0000-0000-00009B110000}"/>
    <cellStyle name="Comma 39 2" xfId="992" xr:uid="{00000000-0005-0000-0000-00009C110000}"/>
    <cellStyle name="Comma 39 3" xfId="1015" xr:uid="{00000000-0005-0000-0000-00009D110000}"/>
    <cellStyle name="Comma 4" xfId="6260" xr:uid="{00000000-0005-0000-0000-00009E110000}"/>
    <cellStyle name="Comma 4 10" xfId="6263" xr:uid="{00000000-0005-0000-0000-00009F110000}"/>
    <cellStyle name="Comma 4 11" xfId="6265" xr:uid="{00000000-0005-0000-0000-0000A0110000}"/>
    <cellStyle name="Comma 4 12" xfId="6267" xr:uid="{00000000-0005-0000-0000-0000A1110000}"/>
    <cellStyle name="Comma 4 13" xfId="6269" xr:uid="{00000000-0005-0000-0000-0000A2110000}"/>
    <cellStyle name="Comma 4 14" xfId="6270" xr:uid="{00000000-0005-0000-0000-0000A3110000}"/>
    <cellStyle name="Comma 4 15" xfId="6272" xr:uid="{00000000-0005-0000-0000-0000A4110000}"/>
    <cellStyle name="Comma 4 16" xfId="6274" xr:uid="{00000000-0005-0000-0000-0000A5110000}"/>
    <cellStyle name="Comma 4 17" xfId="6276" xr:uid="{00000000-0005-0000-0000-0000A6110000}"/>
    <cellStyle name="Comma 4 18" xfId="6278" xr:uid="{00000000-0005-0000-0000-0000A7110000}"/>
    <cellStyle name="Comma 4 19" xfId="6280" xr:uid="{00000000-0005-0000-0000-0000A8110000}"/>
    <cellStyle name="Comma 4 2" xfId="6284" xr:uid="{00000000-0005-0000-0000-0000A9110000}"/>
    <cellStyle name="Comma 4 20" xfId="6271" xr:uid="{00000000-0005-0000-0000-0000AA110000}"/>
    <cellStyle name="Comma 4 21" xfId="6273" xr:uid="{00000000-0005-0000-0000-0000AB110000}"/>
    <cellStyle name="Comma 4 22" xfId="6275" xr:uid="{00000000-0005-0000-0000-0000AC110000}"/>
    <cellStyle name="Comma 4 23" xfId="6277" xr:uid="{00000000-0005-0000-0000-0000AD110000}"/>
    <cellStyle name="Comma 4 24" xfId="6279" xr:uid="{00000000-0005-0000-0000-0000AE110000}"/>
    <cellStyle name="Comma 4 25" xfId="6286" xr:uid="{00000000-0005-0000-0000-0000AF110000}"/>
    <cellStyle name="Comma 4 26" xfId="6288" xr:uid="{00000000-0005-0000-0000-0000B0110000}"/>
    <cellStyle name="Comma 4 27" xfId="6290" xr:uid="{00000000-0005-0000-0000-0000B1110000}"/>
    <cellStyle name="Comma 4 28" xfId="6292" xr:uid="{00000000-0005-0000-0000-0000B2110000}"/>
    <cellStyle name="Comma 4 29" xfId="6294" xr:uid="{00000000-0005-0000-0000-0000B3110000}"/>
    <cellStyle name="Comma 4 3" xfId="6298" xr:uid="{00000000-0005-0000-0000-0000B4110000}"/>
    <cellStyle name="Comma 4 30" xfId="6285" xr:uid="{00000000-0005-0000-0000-0000B5110000}"/>
    <cellStyle name="Comma 4 31" xfId="6287" xr:uid="{00000000-0005-0000-0000-0000B6110000}"/>
    <cellStyle name="Comma 4 32" xfId="6289" xr:uid="{00000000-0005-0000-0000-0000B7110000}"/>
    <cellStyle name="Comma 4 33" xfId="6291" xr:uid="{00000000-0005-0000-0000-0000B8110000}"/>
    <cellStyle name="Comma 4 34" xfId="6293" xr:uid="{00000000-0005-0000-0000-0000B9110000}"/>
    <cellStyle name="Comma 4 35" xfId="6300" xr:uid="{00000000-0005-0000-0000-0000BA110000}"/>
    <cellStyle name="Comma 4 36" xfId="6302" xr:uid="{00000000-0005-0000-0000-0000BB110000}"/>
    <cellStyle name="Comma 4 37" xfId="6304" xr:uid="{00000000-0005-0000-0000-0000BC110000}"/>
    <cellStyle name="Comma 4 38" xfId="6306" xr:uid="{00000000-0005-0000-0000-0000BD110000}"/>
    <cellStyle name="Comma 4 39" xfId="6308" xr:uid="{00000000-0005-0000-0000-0000BE110000}"/>
    <cellStyle name="Comma 4 4" xfId="6310" xr:uid="{00000000-0005-0000-0000-0000BF110000}"/>
    <cellStyle name="Comma 4 40" xfId="6299" xr:uid="{00000000-0005-0000-0000-0000C0110000}"/>
    <cellStyle name="Comma 4 41" xfId="6301" xr:uid="{00000000-0005-0000-0000-0000C1110000}"/>
    <cellStyle name="Comma 4 42" xfId="6303" xr:uid="{00000000-0005-0000-0000-0000C2110000}"/>
    <cellStyle name="Comma 4 43" xfId="6305" xr:uid="{00000000-0005-0000-0000-0000C3110000}"/>
    <cellStyle name="Comma 4 44" xfId="6307" xr:uid="{00000000-0005-0000-0000-0000C4110000}"/>
    <cellStyle name="Comma 4 45" xfId="6312" xr:uid="{00000000-0005-0000-0000-0000C5110000}"/>
    <cellStyle name="Comma 4 46" xfId="6314" xr:uid="{00000000-0005-0000-0000-0000C6110000}"/>
    <cellStyle name="Comma 4 47" xfId="6317" xr:uid="{00000000-0005-0000-0000-0000C7110000}"/>
    <cellStyle name="Comma 4 48" xfId="6320" xr:uid="{00000000-0005-0000-0000-0000C8110000}"/>
    <cellStyle name="Comma 4 49" xfId="6323" xr:uid="{00000000-0005-0000-0000-0000C9110000}"/>
    <cellStyle name="Comma 4 5" xfId="6324" xr:uid="{00000000-0005-0000-0000-0000CA110000}"/>
    <cellStyle name="Comma 4 50" xfId="6311" xr:uid="{00000000-0005-0000-0000-0000CB110000}"/>
    <cellStyle name="Comma 4 51" xfId="6313" xr:uid="{00000000-0005-0000-0000-0000CC110000}"/>
    <cellStyle name="Comma 4 52" xfId="6316" xr:uid="{00000000-0005-0000-0000-0000CD110000}"/>
    <cellStyle name="Comma 4 53" xfId="6319" xr:uid="{00000000-0005-0000-0000-0000CE110000}"/>
    <cellStyle name="Comma 4 54" xfId="6322" xr:uid="{00000000-0005-0000-0000-0000CF110000}"/>
    <cellStyle name="Comma 4 55" xfId="6327" xr:uid="{00000000-0005-0000-0000-0000D0110000}"/>
    <cellStyle name="Comma 4 56" xfId="6330" xr:uid="{00000000-0005-0000-0000-0000D1110000}"/>
    <cellStyle name="Comma 4 57" xfId="6333" xr:uid="{00000000-0005-0000-0000-0000D2110000}"/>
    <cellStyle name="Comma 4 58" xfId="6335" xr:uid="{00000000-0005-0000-0000-0000D3110000}"/>
    <cellStyle name="Comma 4 59" xfId="6338" xr:uid="{00000000-0005-0000-0000-0000D4110000}"/>
    <cellStyle name="Comma 4 6" xfId="6339" xr:uid="{00000000-0005-0000-0000-0000D5110000}"/>
    <cellStyle name="Comma 4 60" xfId="6326" xr:uid="{00000000-0005-0000-0000-0000D6110000}"/>
    <cellStyle name="Comma 4 61" xfId="6329" xr:uid="{00000000-0005-0000-0000-0000D7110000}"/>
    <cellStyle name="Comma 4 62" xfId="6332" xr:uid="{00000000-0005-0000-0000-0000D8110000}"/>
    <cellStyle name="Comma 4 63" xfId="6334" xr:uid="{00000000-0005-0000-0000-0000D9110000}"/>
    <cellStyle name="Comma 4 64" xfId="6337" xr:uid="{00000000-0005-0000-0000-0000DA110000}"/>
    <cellStyle name="Comma 4 65" xfId="6343" xr:uid="{00000000-0005-0000-0000-0000DB110000}"/>
    <cellStyle name="Comma 4 66" xfId="6346" xr:uid="{00000000-0005-0000-0000-0000DC110000}"/>
    <cellStyle name="Comma 4 67" xfId="6349" xr:uid="{00000000-0005-0000-0000-0000DD110000}"/>
    <cellStyle name="Comma 4 68" xfId="6351" xr:uid="{00000000-0005-0000-0000-0000DE110000}"/>
    <cellStyle name="Comma 4 69" xfId="6353" xr:uid="{00000000-0005-0000-0000-0000DF110000}"/>
    <cellStyle name="Comma 4 7" xfId="6354" xr:uid="{00000000-0005-0000-0000-0000E0110000}"/>
    <cellStyle name="Comma 4 70" xfId="6342" xr:uid="{00000000-0005-0000-0000-0000E1110000}"/>
    <cellStyle name="Comma 4 71" xfId="6345" xr:uid="{00000000-0005-0000-0000-0000E2110000}"/>
    <cellStyle name="Comma 4 72" xfId="6348" xr:uid="{00000000-0005-0000-0000-0000E3110000}"/>
    <cellStyle name="Comma 4 73" xfId="6350" xr:uid="{00000000-0005-0000-0000-0000E4110000}"/>
    <cellStyle name="Comma 4 74" xfId="6352" xr:uid="{00000000-0005-0000-0000-0000E5110000}"/>
    <cellStyle name="Comma 4 75" xfId="6356" xr:uid="{00000000-0005-0000-0000-0000E6110000}"/>
    <cellStyle name="Comma 4 76" xfId="6359" xr:uid="{00000000-0005-0000-0000-0000E7110000}"/>
    <cellStyle name="Comma 4 77" xfId="6362" xr:uid="{00000000-0005-0000-0000-0000E8110000}"/>
    <cellStyle name="Comma 4 78" xfId="6364" xr:uid="{00000000-0005-0000-0000-0000E9110000}"/>
    <cellStyle name="Comma 4 79" xfId="6366" xr:uid="{00000000-0005-0000-0000-0000EA110000}"/>
    <cellStyle name="Comma 4 8" xfId="6368" xr:uid="{00000000-0005-0000-0000-0000EB110000}"/>
    <cellStyle name="Comma 4 80" xfId="6355" xr:uid="{00000000-0005-0000-0000-0000EC110000}"/>
    <cellStyle name="Comma 4 81" xfId="6358" xr:uid="{00000000-0005-0000-0000-0000ED110000}"/>
    <cellStyle name="Comma 4 82" xfId="6361" xr:uid="{00000000-0005-0000-0000-0000EE110000}"/>
    <cellStyle name="Comma 4 83" xfId="6363" xr:uid="{00000000-0005-0000-0000-0000EF110000}"/>
    <cellStyle name="Comma 4 84" xfId="6365" xr:uid="{00000000-0005-0000-0000-0000F0110000}"/>
    <cellStyle name="Comma 4 85" xfId="6369" xr:uid="{00000000-0005-0000-0000-0000F1110000}"/>
    <cellStyle name="Comma 4 86" xfId="6370" xr:uid="{00000000-0005-0000-0000-0000F2110000}"/>
    <cellStyle name="Comma 4 87" xfId="6371" xr:uid="{00000000-0005-0000-0000-0000F3110000}"/>
    <cellStyle name="Comma 4 88" xfId="6373" xr:uid="{00000000-0005-0000-0000-0000F4110000}"/>
    <cellStyle name="Comma 4 9" xfId="6375" xr:uid="{00000000-0005-0000-0000-0000F5110000}"/>
    <cellStyle name="Comma 40" xfId="6238" xr:uid="{00000000-0005-0000-0000-0000F6110000}"/>
    <cellStyle name="Comma 40 2" xfId="6377" xr:uid="{00000000-0005-0000-0000-0000F7110000}"/>
    <cellStyle name="Comma 41" xfId="6241" xr:uid="{00000000-0005-0000-0000-0000F8110000}"/>
    <cellStyle name="Comma 42" xfId="6243" xr:uid="{00000000-0005-0000-0000-0000F9110000}"/>
    <cellStyle name="Comma 43" xfId="6257" xr:uid="{00000000-0005-0000-0000-0000FA110000}"/>
    <cellStyle name="Comma 44" xfId="86" xr:uid="{00000000-0005-0000-0000-0000FB110000}"/>
    <cellStyle name="Comma 5" xfId="6378" xr:uid="{00000000-0005-0000-0000-0000FC110000}"/>
    <cellStyle name="Comma 5 10" xfId="6379" xr:uid="{00000000-0005-0000-0000-0000FD110000}"/>
    <cellStyle name="Comma 5 10 2" xfId="6380" xr:uid="{00000000-0005-0000-0000-0000FE110000}"/>
    <cellStyle name="Comma 5 10 2 2" xfId="6381" xr:uid="{00000000-0005-0000-0000-0000FF110000}"/>
    <cellStyle name="Comma 5 10 2 3" xfId="6382" xr:uid="{00000000-0005-0000-0000-000000120000}"/>
    <cellStyle name="Comma 5 10 3" xfId="6384" xr:uid="{00000000-0005-0000-0000-000001120000}"/>
    <cellStyle name="Comma 5 10 4" xfId="6386" xr:uid="{00000000-0005-0000-0000-000002120000}"/>
    <cellStyle name="Comma 5 11" xfId="6387" xr:uid="{00000000-0005-0000-0000-000003120000}"/>
    <cellStyle name="Comma 5 11 2" xfId="6388" xr:uid="{00000000-0005-0000-0000-000004120000}"/>
    <cellStyle name="Comma 5 11 3" xfId="6390" xr:uid="{00000000-0005-0000-0000-000005120000}"/>
    <cellStyle name="Comma 5 12" xfId="6391" xr:uid="{00000000-0005-0000-0000-000006120000}"/>
    <cellStyle name="Comma 5 13" xfId="6393" xr:uid="{00000000-0005-0000-0000-000007120000}"/>
    <cellStyle name="Comma 5 2" xfId="6396" xr:uid="{00000000-0005-0000-0000-000008120000}"/>
    <cellStyle name="Comma 5 3" xfId="6397" xr:uid="{00000000-0005-0000-0000-000009120000}"/>
    <cellStyle name="Comma 5 3 10" xfId="6398" xr:uid="{00000000-0005-0000-0000-00000A120000}"/>
    <cellStyle name="Comma 5 3 2" xfId="6400" xr:uid="{00000000-0005-0000-0000-00000B120000}"/>
    <cellStyle name="Comma 5 3 2 2" xfId="6402" xr:uid="{00000000-0005-0000-0000-00000C120000}"/>
    <cellStyle name="Comma 5 3 2 2 2" xfId="6404" xr:uid="{00000000-0005-0000-0000-00000D120000}"/>
    <cellStyle name="Comma 5 3 2 2 2 2" xfId="6408" xr:uid="{00000000-0005-0000-0000-00000E120000}"/>
    <cellStyle name="Comma 5 3 2 2 2 2 2" xfId="6412" xr:uid="{00000000-0005-0000-0000-00000F120000}"/>
    <cellStyle name="Comma 5 3 2 2 2 2 2 2" xfId="6414" xr:uid="{00000000-0005-0000-0000-000010120000}"/>
    <cellStyle name="Comma 5 3 2 2 2 2 2 2 2" xfId="6416" xr:uid="{00000000-0005-0000-0000-000011120000}"/>
    <cellStyle name="Comma 5 3 2 2 2 2 2 2 3" xfId="6419" xr:uid="{00000000-0005-0000-0000-000012120000}"/>
    <cellStyle name="Comma 5 3 2 2 2 2 2 3" xfId="6421" xr:uid="{00000000-0005-0000-0000-000013120000}"/>
    <cellStyle name="Comma 5 3 2 2 2 2 2 4" xfId="6424" xr:uid="{00000000-0005-0000-0000-000014120000}"/>
    <cellStyle name="Comma 5 3 2 2 2 2 3" xfId="6427" xr:uid="{00000000-0005-0000-0000-000015120000}"/>
    <cellStyle name="Comma 5 3 2 2 2 2 3 2" xfId="275" xr:uid="{00000000-0005-0000-0000-000016120000}"/>
    <cellStyle name="Comma 5 3 2 2 2 2 3 3" xfId="1595" xr:uid="{00000000-0005-0000-0000-000017120000}"/>
    <cellStyle name="Comma 5 3 2 2 2 2 4" xfId="6429" xr:uid="{00000000-0005-0000-0000-000018120000}"/>
    <cellStyle name="Comma 5 3 2 2 2 2 5" xfId="6431" xr:uid="{00000000-0005-0000-0000-000019120000}"/>
    <cellStyle name="Comma 5 3 2 2 2 3" xfId="6435" xr:uid="{00000000-0005-0000-0000-00001A120000}"/>
    <cellStyle name="Comma 5 3 2 2 2 3 2" xfId="6438" xr:uid="{00000000-0005-0000-0000-00001B120000}"/>
    <cellStyle name="Comma 5 3 2 2 2 3 2 2" xfId="6440" xr:uid="{00000000-0005-0000-0000-00001C120000}"/>
    <cellStyle name="Comma 5 3 2 2 2 3 2 3" xfId="6442" xr:uid="{00000000-0005-0000-0000-00001D120000}"/>
    <cellStyle name="Comma 5 3 2 2 2 3 3" xfId="6443" xr:uid="{00000000-0005-0000-0000-00001E120000}"/>
    <cellStyle name="Comma 5 3 2 2 2 3 4" xfId="6445" xr:uid="{00000000-0005-0000-0000-00001F120000}"/>
    <cellStyle name="Comma 5 3 2 2 2 4" xfId="6449" xr:uid="{00000000-0005-0000-0000-000020120000}"/>
    <cellStyle name="Comma 5 3 2 2 2 4 2" xfId="6452" xr:uid="{00000000-0005-0000-0000-000021120000}"/>
    <cellStyle name="Comma 5 3 2 2 2 4 3" xfId="6454" xr:uid="{00000000-0005-0000-0000-000022120000}"/>
    <cellStyle name="Comma 5 3 2 2 2 5" xfId="6456" xr:uid="{00000000-0005-0000-0000-000023120000}"/>
    <cellStyle name="Comma 5 3 2 2 2 6" xfId="6458" xr:uid="{00000000-0005-0000-0000-000024120000}"/>
    <cellStyle name="Comma 5 3 2 2 3" xfId="6460" xr:uid="{00000000-0005-0000-0000-000025120000}"/>
    <cellStyle name="Comma 5 3 2 2 3 2" xfId="6463" xr:uid="{00000000-0005-0000-0000-000026120000}"/>
    <cellStyle name="Comma 5 3 2 2 3 2 2" xfId="6465" xr:uid="{00000000-0005-0000-0000-000027120000}"/>
    <cellStyle name="Comma 5 3 2 2 3 2 2 2" xfId="4789" xr:uid="{00000000-0005-0000-0000-000028120000}"/>
    <cellStyle name="Comma 5 3 2 2 3 2 2 2 2" xfId="6467" xr:uid="{00000000-0005-0000-0000-000029120000}"/>
    <cellStyle name="Comma 5 3 2 2 3 2 2 2 3" xfId="6470" xr:uid="{00000000-0005-0000-0000-00002A120000}"/>
    <cellStyle name="Comma 5 3 2 2 3 2 2 3" xfId="5399" xr:uid="{00000000-0005-0000-0000-00002B120000}"/>
    <cellStyle name="Comma 5 3 2 2 3 2 2 4" xfId="5402" xr:uid="{00000000-0005-0000-0000-00002C120000}"/>
    <cellStyle name="Comma 5 3 2 2 3 2 3" xfId="6472" xr:uid="{00000000-0005-0000-0000-00002D120000}"/>
    <cellStyle name="Comma 5 3 2 2 3 2 3 2" xfId="6474" xr:uid="{00000000-0005-0000-0000-00002E120000}"/>
    <cellStyle name="Comma 5 3 2 2 3 2 3 3" xfId="6475" xr:uid="{00000000-0005-0000-0000-00002F120000}"/>
    <cellStyle name="Comma 5 3 2 2 3 2 4" xfId="6478" xr:uid="{00000000-0005-0000-0000-000030120000}"/>
    <cellStyle name="Comma 5 3 2 2 3 2 5" xfId="6481" xr:uid="{00000000-0005-0000-0000-000031120000}"/>
    <cellStyle name="Comma 5 3 2 2 3 3" xfId="6484" xr:uid="{00000000-0005-0000-0000-000032120000}"/>
    <cellStyle name="Comma 5 3 2 2 3 3 2" xfId="6485" xr:uid="{00000000-0005-0000-0000-000033120000}"/>
    <cellStyle name="Comma 5 3 2 2 3 3 2 2" xfId="6487" xr:uid="{00000000-0005-0000-0000-000034120000}"/>
    <cellStyle name="Comma 5 3 2 2 3 3 2 3" xfId="6490" xr:uid="{00000000-0005-0000-0000-000035120000}"/>
    <cellStyle name="Comma 5 3 2 2 3 3 3" xfId="6491" xr:uid="{00000000-0005-0000-0000-000036120000}"/>
    <cellStyle name="Comma 5 3 2 2 3 3 4" xfId="6492" xr:uid="{00000000-0005-0000-0000-000037120000}"/>
    <cellStyle name="Comma 5 3 2 2 3 4" xfId="6495" xr:uid="{00000000-0005-0000-0000-000038120000}"/>
    <cellStyle name="Comma 5 3 2 2 3 4 2" xfId="6496" xr:uid="{00000000-0005-0000-0000-000039120000}"/>
    <cellStyle name="Comma 5 3 2 2 3 4 3" xfId="6497" xr:uid="{00000000-0005-0000-0000-00003A120000}"/>
    <cellStyle name="Comma 5 3 2 2 3 5" xfId="6499" xr:uid="{00000000-0005-0000-0000-00003B120000}"/>
    <cellStyle name="Comma 5 3 2 2 3 6" xfId="6500" xr:uid="{00000000-0005-0000-0000-00003C120000}"/>
    <cellStyle name="Comma 5 3 2 2 4" xfId="6502" xr:uid="{00000000-0005-0000-0000-00003D120000}"/>
    <cellStyle name="Comma 5 3 2 2 4 2" xfId="6505" xr:uid="{00000000-0005-0000-0000-00003E120000}"/>
    <cellStyle name="Comma 5 3 2 2 4 2 2" xfId="6507" xr:uid="{00000000-0005-0000-0000-00003F120000}"/>
    <cellStyle name="Comma 5 3 2 2 4 2 2 2" xfId="6510" xr:uid="{00000000-0005-0000-0000-000040120000}"/>
    <cellStyle name="Comma 5 3 2 2 4 2 2 3" xfId="6512" xr:uid="{00000000-0005-0000-0000-000041120000}"/>
    <cellStyle name="Comma 5 3 2 2 4 2 3" xfId="6513" xr:uid="{00000000-0005-0000-0000-000042120000}"/>
    <cellStyle name="Comma 5 3 2 2 4 2 4" xfId="6514" xr:uid="{00000000-0005-0000-0000-000043120000}"/>
    <cellStyle name="Comma 5 3 2 2 4 3" xfId="6516" xr:uid="{00000000-0005-0000-0000-000044120000}"/>
    <cellStyle name="Comma 5 3 2 2 4 3 2" xfId="6517" xr:uid="{00000000-0005-0000-0000-000045120000}"/>
    <cellStyle name="Comma 5 3 2 2 4 3 3" xfId="6518" xr:uid="{00000000-0005-0000-0000-000046120000}"/>
    <cellStyle name="Comma 5 3 2 2 4 4" xfId="6519" xr:uid="{00000000-0005-0000-0000-000047120000}"/>
    <cellStyle name="Comma 5 3 2 2 4 5" xfId="6520" xr:uid="{00000000-0005-0000-0000-000048120000}"/>
    <cellStyle name="Comma 5 3 2 2 5" xfId="6521" xr:uid="{00000000-0005-0000-0000-000049120000}"/>
    <cellStyle name="Comma 5 3 2 2 5 2" xfId="6523" xr:uid="{00000000-0005-0000-0000-00004A120000}"/>
    <cellStyle name="Comma 5 3 2 2 5 2 2" xfId="6524" xr:uid="{00000000-0005-0000-0000-00004B120000}"/>
    <cellStyle name="Comma 5 3 2 2 5 2 3" xfId="6525" xr:uid="{00000000-0005-0000-0000-00004C120000}"/>
    <cellStyle name="Comma 5 3 2 2 5 3" xfId="6528" xr:uid="{00000000-0005-0000-0000-00004D120000}"/>
    <cellStyle name="Comma 5 3 2 2 5 4" xfId="6531" xr:uid="{00000000-0005-0000-0000-00004E120000}"/>
    <cellStyle name="Comma 5 3 2 2 6" xfId="6532" xr:uid="{00000000-0005-0000-0000-00004F120000}"/>
    <cellStyle name="Comma 5 3 2 2 6 2" xfId="1230" xr:uid="{00000000-0005-0000-0000-000050120000}"/>
    <cellStyle name="Comma 5 3 2 2 6 3" xfId="1240" xr:uid="{00000000-0005-0000-0000-000051120000}"/>
    <cellStyle name="Comma 5 3 2 2 7" xfId="6533" xr:uid="{00000000-0005-0000-0000-000052120000}"/>
    <cellStyle name="Comma 5 3 2 2 8" xfId="6534" xr:uid="{00000000-0005-0000-0000-000053120000}"/>
    <cellStyle name="Comma 5 3 2 3" xfId="6536" xr:uid="{00000000-0005-0000-0000-000054120000}"/>
    <cellStyle name="Comma 5 3 2 3 2" xfId="6538" xr:uid="{00000000-0005-0000-0000-000055120000}"/>
    <cellStyle name="Comma 5 3 2 3 2 2" xfId="6541" xr:uid="{00000000-0005-0000-0000-000056120000}"/>
    <cellStyle name="Comma 5 3 2 3 2 2 2" xfId="6542" xr:uid="{00000000-0005-0000-0000-000057120000}"/>
    <cellStyle name="Comma 5 3 2 3 2 2 2 2" xfId="6543" xr:uid="{00000000-0005-0000-0000-000058120000}"/>
    <cellStyle name="Comma 5 3 2 3 2 2 2 3" xfId="6544" xr:uid="{00000000-0005-0000-0000-000059120000}"/>
    <cellStyle name="Comma 5 3 2 3 2 2 3" xfId="6546" xr:uid="{00000000-0005-0000-0000-00005A120000}"/>
    <cellStyle name="Comma 5 3 2 3 2 2 4" xfId="6549" xr:uid="{00000000-0005-0000-0000-00005B120000}"/>
    <cellStyle name="Comma 5 3 2 3 2 3" xfId="6552" xr:uid="{00000000-0005-0000-0000-00005C120000}"/>
    <cellStyle name="Comma 5 3 2 3 2 3 2" xfId="6553" xr:uid="{00000000-0005-0000-0000-00005D120000}"/>
    <cellStyle name="Comma 5 3 2 3 2 3 3" xfId="6555" xr:uid="{00000000-0005-0000-0000-00005E120000}"/>
    <cellStyle name="Comma 5 3 2 3 2 4" xfId="6558" xr:uid="{00000000-0005-0000-0000-00005F120000}"/>
    <cellStyle name="Comma 5 3 2 3 2 5" xfId="6561" xr:uid="{00000000-0005-0000-0000-000060120000}"/>
    <cellStyle name="Comma 5 3 2 3 3" xfId="6564" xr:uid="{00000000-0005-0000-0000-000061120000}"/>
    <cellStyle name="Comma 5 3 2 3 3 2" xfId="6567" xr:uid="{00000000-0005-0000-0000-000062120000}"/>
    <cellStyle name="Comma 5 3 2 3 3 2 2" xfId="6568" xr:uid="{00000000-0005-0000-0000-000063120000}"/>
    <cellStyle name="Comma 5 3 2 3 3 2 3" xfId="6570" xr:uid="{00000000-0005-0000-0000-000064120000}"/>
    <cellStyle name="Comma 5 3 2 3 3 3" xfId="6571" xr:uid="{00000000-0005-0000-0000-000065120000}"/>
    <cellStyle name="Comma 5 3 2 3 3 4" xfId="6572" xr:uid="{00000000-0005-0000-0000-000066120000}"/>
    <cellStyle name="Comma 5 3 2 3 4" xfId="6574" xr:uid="{00000000-0005-0000-0000-000067120000}"/>
    <cellStyle name="Comma 5 3 2 3 4 2" xfId="6575" xr:uid="{00000000-0005-0000-0000-000068120000}"/>
    <cellStyle name="Comma 5 3 2 3 4 3" xfId="6576" xr:uid="{00000000-0005-0000-0000-000069120000}"/>
    <cellStyle name="Comma 5 3 2 3 5" xfId="6577" xr:uid="{00000000-0005-0000-0000-00006A120000}"/>
    <cellStyle name="Comma 5 3 2 3 6" xfId="6578" xr:uid="{00000000-0005-0000-0000-00006B120000}"/>
    <cellStyle name="Comma 5 3 2 4" xfId="6580" xr:uid="{00000000-0005-0000-0000-00006C120000}"/>
    <cellStyle name="Comma 5 3 2 4 2" xfId="6581" xr:uid="{00000000-0005-0000-0000-00006D120000}"/>
    <cellStyle name="Comma 5 3 2 4 2 2" xfId="6583" xr:uid="{00000000-0005-0000-0000-00006E120000}"/>
    <cellStyle name="Comma 5 3 2 4 2 2 2" xfId="6584" xr:uid="{00000000-0005-0000-0000-00006F120000}"/>
    <cellStyle name="Comma 5 3 2 4 2 2 2 2" xfId="6586" xr:uid="{00000000-0005-0000-0000-000070120000}"/>
    <cellStyle name="Comma 5 3 2 4 2 2 2 3" xfId="6588" xr:uid="{00000000-0005-0000-0000-000071120000}"/>
    <cellStyle name="Comma 5 3 2 4 2 2 3" xfId="6590" xr:uid="{00000000-0005-0000-0000-000072120000}"/>
    <cellStyle name="Comma 5 3 2 4 2 2 4" xfId="6592" xr:uid="{00000000-0005-0000-0000-000073120000}"/>
    <cellStyle name="Comma 5 3 2 4 2 3" xfId="6594" xr:uid="{00000000-0005-0000-0000-000074120000}"/>
    <cellStyle name="Comma 5 3 2 4 2 3 2" xfId="6595" xr:uid="{00000000-0005-0000-0000-000075120000}"/>
    <cellStyle name="Comma 5 3 2 4 2 3 3" xfId="6597" xr:uid="{00000000-0005-0000-0000-000076120000}"/>
    <cellStyle name="Comma 5 3 2 4 2 4" xfId="6598" xr:uid="{00000000-0005-0000-0000-000077120000}"/>
    <cellStyle name="Comma 5 3 2 4 2 5" xfId="6599" xr:uid="{00000000-0005-0000-0000-000078120000}"/>
    <cellStyle name="Comma 5 3 2 4 3" xfId="6600" xr:uid="{00000000-0005-0000-0000-000079120000}"/>
    <cellStyle name="Comma 5 3 2 4 3 2" xfId="6602" xr:uid="{00000000-0005-0000-0000-00007A120000}"/>
    <cellStyle name="Comma 5 3 2 4 3 2 2" xfId="6603" xr:uid="{00000000-0005-0000-0000-00007B120000}"/>
    <cellStyle name="Comma 5 3 2 4 3 2 3" xfId="6605" xr:uid="{00000000-0005-0000-0000-00007C120000}"/>
    <cellStyle name="Comma 5 3 2 4 3 3" xfId="6606" xr:uid="{00000000-0005-0000-0000-00007D120000}"/>
    <cellStyle name="Comma 5 3 2 4 3 4" xfId="6607" xr:uid="{00000000-0005-0000-0000-00007E120000}"/>
    <cellStyle name="Comma 5 3 2 4 4" xfId="6608" xr:uid="{00000000-0005-0000-0000-00007F120000}"/>
    <cellStyle name="Comma 5 3 2 4 4 2" xfId="6609" xr:uid="{00000000-0005-0000-0000-000080120000}"/>
    <cellStyle name="Comma 5 3 2 4 4 3" xfId="6610" xr:uid="{00000000-0005-0000-0000-000081120000}"/>
    <cellStyle name="Comma 5 3 2 4 5" xfId="6611" xr:uid="{00000000-0005-0000-0000-000082120000}"/>
    <cellStyle name="Comma 5 3 2 4 6" xfId="6612" xr:uid="{00000000-0005-0000-0000-000083120000}"/>
    <cellStyle name="Comma 5 3 2 5" xfId="6614" xr:uid="{00000000-0005-0000-0000-000084120000}"/>
    <cellStyle name="Comma 5 3 2 5 2" xfId="6616" xr:uid="{00000000-0005-0000-0000-000085120000}"/>
    <cellStyle name="Comma 5 3 2 5 2 2" xfId="6618" xr:uid="{00000000-0005-0000-0000-000086120000}"/>
    <cellStyle name="Comma 5 3 2 5 2 2 2" xfId="6619" xr:uid="{00000000-0005-0000-0000-000087120000}"/>
    <cellStyle name="Comma 5 3 2 5 2 2 3" xfId="6621" xr:uid="{00000000-0005-0000-0000-000088120000}"/>
    <cellStyle name="Comma 5 3 2 5 2 3" xfId="6622" xr:uid="{00000000-0005-0000-0000-000089120000}"/>
    <cellStyle name="Comma 5 3 2 5 2 4" xfId="6623" xr:uid="{00000000-0005-0000-0000-00008A120000}"/>
    <cellStyle name="Comma 5 3 2 5 3" xfId="6624" xr:uid="{00000000-0005-0000-0000-00008B120000}"/>
    <cellStyle name="Comma 5 3 2 5 3 2" xfId="604" xr:uid="{00000000-0005-0000-0000-00008C120000}"/>
    <cellStyle name="Comma 5 3 2 5 3 3" xfId="6626" xr:uid="{00000000-0005-0000-0000-00008D120000}"/>
    <cellStyle name="Comma 5 3 2 5 4" xfId="6628" xr:uid="{00000000-0005-0000-0000-00008E120000}"/>
    <cellStyle name="Comma 5 3 2 5 5" xfId="6630" xr:uid="{00000000-0005-0000-0000-00008F120000}"/>
    <cellStyle name="Comma 5 3 2 6" xfId="6631" xr:uid="{00000000-0005-0000-0000-000090120000}"/>
    <cellStyle name="Comma 5 3 2 6 2" xfId="6632" xr:uid="{00000000-0005-0000-0000-000091120000}"/>
    <cellStyle name="Comma 5 3 2 6 2 2" xfId="6633" xr:uid="{00000000-0005-0000-0000-000092120000}"/>
    <cellStyle name="Comma 5 3 2 6 2 3" xfId="6634" xr:uid="{00000000-0005-0000-0000-000093120000}"/>
    <cellStyle name="Comma 5 3 2 6 3" xfId="6635" xr:uid="{00000000-0005-0000-0000-000094120000}"/>
    <cellStyle name="Comma 5 3 2 6 4" xfId="6636" xr:uid="{00000000-0005-0000-0000-000095120000}"/>
    <cellStyle name="Comma 5 3 2 7" xfId="6638" xr:uid="{00000000-0005-0000-0000-000096120000}"/>
    <cellStyle name="Comma 5 3 2 7 2" xfId="6640" xr:uid="{00000000-0005-0000-0000-000097120000}"/>
    <cellStyle name="Comma 5 3 2 7 3" xfId="6642" xr:uid="{00000000-0005-0000-0000-000098120000}"/>
    <cellStyle name="Comma 5 3 2 8" xfId="6644" xr:uid="{00000000-0005-0000-0000-000099120000}"/>
    <cellStyle name="Comma 5 3 2 9" xfId="6646" xr:uid="{00000000-0005-0000-0000-00009A120000}"/>
    <cellStyle name="Comma 5 3 3" xfId="6649" xr:uid="{00000000-0005-0000-0000-00009B120000}"/>
    <cellStyle name="Comma 5 3 3 2" xfId="6652" xr:uid="{00000000-0005-0000-0000-00009C120000}"/>
    <cellStyle name="Comma 5 3 3 2 2" xfId="6655" xr:uid="{00000000-0005-0000-0000-00009D120000}"/>
    <cellStyle name="Comma 5 3 3 2 2 2" xfId="6660" xr:uid="{00000000-0005-0000-0000-00009E120000}"/>
    <cellStyle name="Comma 5 3 3 2 2 2 2" xfId="6663" xr:uid="{00000000-0005-0000-0000-00009F120000}"/>
    <cellStyle name="Comma 5 3 3 2 2 2 2 2" xfId="6664" xr:uid="{00000000-0005-0000-0000-0000A0120000}"/>
    <cellStyle name="Comma 5 3 3 2 2 2 2 3" xfId="6665" xr:uid="{00000000-0005-0000-0000-0000A1120000}"/>
    <cellStyle name="Comma 5 3 3 2 2 2 3" xfId="6668" xr:uid="{00000000-0005-0000-0000-0000A2120000}"/>
    <cellStyle name="Comma 5 3 3 2 2 2 4" xfId="6670" xr:uid="{00000000-0005-0000-0000-0000A3120000}"/>
    <cellStyle name="Comma 5 3 3 2 2 3" xfId="6675" xr:uid="{00000000-0005-0000-0000-0000A4120000}"/>
    <cellStyle name="Comma 5 3 3 2 2 3 2" xfId="6677" xr:uid="{00000000-0005-0000-0000-0000A5120000}"/>
    <cellStyle name="Comma 5 3 3 2 2 3 3" xfId="6678" xr:uid="{00000000-0005-0000-0000-0000A6120000}"/>
    <cellStyle name="Comma 5 3 3 2 2 4" xfId="6681" xr:uid="{00000000-0005-0000-0000-0000A7120000}"/>
    <cellStyle name="Comma 5 3 3 2 2 5" xfId="6683" xr:uid="{00000000-0005-0000-0000-0000A8120000}"/>
    <cellStyle name="Comma 5 3 3 2 3" xfId="6686" xr:uid="{00000000-0005-0000-0000-0000A9120000}"/>
    <cellStyle name="Comma 5 3 3 2 3 2" xfId="6690" xr:uid="{00000000-0005-0000-0000-0000AA120000}"/>
    <cellStyle name="Comma 5 3 3 2 3 2 2" xfId="2995" xr:uid="{00000000-0005-0000-0000-0000AB120000}"/>
    <cellStyle name="Comma 5 3 3 2 3 2 3" xfId="3000" xr:uid="{00000000-0005-0000-0000-0000AC120000}"/>
    <cellStyle name="Comma 5 3 3 2 3 3" xfId="6693" xr:uid="{00000000-0005-0000-0000-0000AD120000}"/>
    <cellStyle name="Comma 5 3 3 2 3 4" xfId="6695" xr:uid="{00000000-0005-0000-0000-0000AE120000}"/>
    <cellStyle name="Comma 5 3 3 2 4" xfId="6698" xr:uid="{00000000-0005-0000-0000-0000AF120000}"/>
    <cellStyle name="Comma 5 3 3 2 4 2" xfId="6701" xr:uid="{00000000-0005-0000-0000-0000B0120000}"/>
    <cellStyle name="Comma 5 3 3 2 4 3" xfId="6702" xr:uid="{00000000-0005-0000-0000-0000B1120000}"/>
    <cellStyle name="Comma 5 3 3 2 5" xfId="6703" xr:uid="{00000000-0005-0000-0000-0000B2120000}"/>
    <cellStyle name="Comma 5 3 3 2 6" xfId="6704" xr:uid="{00000000-0005-0000-0000-0000B3120000}"/>
    <cellStyle name="Comma 5 3 3 3" xfId="6707" xr:uid="{00000000-0005-0000-0000-0000B4120000}"/>
    <cellStyle name="Comma 5 3 3 3 2" xfId="6710" xr:uid="{00000000-0005-0000-0000-0000B5120000}"/>
    <cellStyle name="Comma 5 3 3 3 2 2" xfId="6713" xr:uid="{00000000-0005-0000-0000-0000B6120000}"/>
    <cellStyle name="Comma 5 3 3 3 2 2 2" xfId="6715" xr:uid="{00000000-0005-0000-0000-0000B7120000}"/>
    <cellStyle name="Comma 5 3 3 3 2 2 2 2" xfId="6718" xr:uid="{00000000-0005-0000-0000-0000B8120000}"/>
    <cellStyle name="Comma 5 3 3 3 2 2 2 3" xfId="6719" xr:uid="{00000000-0005-0000-0000-0000B9120000}"/>
    <cellStyle name="Comma 5 3 3 3 2 2 3" xfId="6721" xr:uid="{00000000-0005-0000-0000-0000BA120000}"/>
    <cellStyle name="Comma 5 3 3 3 2 2 4" xfId="6723" xr:uid="{00000000-0005-0000-0000-0000BB120000}"/>
    <cellStyle name="Comma 5 3 3 3 2 3" xfId="6726" xr:uid="{00000000-0005-0000-0000-0000BC120000}"/>
    <cellStyle name="Comma 5 3 3 3 2 3 2" xfId="6727" xr:uid="{00000000-0005-0000-0000-0000BD120000}"/>
    <cellStyle name="Comma 5 3 3 3 2 3 3" xfId="6729" xr:uid="{00000000-0005-0000-0000-0000BE120000}"/>
    <cellStyle name="Comma 5 3 3 3 2 4" xfId="6731" xr:uid="{00000000-0005-0000-0000-0000BF120000}"/>
    <cellStyle name="Comma 5 3 3 3 2 5" xfId="6733" xr:uid="{00000000-0005-0000-0000-0000C0120000}"/>
    <cellStyle name="Comma 5 3 3 3 3" xfId="6736" xr:uid="{00000000-0005-0000-0000-0000C1120000}"/>
    <cellStyle name="Comma 5 3 3 3 3 2" xfId="6740" xr:uid="{00000000-0005-0000-0000-0000C2120000}"/>
    <cellStyle name="Comma 5 3 3 3 3 2 2" xfId="3145" xr:uid="{00000000-0005-0000-0000-0000C3120000}"/>
    <cellStyle name="Comma 5 3 3 3 3 2 3" xfId="6742" xr:uid="{00000000-0005-0000-0000-0000C4120000}"/>
    <cellStyle name="Comma 5 3 3 3 3 3" xfId="6744" xr:uid="{00000000-0005-0000-0000-0000C5120000}"/>
    <cellStyle name="Comma 5 3 3 3 3 4" xfId="6745" xr:uid="{00000000-0005-0000-0000-0000C6120000}"/>
    <cellStyle name="Comma 5 3 3 3 4" xfId="6746" xr:uid="{00000000-0005-0000-0000-0000C7120000}"/>
    <cellStyle name="Comma 5 3 3 3 4 2" xfId="6748" xr:uid="{00000000-0005-0000-0000-0000C8120000}"/>
    <cellStyle name="Comma 5 3 3 3 4 3" xfId="6749" xr:uid="{00000000-0005-0000-0000-0000C9120000}"/>
    <cellStyle name="Comma 5 3 3 3 5" xfId="6750" xr:uid="{00000000-0005-0000-0000-0000CA120000}"/>
    <cellStyle name="Comma 5 3 3 3 6" xfId="6751" xr:uid="{00000000-0005-0000-0000-0000CB120000}"/>
    <cellStyle name="Comma 5 3 3 4" xfId="6754" xr:uid="{00000000-0005-0000-0000-0000CC120000}"/>
    <cellStyle name="Comma 5 3 3 4 2" xfId="6755" xr:uid="{00000000-0005-0000-0000-0000CD120000}"/>
    <cellStyle name="Comma 5 3 3 4 2 2" xfId="6757" xr:uid="{00000000-0005-0000-0000-0000CE120000}"/>
    <cellStyle name="Comma 5 3 3 4 2 2 2" xfId="6758" xr:uid="{00000000-0005-0000-0000-0000CF120000}"/>
    <cellStyle name="Comma 5 3 3 4 2 2 3" xfId="6760" xr:uid="{00000000-0005-0000-0000-0000D0120000}"/>
    <cellStyle name="Comma 5 3 3 4 2 3" xfId="6761" xr:uid="{00000000-0005-0000-0000-0000D1120000}"/>
    <cellStyle name="Comma 5 3 3 4 2 4" xfId="6762" xr:uid="{00000000-0005-0000-0000-0000D2120000}"/>
    <cellStyle name="Comma 5 3 3 4 3" xfId="6763" xr:uid="{00000000-0005-0000-0000-0000D3120000}"/>
    <cellStyle name="Comma 5 3 3 4 3 2" xfId="6765" xr:uid="{00000000-0005-0000-0000-0000D4120000}"/>
    <cellStyle name="Comma 5 3 3 4 3 3" xfId="6766" xr:uid="{00000000-0005-0000-0000-0000D5120000}"/>
    <cellStyle name="Comma 5 3 3 4 4" xfId="6767" xr:uid="{00000000-0005-0000-0000-0000D6120000}"/>
    <cellStyle name="Comma 5 3 3 4 5" xfId="98" xr:uid="{00000000-0005-0000-0000-0000D7120000}"/>
    <cellStyle name="Comma 5 3 3 5" xfId="6771" xr:uid="{00000000-0005-0000-0000-0000D8120000}"/>
    <cellStyle name="Comma 5 3 3 5 2" xfId="6773" xr:uid="{00000000-0005-0000-0000-0000D9120000}"/>
    <cellStyle name="Comma 5 3 3 5 2 2" xfId="6775" xr:uid="{00000000-0005-0000-0000-0000DA120000}"/>
    <cellStyle name="Comma 5 3 3 5 2 3" xfId="6777" xr:uid="{00000000-0005-0000-0000-0000DB120000}"/>
    <cellStyle name="Comma 5 3 3 5 3" xfId="6779" xr:uid="{00000000-0005-0000-0000-0000DC120000}"/>
    <cellStyle name="Comma 5 3 3 5 4" xfId="6781" xr:uid="{00000000-0005-0000-0000-0000DD120000}"/>
    <cellStyle name="Comma 5 3 3 6" xfId="6783" xr:uid="{00000000-0005-0000-0000-0000DE120000}"/>
    <cellStyle name="Comma 5 3 3 6 2" xfId="6785" xr:uid="{00000000-0005-0000-0000-0000DF120000}"/>
    <cellStyle name="Comma 5 3 3 6 3" xfId="6787" xr:uid="{00000000-0005-0000-0000-0000E0120000}"/>
    <cellStyle name="Comma 5 3 3 7" xfId="6791" xr:uid="{00000000-0005-0000-0000-0000E1120000}"/>
    <cellStyle name="Comma 5 3 3 8" xfId="6796" xr:uid="{00000000-0005-0000-0000-0000E2120000}"/>
    <cellStyle name="Comma 5 3 4" xfId="6799" xr:uid="{00000000-0005-0000-0000-0000E3120000}"/>
    <cellStyle name="Comma 5 3 4 2" xfId="3230" xr:uid="{00000000-0005-0000-0000-0000E4120000}"/>
    <cellStyle name="Comma 5 3 4 2 2" xfId="6802" xr:uid="{00000000-0005-0000-0000-0000E5120000}"/>
    <cellStyle name="Comma 5 3 4 2 2 2" xfId="6804" xr:uid="{00000000-0005-0000-0000-0000E6120000}"/>
    <cellStyle name="Comma 5 3 4 2 2 2 2" xfId="6807" xr:uid="{00000000-0005-0000-0000-0000E7120000}"/>
    <cellStyle name="Comma 5 3 4 2 2 2 3" xfId="6808" xr:uid="{00000000-0005-0000-0000-0000E8120000}"/>
    <cellStyle name="Comma 5 3 4 2 2 3" xfId="6809" xr:uid="{00000000-0005-0000-0000-0000E9120000}"/>
    <cellStyle name="Comma 5 3 4 2 2 4" xfId="6812" xr:uid="{00000000-0005-0000-0000-0000EA120000}"/>
    <cellStyle name="Comma 5 3 4 2 3" xfId="6815" xr:uid="{00000000-0005-0000-0000-0000EB120000}"/>
    <cellStyle name="Comma 5 3 4 2 3 2" xfId="6817" xr:uid="{00000000-0005-0000-0000-0000EC120000}"/>
    <cellStyle name="Comma 5 3 4 2 3 3" xfId="6819" xr:uid="{00000000-0005-0000-0000-0000ED120000}"/>
    <cellStyle name="Comma 5 3 4 2 4" xfId="6820" xr:uid="{00000000-0005-0000-0000-0000EE120000}"/>
    <cellStyle name="Comma 5 3 4 2 5" xfId="6821" xr:uid="{00000000-0005-0000-0000-0000EF120000}"/>
    <cellStyle name="Comma 5 3 4 3" xfId="6824" xr:uid="{00000000-0005-0000-0000-0000F0120000}"/>
    <cellStyle name="Comma 5 3 4 3 2" xfId="6825" xr:uid="{00000000-0005-0000-0000-0000F1120000}"/>
    <cellStyle name="Comma 5 3 4 3 2 2" xfId="6826" xr:uid="{00000000-0005-0000-0000-0000F2120000}"/>
    <cellStyle name="Comma 5 3 4 3 2 3" xfId="6827" xr:uid="{00000000-0005-0000-0000-0000F3120000}"/>
    <cellStyle name="Comma 5 3 4 3 3" xfId="6828" xr:uid="{00000000-0005-0000-0000-0000F4120000}"/>
    <cellStyle name="Comma 5 3 4 3 4" xfId="6829" xr:uid="{00000000-0005-0000-0000-0000F5120000}"/>
    <cellStyle name="Comma 5 3 4 4" xfId="6832" xr:uid="{00000000-0005-0000-0000-0000F6120000}"/>
    <cellStyle name="Comma 5 3 4 4 2" xfId="6833" xr:uid="{00000000-0005-0000-0000-0000F7120000}"/>
    <cellStyle name="Comma 5 3 4 4 3" xfId="6834" xr:uid="{00000000-0005-0000-0000-0000F8120000}"/>
    <cellStyle name="Comma 5 3 4 5" xfId="6836" xr:uid="{00000000-0005-0000-0000-0000F9120000}"/>
    <cellStyle name="Comma 5 3 4 6" xfId="6838" xr:uid="{00000000-0005-0000-0000-0000FA120000}"/>
    <cellStyle name="Comma 5 3 5" xfId="6840" xr:uid="{00000000-0005-0000-0000-0000FB120000}"/>
    <cellStyle name="Comma 5 3 5 2" xfId="6844" xr:uid="{00000000-0005-0000-0000-0000FC120000}"/>
    <cellStyle name="Comma 5 3 5 2 2" xfId="6845" xr:uid="{00000000-0005-0000-0000-0000FD120000}"/>
    <cellStyle name="Comma 5 3 5 2 2 2" xfId="6848" xr:uid="{00000000-0005-0000-0000-0000FE120000}"/>
    <cellStyle name="Comma 5 3 5 2 2 2 2" xfId="4634" xr:uid="{00000000-0005-0000-0000-0000FF120000}"/>
    <cellStyle name="Comma 5 3 5 2 2 2 3" xfId="5099" xr:uid="{00000000-0005-0000-0000-000000130000}"/>
    <cellStyle name="Comma 5 3 5 2 2 3" xfId="6851" xr:uid="{00000000-0005-0000-0000-000001130000}"/>
    <cellStyle name="Comma 5 3 5 2 2 4" xfId="6854" xr:uid="{00000000-0005-0000-0000-000002130000}"/>
    <cellStyle name="Comma 5 3 5 2 3" xfId="6855" xr:uid="{00000000-0005-0000-0000-000003130000}"/>
    <cellStyle name="Comma 5 3 5 2 3 2" xfId="6856" xr:uid="{00000000-0005-0000-0000-000004130000}"/>
    <cellStyle name="Comma 5 3 5 2 3 3" xfId="6858" xr:uid="{00000000-0005-0000-0000-000005130000}"/>
    <cellStyle name="Comma 5 3 5 2 4" xfId="6859" xr:uid="{00000000-0005-0000-0000-000006130000}"/>
    <cellStyle name="Comma 5 3 5 2 5" xfId="6861" xr:uid="{00000000-0005-0000-0000-000007130000}"/>
    <cellStyle name="Comma 5 3 5 3" xfId="6865" xr:uid="{00000000-0005-0000-0000-000008130000}"/>
    <cellStyle name="Comma 5 3 5 3 2" xfId="6867" xr:uid="{00000000-0005-0000-0000-000009130000}"/>
    <cellStyle name="Comma 5 3 5 3 2 2" xfId="6869" xr:uid="{00000000-0005-0000-0000-00000A130000}"/>
    <cellStyle name="Comma 5 3 5 3 2 3" xfId="6872" xr:uid="{00000000-0005-0000-0000-00000B130000}"/>
    <cellStyle name="Comma 5 3 5 3 3" xfId="6875" xr:uid="{00000000-0005-0000-0000-00000C130000}"/>
    <cellStyle name="Comma 5 3 5 3 4" xfId="6878" xr:uid="{00000000-0005-0000-0000-00000D130000}"/>
    <cellStyle name="Comma 5 3 5 4" xfId="6880" xr:uid="{00000000-0005-0000-0000-00000E130000}"/>
    <cellStyle name="Comma 5 3 5 4 2" xfId="6882" xr:uid="{00000000-0005-0000-0000-00000F130000}"/>
    <cellStyle name="Comma 5 3 5 4 3" xfId="6885" xr:uid="{00000000-0005-0000-0000-000010130000}"/>
    <cellStyle name="Comma 5 3 5 5" xfId="6888" xr:uid="{00000000-0005-0000-0000-000011130000}"/>
    <cellStyle name="Comma 5 3 5 6" xfId="6891" xr:uid="{00000000-0005-0000-0000-000012130000}"/>
    <cellStyle name="Comma 5 3 6" xfId="6895" xr:uid="{00000000-0005-0000-0000-000013130000}"/>
    <cellStyle name="Comma 5 3 6 2" xfId="6898" xr:uid="{00000000-0005-0000-0000-000014130000}"/>
    <cellStyle name="Comma 5 3 6 2 2" xfId="6899" xr:uid="{00000000-0005-0000-0000-000015130000}"/>
    <cellStyle name="Comma 5 3 6 2 2 2" xfId="6902" xr:uid="{00000000-0005-0000-0000-000016130000}"/>
    <cellStyle name="Comma 5 3 6 2 2 3" xfId="6905" xr:uid="{00000000-0005-0000-0000-000017130000}"/>
    <cellStyle name="Comma 5 3 6 2 3" xfId="6906" xr:uid="{00000000-0005-0000-0000-000018130000}"/>
    <cellStyle name="Comma 5 3 6 2 4" xfId="6907" xr:uid="{00000000-0005-0000-0000-000019130000}"/>
    <cellStyle name="Comma 5 3 6 3" xfId="6910" xr:uid="{00000000-0005-0000-0000-00001A130000}"/>
    <cellStyle name="Comma 5 3 6 3 2" xfId="6912" xr:uid="{00000000-0005-0000-0000-00001B130000}"/>
    <cellStyle name="Comma 5 3 6 3 3" xfId="6915" xr:uid="{00000000-0005-0000-0000-00001C130000}"/>
    <cellStyle name="Comma 5 3 6 4" xfId="6917" xr:uid="{00000000-0005-0000-0000-00001D130000}"/>
    <cellStyle name="Comma 5 3 6 5" xfId="6919" xr:uid="{00000000-0005-0000-0000-00001E130000}"/>
    <cellStyle name="Comma 5 3 7" xfId="6923" xr:uid="{00000000-0005-0000-0000-00001F130000}"/>
    <cellStyle name="Comma 5 3 7 2" xfId="6924" xr:uid="{00000000-0005-0000-0000-000020130000}"/>
    <cellStyle name="Comma 5 3 7 2 2" xfId="6925" xr:uid="{00000000-0005-0000-0000-000021130000}"/>
    <cellStyle name="Comma 5 3 7 2 3" xfId="6928" xr:uid="{00000000-0005-0000-0000-000022130000}"/>
    <cellStyle name="Comma 5 3 7 3" xfId="6930" xr:uid="{00000000-0005-0000-0000-000023130000}"/>
    <cellStyle name="Comma 5 3 7 4" xfId="6932" xr:uid="{00000000-0005-0000-0000-000024130000}"/>
    <cellStyle name="Comma 5 3 8" xfId="6934" xr:uid="{00000000-0005-0000-0000-000025130000}"/>
    <cellStyle name="Comma 5 3 8 2" xfId="6935" xr:uid="{00000000-0005-0000-0000-000026130000}"/>
    <cellStyle name="Comma 5 3 8 3" xfId="6936" xr:uid="{00000000-0005-0000-0000-000027130000}"/>
    <cellStyle name="Comma 5 3 9" xfId="6938" xr:uid="{00000000-0005-0000-0000-000028130000}"/>
    <cellStyle name="Comma 5 4" xfId="6939" xr:uid="{00000000-0005-0000-0000-000029130000}"/>
    <cellStyle name="Comma 5 5" xfId="6940" xr:uid="{00000000-0005-0000-0000-00002A130000}"/>
    <cellStyle name="Comma 5 5 2" xfId="6941" xr:uid="{00000000-0005-0000-0000-00002B130000}"/>
    <cellStyle name="Comma 5 5 2 2" xfId="6943" xr:uid="{00000000-0005-0000-0000-00002C130000}"/>
    <cellStyle name="Comma 5 5 2 2 2" xfId="6945" xr:uid="{00000000-0005-0000-0000-00002D130000}"/>
    <cellStyle name="Comma 5 5 2 2 2 2" xfId="6946" xr:uid="{00000000-0005-0000-0000-00002E130000}"/>
    <cellStyle name="Comma 5 5 2 2 2 2 2" xfId="6947" xr:uid="{00000000-0005-0000-0000-00002F130000}"/>
    <cellStyle name="Comma 5 5 2 2 2 2 2 2" xfId="6948" xr:uid="{00000000-0005-0000-0000-000030130000}"/>
    <cellStyle name="Comma 5 5 2 2 2 2 2 3" xfId="6949" xr:uid="{00000000-0005-0000-0000-000031130000}"/>
    <cellStyle name="Comma 5 5 2 2 2 2 3" xfId="6950" xr:uid="{00000000-0005-0000-0000-000032130000}"/>
    <cellStyle name="Comma 5 5 2 2 2 2 4" xfId="6951" xr:uid="{00000000-0005-0000-0000-000033130000}"/>
    <cellStyle name="Comma 5 5 2 2 2 3" xfId="2140" xr:uid="{00000000-0005-0000-0000-000034130000}"/>
    <cellStyle name="Comma 5 5 2 2 2 3 2" xfId="6952" xr:uid="{00000000-0005-0000-0000-000035130000}"/>
    <cellStyle name="Comma 5 5 2 2 2 3 3" xfId="6953" xr:uid="{00000000-0005-0000-0000-000036130000}"/>
    <cellStyle name="Comma 5 5 2 2 2 4" xfId="2146" xr:uid="{00000000-0005-0000-0000-000037130000}"/>
    <cellStyle name="Comma 5 5 2 2 2 5" xfId="6955" xr:uid="{00000000-0005-0000-0000-000038130000}"/>
    <cellStyle name="Comma 5 5 2 2 3" xfId="6957" xr:uid="{00000000-0005-0000-0000-000039130000}"/>
    <cellStyle name="Comma 5 5 2 2 3 2" xfId="6958" xr:uid="{00000000-0005-0000-0000-00003A130000}"/>
    <cellStyle name="Comma 5 5 2 2 3 2 2" xfId="6960" xr:uid="{00000000-0005-0000-0000-00003B130000}"/>
    <cellStyle name="Comma 5 5 2 2 3 2 3" xfId="6961" xr:uid="{00000000-0005-0000-0000-00003C130000}"/>
    <cellStyle name="Comma 5 5 2 2 3 3" xfId="2175" xr:uid="{00000000-0005-0000-0000-00003D130000}"/>
    <cellStyle name="Comma 5 5 2 2 3 4" xfId="2179" xr:uid="{00000000-0005-0000-0000-00003E130000}"/>
    <cellStyle name="Comma 5 5 2 2 4" xfId="6962" xr:uid="{00000000-0005-0000-0000-00003F130000}"/>
    <cellStyle name="Comma 5 5 2 2 4 2" xfId="3541" xr:uid="{00000000-0005-0000-0000-000040130000}"/>
    <cellStyle name="Comma 5 5 2 2 4 3" xfId="2221" xr:uid="{00000000-0005-0000-0000-000041130000}"/>
    <cellStyle name="Comma 5 5 2 2 5" xfId="6963" xr:uid="{00000000-0005-0000-0000-000042130000}"/>
    <cellStyle name="Comma 5 5 2 2 6" xfId="6964" xr:uid="{00000000-0005-0000-0000-000043130000}"/>
    <cellStyle name="Comma 5 5 2 3" xfId="6966" xr:uid="{00000000-0005-0000-0000-000044130000}"/>
    <cellStyle name="Comma 5 5 2 3 2" xfId="6968" xr:uid="{00000000-0005-0000-0000-000045130000}"/>
    <cellStyle name="Comma 5 5 2 3 2 2" xfId="6970" xr:uid="{00000000-0005-0000-0000-000046130000}"/>
    <cellStyle name="Comma 5 5 2 3 2 2 2" xfId="6973" xr:uid="{00000000-0005-0000-0000-000047130000}"/>
    <cellStyle name="Comma 5 5 2 3 2 2 2 2" xfId="6976" xr:uid="{00000000-0005-0000-0000-000048130000}"/>
    <cellStyle name="Comma 5 5 2 3 2 2 2 3" xfId="6978" xr:uid="{00000000-0005-0000-0000-000049130000}"/>
    <cellStyle name="Comma 5 5 2 3 2 2 3" xfId="6981" xr:uid="{00000000-0005-0000-0000-00004A130000}"/>
    <cellStyle name="Comma 5 5 2 3 2 2 4" xfId="6984" xr:uid="{00000000-0005-0000-0000-00004B130000}"/>
    <cellStyle name="Comma 5 5 2 3 2 3" xfId="5417" xr:uid="{00000000-0005-0000-0000-00004C130000}"/>
    <cellStyle name="Comma 5 5 2 3 2 3 2" xfId="6986" xr:uid="{00000000-0005-0000-0000-00004D130000}"/>
    <cellStyle name="Comma 5 5 2 3 2 3 3" xfId="6989" xr:uid="{00000000-0005-0000-0000-00004E130000}"/>
    <cellStyle name="Comma 5 5 2 3 2 4" xfId="5422" xr:uid="{00000000-0005-0000-0000-00004F130000}"/>
    <cellStyle name="Comma 5 5 2 3 2 5" xfId="6992" xr:uid="{00000000-0005-0000-0000-000050130000}"/>
    <cellStyle name="Comma 5 5 2 3 3" xfId="6993" xr:uid="{00000000-0005-0000-0000-000051130000}"/>
    <cellStyle name="Comma 5 5 2 3 3 2" xfId="6995" xr:uid="{00000000-0005-0000-0000-000052130000}"/>
    <cellStyle name="Comma 5 5 2 3 3 2 2" xfId="6997" xr:uid="{00000000-0005-0000-0000-000053130000}"/>
    <cellStyle name="Comma 5 5 2 3 3 2 3" xfId="6999" xr:uid="{00000000-0005-0000-0000-000054130000}"/>
    <cellStyle name="Comma 5 5 2 3 3 3" xfId="5428" xr:uid="{00000000-0005-0000-0000-000055130000}"/>
    <cellStyle name="Comma 5 5 2 3 3 4" xfId="5431" xr:uid="{00000000-0005-0000-0000-000056130000}"/>
    <cellStyle name="Comma 5 5 2 3 4" xfId="7000" xr:uid="{00000000-0005-0000-0000-000057130000}"/>
    <cellStyle name="Comma 5 5 2 3 4 2" xfId="7002" xr:uid="{00000000-0005-0000-0000-000058130000}"/>
    <cellStyle name="Comma 5 5 2 3 4 3" xfId="4894" xr:uid="{00000000-0005-0000-0000-000059130000}"/>
    <cellStyle name="Comma 5 5 2 3 5" xfId="7003" xr:uid="{00000000-0005-0000-0000-00005A130000}"/>
    <cellStyle name="Comma 5 5 2 3 6" xfId="7004" xr:uid="{00000000-0005-0000-0000-00005B130000}"/>
    <cellStyle name="Comma 5 5 2 4" xfId="7005" xr:uid="{00000000-0005-0000-0000-00005C130000}"/>
    <cellStyle name="Comma 5 5 2 4 2" xfId="7006" xr:uid="{00000000-0005-0000-0000-00005D130000}"/>
    <cellStyle name="Comma 5 5 2 4 2 2" xfId="7008" xr:uid="{00000000-0005-0000-0000-00005E130000}"/>
    <cellStyle name="Comma 5 5 2 4 2 2 2" xfId="7010" xr:uid="{00000000-0005-0000-0000-00005F130000}"/>
    <cellStyle name="Comma 5 5 2 4 2 2 3" xfId="7012" xr:uid="{00000000-0005-0000-0000-000060130000}"/>
    <cellStyle name="Comma 5 5 2 4 2 3" xfId="7014" xr:uid="{00000000-0005-0000-0000-000061130000}"/>
    <cellStyle name="Comma 5 5 2 4 2 4" xfId="7015" xr:uid="{00000000-0005-0000-0000-000062130000}"/>
    <cellStyle name="Comma 5 5 2 4 3" xfId="7016" xr:uid="{00000000-0005-0000-0000-000063130000}"/>
    <cellStyle name="Comma 5 5 2 4 3 2" xfId="7018" xr:uid="{00000000-0005-0000-0000-000064130000}"/>
    <cellStyle name="Comma 5 5 2 4 3 3" xfId="7020" xr:uid="{00000000-0005-0000-0000-000065130000}"/>
    <cellStyle name="Comma 5 5 2 4 4" xfId="7021" xr:uid="{00000000-0005-0000-0000-000066130000}"/>
    <cellStyle name="Comma 5 5 2 4 5" xfId="7022" xr:uid="{00000000-0005-0000-0000-000067130000}"/>
    <cellStyle name="Comma 5 5 2 5" xfId="7023" xr:uid="{00000000-0005-0000-0000-000068130000}"/>
    <cellStyle name="Comma 5 5 2 5 2" xfId="7024" xr:uid="{00000000-0005-0000-0000-000069130000}"/>
    <cellStyle name="Comma 5 5 2 5 2 2" xfId="7026" xr:uid="{00000000-0005-0000-0000-00006A130000}"/>
    <cellStyle name="Comma 5 5 2 5 2 3" xfId="7027" xr:uid="{00000000-0005-0000-0000-00006B130000}"/>
    <cellStyle name="Comma 5 5 2 5 3" xfId="7028" xr:uid="{00000000-0005-0000-0000-00006C130000}"/>
    <cellStyle name="Comma 5 5 2 5 4" xfId="7030" xr:uid="{00000000-0005-0000-0000-00006D130000}"/>
    <cellStyle name="Comma 5 5 2 6" xfId="7031" xr:uid="{00000000-0005-0000-0000-00006E130000}"/>
    <cellStyle name="Comma 5 5 2 6 2" xfId="7033" xr:uid="{00000000-0005-0000-0000-00006F130000}"/>
    <cellStyle name="Comma 5 5 2 6 3" xfId="7034" xr:uid="{00000000-0005-0000-0000-000070130000}"/>
    <cellStyle name="Comma 5 5 2 7" xfId="7036" xr:uid="{00000000-0005-0000-0000-000071130000}"/>
    <cellStyle name="Comma 5 5 2 8" xfId="7038" xr:uid="{00000000-0005-0000-0000-000072130000}"/>
    <cellStyle name="Comma 5 5 3" xfId="7040" xr:uid="{00000000-0005-0000-0000-000073130000}"/>
    <cellStyle name="Comma 5 5 3 2" xfId="7044" xr:uid="{00000000-0005-0000-0000-000074130000}"/>
    <cellStyle name="Comma 5 5 3 2 2" xfId="7048" xr:uid="{00000000-0005-0000-0000-000075130000}"/>
    <cellStyle name="Comma 5 5 3 2 2 2" xfId="7050" xr:uid="{00000000-0005-0000-0000-000076130000}"/>
    <cellStyle name="Comma 5 5 3 2 2 2 2" xfId="7052" xr:uid="{00000000-0005-0000-0000-000077130000}"/>
    <cellStyle name="Comma 5 5 3 2 2 2 3" xfId="7053" xr:uid="{00000000-0005-0000-0000-000078130000}"/>
    <cellStyle name="Comma 5 5 3 2 2 3" xfId="7056" xr:uid="{00000000-0005-0000-0000-000079130000}"/>
    <cellStyle name="Comma 5 5 3 2 2 4" xfId="7058" xr:uid="{00000000-0005-0000-0000-00007A130000}"/>
    <cellStyle name="Comma 5 5 3 2 3" xfId="7061" xr:uid="{00000000-0005-0000-0000-00007B130000}"/>
    <cellStyle name="Comma 5 5 3 2 3 2" xfId="7062" xr:uid="{00000000-0005-0000-0000-00007C130000}"/>
    <cellStyle name="Comma 5 5 3 2 3 3" xfId="7063" xr:uid="{00000000-0005-0000-0000-00007D130000}"/>
    <cellStyle name="Comma 5 5 3 2 4" xfId="7065" xr:uid="{00000000-0005-0000-0000-00007E130000}"/>
    <cellStyle name="Comma 5 5 3 2 5" xfId="7066" xr:uid="{00000000-0005-0000-0000-00007F130000}"/>
    <cellStyle name="Comma 5 5 3 3" xfId="7069" xr:uid="{00000000-0005-0000-0000-000080130000}"/>
    <cellStyle name="Comma 5 5 3 3 2" xfId="7071" xr:uid="{00000000-0005-0000-0000-000081130000}"/>
    <cellStyle name="Comma 5 5 3 3 2 2" xfId="7073" xr:uid="{00000000-0005-0000-0000-000082130000}"/>
    <cellStyle name="Comma 5 5 3 3 2 3" xfId="7074" xr:uid="{00000000-0005-0000-0000-000083130000}"/>
    <cellStyle name="Comma 5 5 3 3 3" xfId="7076" xr:uid="{00000000-0005-0000-0000-000084130000}"/>
    <cellStyle name="Comma 5 5 3 3 4" xfId="7077" xr:uid="{00000000-0005-0000-0000-000085130000}"/>
    <cellStyle name="Comma 5 5 3 4" xfId="7080" xr:uid="{00000000-0005-0000-0000-000086130000}"/>
    <cellStyle name="Comma 5 5 3 4 2" xfId="7081" xr:uid="{00000000-0005-0000-0000-000087130000}"/>
    <cellStyle name="Comma 5 5 3 4 3" xfId="7082" xr:uid="{00000000-0005-0000-0000-000088130000}"/>
    <cellStyle name="Comma 5 5 3 5" xfId="7085" xr:uid="{00000000-0005-0000-0000-000089130000}"/>
    <cellStyle name="Comma 5 5 3 6" xfId="7087" xr:uid="{00000000-0005-0000-0000-00008A130000}"/>
    <cellStyle name="Comma 5 5 4" xfId="7089" xr:uid="{00000000-0005-0000-0000-00008B130000}"/>
    <cellStyle name="Comma 5 5 4 2" xfId="7091" xr:uid="{00000000-0005-0000-0000-00008C130000}"/>
    <cellStyle name="Comma 5 5 4 2 2" xfId="7093" xr:uid="{00000000-0005-0000-0000-00008D130000}"/>
    <cellStyle name="Comma 5 5 4 2 2 2" xfId="7095" xr:uid="{00000000-0005-0000-0000-00008E130000}"/>
    <cellStyle name="Comma 5 5 4 2 2 2 2" xfId="7096" xr:uid="{00000000-0005-0000-0000-00008F130000}"/>
    <cellStyle name="Comma 5 5 4 2 2 2 3" xfId="7097" xr:uid="{00000000-0005-0000-0000-000090130000}"/>
    <cellStyle name="Comma 5 5 4 2 2 3" xfId="7099" xr:uid="{00000000-0005-0000-0000-000091130000}"/>
    <cellStyle name="Comma 5 5 4 2 2 4" xfId="7101" xr:uid="{00000000-0005-0000-0000-000092130000}"/>
    <cellStyle name="Comma 5 5 4 2 3" xfId="7104" xr:uid="{00000000-0005-0000-0000-000093130000}"/>
    <cellStyle name="Comma 5 5 4 2 3 2" xfId="7106" xr:uid="{00000000-0005-0000-0000-000094130000}"/>
    <cellStyle name="Comma 5 5 4 2 3 3" xfId="7108" xr:uid="{00000000-0005-0000-0000-000095130000}"/>
    <cellStyle name="Comma 5 5 4 2 4" xfId="7110" xr:uid="{00000000-0005-0000-0000-000096130000}"/>
    <cellStyle name="Comma 5 5 4 2 5" xfId="7112" xr:uid="{00000000-0005-0000-0000-000097130000}"/>
    <cellStyle name="Comma 5 5 4 3" xfId="7114" xr:uid="{00000000-0005-0000-0000-000098130000}"/>
    <cellStyle name="Comma 5 5 4 3 2" xfId="7116" xr:uid="{00000000-0005-0000-0000-000099130000}"/>
    <cellStyle name="Comma 5 5 4 3 2 2" xfId="7117" xr:uid="{00000000-0005-0000-0000-00009A130000}"/>
    <cellStyle name="Comma 5 5 4 3 2 3" xfId="7118" xr:uid="{00000000-0005-0000-0000-00009B130000}"/>
    <cellStyle name="Comma 5 5 4 3 3" xfId="7121" xr:uid="{00000000-0005-0000-0000-00009C130000}"/>
    <cellStyle name="Comma 5 5 4 3 4" xfId="7124" xr:uid="{00000000-0005-0000-0000-00009D130000}"/>
    <cellStyle name="Comma 5 5 4 4" xfId="7125" xr:uid="{00000000-0005-0000-0000-00009E130000}"/>
    <cellStyle name="Comma 5 5 4 4 2" xfId="7126" xr:uid="{00000000-0005-0000-0000-00009F130000}"/>
    <cellStyle name="Comma 5 5 4 4 3" xfId="7129" xr:uid="{00000000-0005-0000-0000-0000A0130000}"/>
    <cellStyle name="Comma 5 5 4 5" xfId="7131" xr:uid="{00000000-0005-0000-0000-0000A1130000}"/>
    <cellStyle name="Comma 5 5 4 6" xfId="7133" xr:uid="{00000000-0005-0000-0000-0000A2130000}"/>
    <cellStyle name="Comma 5 5 5" xfId="7135" xr:uid="{00000000-0005-0000-0000-0000A3130000}"/>
    <cellStyle name="Comma 5 5 5 2" xfId="7136" xr:uid="{00000000-0005-0000-0000-0000A4130000}"/>
    <cellStyle name="Comma 5 5 5 2 2" xfId="3123" xr:uid="{00000000-0005-0000-0000-0000A5130000}"/>
    <cellStyle name="Comma 5 5 5 2 2 2" xfId="7137" xr:uid="{00000000-0005-0000-0000-0000A6130000}"/>
    <cellStyle name="Comma 5 5 5 2 2 3" xfId="7140" xr:uid="{00000000-0005-0000-0000-0000A7130000}"/>
    <cellStyle name="Comma 5 5 5 2 3" xfId="7143" xr:uid="{00000000-0005-0000-0000-0000A8130000}"/>
    <cellStyle name="Comma 5 5 5 2 4" xfId="7145" xr:uid="{00000000-0005-0000-0000-0000A9130000}"/>
    <cellStyle name="Comma 5 5 5 3" xfId="7147" xr:uid="{00000000-0005-0000-0000-0000AA130000}"/>
    <cellStyle name="Comma 5 5 5 3 2" xfId="7149" xr:uid="{00000000-0005-0000-0000-0000AB130000}"/>
    <cellStyle name="Comma 5 5 5 3 3" xfId="7153" xr:uid="{00000000-0005-0000-0000-0000AC130000}"/>
    <cellStyle name="Comma 5 5 5 4" xfId="7155" xr:uid="{00000000-0005-0000-0000-0000AD130000}"/>
    <cellStyle name="Comma 5 5 5 5" xfId="7156" xr:uid="{00000000-0005-0000-0000-0000AE130000}"/>
    <cellStyle name="Comma 5 5 6" xfId="7158" xr:uid="{00000000-0005-0000-0000-0000AF130000}"/>
    <cellStyle name="Comma 5 5 6 2" xfId="7160" xr:uid="{00000000-0005-0000-0000-0000B0130000}"/>
    <cellStyle name="Comma 5 5 6 2 2" xfId="7163" xr:uid="{00000000-0005-0000-0000-0000B1130000}"/>
    <cellStyle name="Comma 5 5 6 2 3" xfId="7165" xr:uid="{00000000-0005-0000-0000-0000B2130000}"/>
    <cellStyle name="Comma 5 5 6 3" xfId="7167" xr:uid="{00000000-0005-0000-0000-0000B3130000}"/>
    <cellStyle name="Comma 5 5 6 4" xfId="7169" xr:uid="{00000000-0005-0000-0000-0000B4130000}"/>
    <cellStyle name="Comma 5 5 7" xfId="7170" xr:uid="{00000000-0005-0000-0000-0000B5130000}"/>
    <cellStyle name="Comma 5 5 7 2" xfId="7171" xr:uid="{00000000-0005-0000-0000-0000B6130000}"/>
    <cellStyle name="Comma 5 5 7 3" xfId="7172" xr:uid="{00000000-0005-0000-0000-0000B7130000}"/>
    <cellStyle name="Comma 5 5 8" xfId="7173" xr:uid="{00000000-0005-0000-0000-0000B8130000}"/>
    <cellStyle name="Comma 5 5 9" xfId="7174" xr:uid="{00000000-0005-0000-0000-0000B9130000}"/>
    <cellStyle name="Comma 5 6" xfId="7175" xr:uid="{00000000-0005-0000-0000-0000BA130000}"/>
    <cellStyle name="Comma 5 6 2" xfId="7176" xr:uid="{00000000-0005-0000-0000-0000BB130000}"/>
    <cellStyle name="Comma 5 6 2 2" xfId="7178" xr:uid="{00000000-0005-0000-0000-0000BC130000}"/>
    <cellStyle name="Comma 5 6 2 2 2" xfId="7179" xr:uid="{00000000-0005-0000-0000-0000BD130000}"/>
    <cellStyle name="Comma 5 6 2 2 2 2" xfId="7180" xr:uid="{00000000-0005-0000-0000-0000BE130000}"/>
    <cellStyle name="Comma 5 6 2 2 2 2 2" xfId="7181" xr:uid="{00000000-0005-0000-0000-0000BF130000}"/>
    <cellStyle name="Comma 5 6 2 2 2 2 3" xfId="7182" xr:uid="{00000000-0005-0000-0000-0000C0130000}"/>
    <cellStyle name="Comma 5 6 2 2 2 3" xfId="7184" xr:uid="{00000000-0005-0000-0000-0000C1130000}"/>
    <cellStyle name="Comma 5 6 2 2 2 4" xfId="7186" xr:uid="{00000000-0005-0000-0000-0000C2130000}"/>
    <cellStyle name="Comma 5 6 2 2 3" xfId="7187" xr:uid="{00000000-0005-0000-0000-0000C3130000}"/>
    <cellStyle name="Comma 5 6 2 2 3 2" xfId="7188" xr:uid="{00000000-0005-0000-0000-0000C4130000}"/>
    <cellStyle name="Comma 5 6 2 2 3 3" xfId="7190" xr:uid="{00000000-0005-0000-0000-0000C5130000}"/>
    <cellStyle name="Comma 5 6 2 2 4" xfId="7191" xr:uid="{00000000-0005-0000-0000-0000C6130000}"/>
    <cellStyle name="Comma 5 6 2 2 5" xfId="7192" xr:uid="{00000000-0005-0000-0000-0000C7130000}"/>
    <cellStyle name="Comma 5 6 2 3" xfId="7194" xr:uid="{00000000-0005-0000-0000-0000C8130000}"/>
    <cellStyle name="Comma 5 6 2 3 2" xfId="7195" xr:uid="{00000000-0005-0000-0000-0000C9130000}"/>
    <cellStyle name="Comma 5 6 2 3 2 2" xfId="7198" xr:uid="{00000000-0005-0000-0000-0000CA130000}"/>
    <cellStyle name="Comma 5 6 2 3 2 3" xfId="7202" xr:uid="{00000000-0005-0000-0000-0000CB130000}"/>
    <cellStyle name="Comma 5 6 2 3 3" xfId="7203" xr:uid="{00000000-0005-0000-0000-0000CC130000}"/>
    <cellStyle name="Comma 5 6 2 3 4" xfId="7204" xr:uid="{00000000-0005-0000-0000-0000CD130000}"/>
    <cellStyle name="Comma 5 6 2 4" xfId="7205" xr:uid="{00000000-0005-0000-0000-0000CE130000}"/>
    <cellStyle name="Comma 5 6 2 4 2" xfId="7206" xr:uid="{00000000-0005-0000-0000-0000CF130000}"/>
    <cellStyle name="Comma 5 6 2 4 3" xfId="7207" xr:uid="{00000000-0005-0000-0000-0000D0130000}"/>
    <cellStyle name="Comma 5 6 2 5" xfId="7208" xr:uid="{00000000-0005-0000-0000-0000D1130000}"/>
    <cellStyle name="Comma 5 6 2 6" xfId="7209" xr:uid="{00000000-0005-0000-0000-0000D2130000}"/>
    <cellStyle name="Comma 5 6 3" xfId="7211" xr:uid="{00000000-0005-0000-0000-0000D3130000}"/>
    <cellStyle name="Comma 5 6 3 2" xfId="7214" xr:uid="{00000000-0005-0000-0000-0000D4130000}"/>
    <cellStyle name="Comma 5 6 3 2 2" xfId="7215" xr:uid="{00000000-0005-0000-0000-0000D5130000}"/>
    <cellStyle name="Comma 5 6 3 2 2 2" xfId="7217" xr:uid="{00000000-0005-0000-0000-0000D6130000}"/>
    <cellStyle name="Comma 5 6 3 2 2 2 2" xfId="7219" xr:uid="{00000000-0005-0000-0000-0000D7130000}"/>
    <cellStyle name="Comma 5 6 3 2 2 2 3" xfId="7221" xr:uid="{00000000-0005-0000-0000-0000D8130000}"/>
    <cellStyle name="Comma 5 6 3 2 2 3" xfId="7224" xr:uid="{00000000-0005-0000-0000-0000D9130000}"/>
    <cellStyle name="Comma 5 6 3 2 2 4" xfId="7227" xr:uid="{00000000-0005-0000-0000-0000DA130000}"/>
    <cellStyle name="Comma 5 6 3 2 3" xfId="7228" xr:uid="{00000000-0005-0000-0000-0000DB130000}"/>
    <cellStyle name="Comma 5 6 3 2 3 2" xfId="7230" xr:uid="{00000000-0005-0000-0000-0000DC130000}"/>
    <cellStyle name="Comma 5 6 3 2 3 3" xfId="1198" xr:uid="{00000000-0005-0000-0000-0000DD130000}"/>
    <cellStyle name="Comma 5 6 3 2 4" xfId="7231" xr:uid="{00000000-0005-0000-0000-0000DE130000}"/>
    <cellStyle name="Comma 5 6 3 2 5" xfId="7232" xr:uid="{00000000-0005-0000-0000-0000DF130000}"/>
    <cellStyle name="Comma 5 6 3 3" xfId="7234" xr:uid="{00000000-0005-0000-0000-0000E0130000}"/>
    <cellStyle name="Comma 5 6 3 3 2" xfId="7235" xr:uid="{00000000-0005-0000-0000-0000E1130000}"/>
    <cellStyle name="Comma 5 6 3 3 2 2" xfId="7237" xr:uid="{00000000-0005-0000-0000-0000E2130000}"/>
    <cellStyle name="Comma 5 6 3 3 2 3" xfId="7240" xr:uid="{00000000-0005-0000-0000-0000E3130000}"/>
    <cellStyle name="Comma 5 6 3 3 3" xfId="7241" xr:uid="{00000000-0005-0000-0000-0000E4130000}"/>
    <cellStyle name="Comma 5 6 3 3 4" xfId="7242" xr:uid="{00000000-0005-0000-0000-0000E5130000}"/>
    <cellStyle name="Comma 5 6 3 4" xfId="7243" xr:uid="{00000000-0005-0000-0000-0000E6130000}"/>
    <cellStyle name="Comma 5 6 3 4 2" xfId="7244" xr:uid="{00000000-0005-0000-0000-0000E7130000}"/>
    <cellStyle name="Comma 5 6 3 4 3" xfId="7245" xr:uid="{00000000-0005-0000-0000-0000E8130000}"/>
    <cellStyle name="Comma 5 6 3 5" xfId="7247" xr:uid="{00000000-0005-0000-0000-0000E9130000}"/>
    <cellStyle name="Comma 5 6 3 6" xfId="7249" xr:uid="{00000000-0005-0000-0000-0000EA130000}"/>
    <cellStyle name="Comma 5 6 4" xfId="7251" xr:uid="{00000000-0005-0000-0000-0000EB130000}"/>
    <cellStyle name="Comma 5 6 4 2" xfId="7252" xr:uid="{00000000-0005-0000-0000-0000EC130000}"/>
    <cellStyle name="Comma 5 6 4 2 2" xfId="7254" xr:uid="{00000000-0005-0000-0000-0000ED130000}"/>
    <cellStyle name="Comma 5 6 4 2 2 2" xfId="7256" xr:uid="{00000000-0005-0000-0000-0000EE130000}"/>
    <cellStyle name="Comma 5 6 4 2 2 3" xfId="7259" xr:uid="{00000000-0005-0000-0000-0000EF130000}"/>
    <cellStyle name="Comma 5 6 4 2 3" xfId="7260" xr:uid="{00000000-0005-0000-0000-0000F0130000}"/>
    <cellStyle name="Comma 5 6 4 2 4" xfId="7261" xr:uid="{00000000-0005-0000-0000-0000F1130000}"/>
    <cellStyle name="Comma 5 6 4 3" xfId="7263" xr:uid="{00000000-0005-0000-0000-0000F2130000}"/>
    <cellStyle name="Comma 5 6 4 3 2" xfId="7265" xr:uid="{00000000-0005-0000-0000-0000F3130000}"/>
    <cellStyle name="Comma 5 6 4 3 3" xfId="7268" xr:uid="{00000000-0005-0000-0000-0000F4130000}"/>
    <cellStyle name="Comma 5 6 4 4" xfId="7270" xr:uid="{00000000-0005-0000-0000-0000F5130000}"/>
    <cellStyle name="Comma 5 6 4 5" xfId="7272" xr:uid="{00000000-0005-0000-0000-0000F6130000}"/>
    <cellStyle name="Comma 5 6 5" xfId="7274" xr:uid="{00000000-0005-0000-0000-0000F7130000}"/>
    <cellStyle name="Comma 5 6 5 2" xfId="7275" xr:uid="{00000000-0005-0000-0000-0000F8130000}"/>
    <cellStyle name="Comma 5 6 5 2 2" xfId="7276" xr:uid="{00000000-0005-0000-0000-0000F9130000}"/>
    <cellStyle name="Comma 5 6 5 2 3" xfId="7277" xr:uid="{00000000-0005-0000-0000-0000FA130000}"/>
    <cellStyle name="Comma 5 6 5 3" xfId="7279" xr:uid="{00000000-0005-0000-0000-0000FB130000}"/>
    <cellStyle name="Comma 5 6 5 4" xfId="7281" xr:uid="{00000000-0005-0000-0000-0000FC130000}"/>
    <cellStyle name="Comma 5 6 6" xfId="7282" xr:uid="{00000000-0005-0000-0000-0000FD130000}"/>
    <cellStyle name="Comma 5 6 6 2" xfId="7283" xr:uid="{00000000-0005-0000-0000-0000FE130000}"/>
    <cellStyle name="Comma 5 6 6 3" xfId="7285" xr:uid="{00000000-0005-0000-0000-0000FF130000}"/>
    <cellStyle name="Comma 5 6 7" xfId="7286" xr:uid="{00000000-0005-0000-0000-000000140000}"/>
    <cellStyle name="Comma 5 6 8" xfId="7287" xr:uid="{00000000-0005-0000-0000-000001140000}"/>
    <cellStyle name="Comma 5 69" xfId="7289" xr:uid="{00000000-0005-0000-0000-000002140000}"/>
    <cellStyle name="Comma 5 7" xfId="7290" xr:uid="{00000000-0005-0000-0000-000003140000}"/>
    <cellStyle name="Comma 5 7 2" xfId="7291" xr:uid="{00000000-0005-0000-0000-000004140000}"/>
    <cellStyle name="Comma 5 7 2 2" xfId="7293" xr:uid="{00000000-0005-0000-0000-000005140000}"/>
    <cellStyle name="Comma 5 7 2 2 2" xfId="7294" xr:uid="{00000000-0005-0000-0000-000006140000}"/>
    <cellStyle name="Comma 5 7 2 2 2 2" xfId="7295" xr:uid="{00000000-0005-0000-0000-000007140000}"/>
    <cellStyle name="Comma 5 7 2 2 2 3" xfId="7297" xr:uid="{00000000-0005-0000-0000-000008140000}"/>
    <cellStyle name="Comma 5 7 2 2 3" xfId="7298" xr:uid="{00000000-0005-0000-0000-000009140000}"/>
    <cellStyle name="Comma 5 7 2 2 4" xfId="7301" xr:uid="{00000000-0005-0000-0000-00000A140000}"/>
    <cellStyle name="Comma 5 7 2 3" xfId="7302" xr:uid="{00000000-0005-0000-0000-00000B140000}"/>
    <cellStyle name="Comma 5 7 2 3 2" xfId="7303" xr:uid="{00000000-0005-0000-0000-00000C140000}"/>
    <cellStyle name="Comma 5 7 2 3 3" xfId="7304" xr:uid="{00000000-0005-0000-0000-00000D140000}"/>
    <cellStyle name="Comma 5 7 2 4" xfId="7305" xr:uid="{00000000-0005-0000-0000-00000E140000}"/>
    <cellStyle name="Comma 5 7 2 5" xfId="7306" xr:uid="{00000000-0005-0000-0000-00000F140000}"/>
    <cellStyle name="Comma 5 7 3" xfId="7308" xr:uid="{00000000-0005-0000-0000-000010140000}"/>
    <cellStyle name="Comma 5 7 3 2" xfId="7309" xr:uid="{00000000-0005-0000-0000-000011140000}"/>
    <cellStyle name="Comma 5 7 3 2 2" xfId="7310" xr:uid="{00000000-0005-0000-0000-000012140000}"/>
    <cellStyle name="Comma 5 7 3 2 3" xfId="7311" xr:uid="{00000000-0005-0000-0000-000013140000}"/>
    <cellStyle name="Comma 5 7 3 3" xfId="7312" xr:uid="{00000000-0005-0000-0000-000014140000}"/>
    <cellStyle name="Comma 5 7 3 4" xfId="7314" xr:uid="{00000000-0005-0000-0000-000015140000}"/>
    <cellStyle name="Comma 5 7 4" xfId="7316" xr:uid="{00000000-0005-0000-0000-000016140000}"/>
    <cellStyle name="Comma 5 7 4 2" xfId="7317" xr:uid="{00000000-0005-0000-0000-000017140000}"/>
    <cellStyle name="Comma 5 7 4 3" xfId="7319" xr:uid="{00000000-0005-0000-0000-000018140000}"/>
    <cellStyle name="Comma 5 7 5" xfId="7320" xr:uid="{00000000-0005-0000-0000-000019140000}"/>
    <cellStyle name="Comma 5 7 6" xfId="7321" xr:uid="{00000000-0005-0000-0000-00001A140000}"/>
    <cellStyle name="Comma 5 8" xfId="7322" xr:uid="{00000000-0005-0000-0000-00001B140000}"/>
    <cellStyle name="Comma 5 8 2" xfId="7324" xr:uid="{00000000-0005-0000-0000-00001C140000}"/>
    <cellStyle name="Comma 5 8 2 2" xfId="7327" xr:uid="{00000000-0005-0000-0000-00001D140000}"/>
    <cellStyle name="Comma 5 8 2 2 2" xfId="7329" xr:uid="{00000000-0005-0000-0000-00001E140000}"/>
    <cellStyle name="Comma 5 8 2 2 2 2" xfId="7331" xr:uid="{00000000-0005-0000-0000-00001F140000}"/>
    <cellStyle name="Comma 5 8 2 2 2 3" xfId="7334" xr:uid="{00000000-0005-0000-0000-000020140000}"/>
    <cellStyle name="Comma 5 8 2 2 3" xfId="7336" xr:uid="{00000000-0005-0000-0000-000021140000}"/>
    <cellStyle name="Comma 5 8 2 2 4" xfId="7339" xr:uid="{00000000-0005-0000-0000-000022140000}"/>
    <cellStyle name="Comma 5 8 2 3" xfId="7342" xr:uid="{00000000-0005-0000-0000-000023140000}"/>
    <cellStyle name="Comma 5 8 2 3 2" xfId="7345" xr:uid="{00000000-0005-0000-0000-000024140000}"/>
    <cellStyle name="Comma 5 8 2 3 3" xfId="7347" xr:uid="{00000000-0005-0000-0000-000025140000}"/>
    <cellStyle name="Comma 5 8 2 4" xfId="7349" xr:uid="{00000000-0005-0000-0000-000026140000}"/>
    <cellStyle name="Comma 5 8 2 5" xfId="7351" xr:uid="{00000000-0005-0000-0000-000027140000}"/>
    <cellStyle name="Comma 5 8 3" xfId="7353" xr:uid="{00000000-0005-0000-0000-000028140000}"/>
    <cellStyle name="Comma 5 8 3 2" xfId="7356" xr:uid="{00000000-0005-0000-0000-000029140000}"/>
    <cellStyle name="Comma 5 8 3 2 2" xfId="2152" xr:uid="{00000000-0005-0000-0000-00002A140000}"/>
    <cellStyle name="Comma 5 8 3 2 3" xfId="7358" xr:uid="{00000000-0005-0000-0000-00002B140000}"/>
    <cellStyle name="Comma 5 8 3 3" xfId="7360" xr:uid="{00000000-0005-0000-0000-00002C140000}"/>
    <cellStyle name="Comma 5 8 3 4" xfId="7362" xr:uid="{00000000-0005-0000-0000-00002D140000}"/>
    <cellStyle name="Comma 5 8 4" xfId="7363" xr:uid="{00000000-0005-0000-0000-00002E140000}"/>
    <cellStyle name="Comma 5 8 4 2" xfId="7367" xr:uid="{00000000-0005-0000-0000-00002F140000}"/>
    <cellStyle name="Comma 5 8 4 3" xfId="7372" xr:uid="{00000000-0005-0000-0000-000030140000}"/>
    <cellStyle name="Comma 5 8 5" xfId="7373" xr:uid="{00000000-0005-0000-0000-000031140000}"/>
    <cellStyle name="Comma 5 8 6" xfId="7374" xr:uid="{00000000-0005-0000-0000-000032140000}"/>
    <cellStyle name="Comma 5 9" xfId="7375" xr:uid="{00000000-0005-0000-0000-000033140000}"/>
    <cellStyle name="Comma 5 9 2" xfId="7378" xr:uid="{00000000-0005-0000-0000-000034140000}"/>
    <cellStyle name="Comma 5 9 2 2" xfId="7381" xr:uid="{00000000-0005-0000-0000-000035140000}"/>
    <cellStyle name="Comma 5 9 2 2 2" xfId="7383" xr:uid="{00000000-0005-0000-0000-000036140000}"/>
    <cellStyle name="Comma 5 9 2 2 3" xfId="7385" xr:uid="{00000000-0005-0000-0000-000037140000}"/>
    <cellStyle name="Comma 5 9 2 3" xfId="7387" xr:uid="{00000000-0005-0000-0000-000038140000}"/>
    <cellStyle name="Comma 5 9 2 4" xfId="371" xr:uid="{00000000-0005-0000-0000-000039140000}"/>
    <cellStyle name="Comma 5 9 3" xfId="7389" xr:uid="{00000000-0005-0000-0000-00003A140000}"/>
    <cellStyle name="Comma 5 9 3 2" xfId="7391" xr:uid="{00000000-0005-0000-0000-00003B140000}"/>
    <cellStyle name="Comma 5 9 3 3" xfId="7393" xr:uid="{00000000-0005-0000-0000-00003C140000}"/>
    <cellStyle name="Comma 5 9 4" xfId="7394" xr:uid="{00000000-0005-0000-0000-00003D140000}"/>
    <cellStyle name="Comma 5 9 5" xfId="3493" xr:uid="{00000000-0005-0000-0000-00003E140000}"/>
    <cellStyle name="Comma 6" xfId="7395" xr:uid="{00000000-0005-0000-0000-00003F140000}"/>
    <cellStyle name="Comma 6 2" xfId="7396" xr:uid="{00000000-0005-0000-0000-000040140000}"/>
    <cellStyle name="Comma 6 3" xfId="7397" xr:uid="{00000000-0005-0000-0000-000041140000}"/>
    <cellStyle name="Comma 7" xfId="7398" xr:uid="{00000000-0005-0000-0000-000042140000}"/>
    <cellStyle name="Comma 7 2" xfId="7399" xr:uid="{00000000-0005-0000-0000-000043140000}"/>
    <cellStyle name="Comma 7 3" xfId="7400" xr:uid="{00000000-0005-0000-0000-000044140000}"/>
    <cellStyle name="Comma 7 4" xfId="7401" xr:uid="{00000000-0005-0000-0000-000045140000}"/>
    <cellStyle name="Comma 8" xfId="7402" xr:uid="{00000000-0005-0000-0000-000046140000}"/>
    <cellStyle name="Comma 8 2" xfId="7403" xr:uid="{00000000-0005-0000-0000-000047140000}"/>
    <cellStyle name="Comma 9" xfId="7404" xr:uid="{00000000-0005-0000-0000-000048140000}"/>
    <cellStyle name="Comma 9 2" xfId="7406" xr:uid="{00000000-0005-0000-0000-000049140000}"/>
    <cellStyle name="Comma 9 3" xfId="7407" xr:uid="{00000000-0005-0000-0000-00004A140000}"/>
    <cellStyle name="Currency 2" xfId="7409" xr:uid="{00000000-0005-0000-0000-00004B140000}"/>
    <cellStyle name="Explanatory Text 2" xfId="7411" xr:uid="{00000000-0005-0000-0000-00004C140000}"/>
    <cellStyle name="Good 2" xfId="2410" xr:uid="{00000000-0005-0000-0000-00004D140000}"/>
    <cellStyle name="Heading 1 2" xfId="7413" xr:uid="{00000000-0005-0000-0000-00004E140000}"/>
    <cellStyle name="Heading 2 2" xfId="7414" xr:uid="{00000000-0005-0000-0000-00004F140000}"/>
    <cellStyle name="Heading 3 2" xfId="7415" xr:uid="{00000000-0005-0000-0000-000050140000}"/>
    <cellStyle name="Heading 4 2" xfId="7416" xr:uid="{00000000-0005-0000-0000-000051140000}"/>
    <cellStyle name="Input 2" xfId="7417" xr:uid="{00000000-0005-0000-0000-000052140000}"/>
    <cellStyle name="Input 2 2" xfId="7418" xr:uid="{00000000-0005-0000-0000-000053140000}"/>
    <cellStyle name="Input 2 2 2" xfId="7419" xr:uid="{00000000-0005-0000-0000-000054140000}"/>
    <cellStyle name="Input 2 3" xfId="7420" xr:uid="{00000000-0005-0000-0000-000055140000}"/>
    <cellStyle name="Linked Cell 2" xfId="7421" xr:uid="{00000000-0005-0000-0000-000056140000}"/>
    <cellStyle name="Neutral 2" xfId="7423" xr:uid="{00000000-0005-0000-0000-000057140000}"/>
    <cellStyle name="Normal" xfId="0" builtinId="0"/>
    <cellStyle name="Normal 10" xfId="7424" xr:uid="{00000000-0005-0000-0000-000059140000}"/>
    <cellStyle name="Normal 10 10" xfId="7426" xr:uid="{00000000-0005-0000-0000-00005A140000}"/>
    <cellStyle name="Normal 10 11" xfId="819" xr:uid="{00000000-0005-0000-0000-00005B140000}"/>
    <cellStyle name="Normal 10 12" xfId="831" xr:uid="{00000000-0005-0000-0000-00005C140000}"/>
    <cellStyle name="Normal 10 12 2" xfId="7428" xr:uid="{00000000-0005-0000-0000-00005D140000}"/>
    <cellStyle name="Normal 10 13" xfId="7429" xr:uid="{00000000-0005-0000-0000-00005E140000}"/>
    <cellStyle name="Normal 10 2" xfId="7430" xr:uid="{00000000-0005-0000-0000-00005F140000}"/>
    <cellStyle name="Normal 10 2 10" xfId="7432" xr:uid="{00000000-0005-0000-0000-000060140000}"/>
    <cellStyle name="Normal 10 2 11" xfId="7434" xr:uid="{00000000-0005-0000-0000-000061140000}"/>
    <cellStyle name="Normal 10 2 2" xfId="7435" xr:uid="{00000000-0005-0000-0000-000062140000}"/>
    <cellStyle name="Normal 10 2 2 10" xfId="7436" xr:uid="{00000000-0005-0000-0000-000063140000}"/>
    <cellStyle name="Normal 10 2 2 2" xfId="7437" xr:uid="{00000000-0005-0000-0000-000064140000}"/>
    <cellStyle name="Normal 10 2 2 2 2" xfId="7438" xr:uid="{00000000-0005-0000-0000-000065140000}"/>
    <cellStyle name="Normal 10 2 2 2 2 2" xfId="3502" xr:uid="{00000000-0005-0000-0000-000066140000}"/>
    <cellStyle name="Normal 10 2 2 2 2 2 2" xfId="7439" xr:uid="{00000000-0005-0000-0000-000067140000}"/>
    <cellStyle name="Normal 10 2 2 2 2 2 2 2" xfId="7440" xr:uid="{00000000-0005-0000-0000-000068140000}"/>
    <cellStyle name="Normal 10 2 2 2 2 2 2 2 2" xfId="7441" xr:uid="{00000000-0005-0000-0000-000069140000}"/>
    <cellStyle name="Normal 10 2 2 2 2 2 2 2 2 2" xfId="7442" xr:uid="{00000000-0005-0000-0000-00006A140000}"/>
    <cellStyle name="Normal 10 2 2 2 2 2 2 2 2 3" xfId="7443" xr:uid="{00000000-0005-0000-0000-00006B140000}"/>
    <cellStyle name="Normal 10 2 2 2 2 2 2 2 3" xfId="7444" xr:uid="{00000000-0005-0000-0000-00006C140000}"/>
    <cellStyle name="Normal 10 2 2 2 2 2 2 2 4" xfId="7445" xr:uid="{00000000-0005-0000-0000-00006D140000}"/>
    <cellStyle name="Normal 10 2 2 2 2 2 2 3" xfId="7448" xr:uid="{00000000-0005-0000-0000-00006E140000}"/>
    <cellStyle name="Normal 10 2 2 2 2 2 2 3 2" xfId="7450" xr:uid="{00000000-0005-0000-0000-00006F140000}"/>
    <cellStyle name="Normal 10 2 2 2 2 2 2 3 3" xfId="7452" xr:uid="{00000000-0005-0000-0000-000070140000}"/>
    <cellStyle name="Normal 10 2 2 2 2 2 2 4" xfId="7455" xr:uid="{00000000-0005-0000-0000-000071140000}"/>
    <cellStyle name="Normal 10 2 2 2 2 2 2 5" xfId="7458" xr:uid="{00000000-0005-0000-0000-000072140000}"/>
    <cellStyle name="Normal 10 2 2 2 2 2 3" xfId="7459" xr:uid="{00000000-0005-0000-0000-000073140000}"/>
    <cellStyle name="Normal 10 2 2 2 2 2 3 2" xfId="7460" xr:uid="{00000000-0005-0000-0000-000074140000}"/>
    <cellStyle name="Normal 10 2 2 2 2 2 3 2 2" xfId="7461" xr:uid="{00000000-0005-0000-0000-000075140000}"/>
    <cellStyle name="Normal 10 2 2 2 2 2 3 2 3" xfId="7462" xr:uid="{00000000-0005-0000-0000-000076140000}"/>
    <cellStyle name="Normal 10 2 2 2 2 2 3 3" xfId="7464" xr:uid="{00000000-0005-0000-0000-000077140000}"/>
    <cellStyle name="Normal 10 2 2 2 2 2 3 4" xfId="7468" xr:uid="{00000000-0005-0000-0000-000078140000}"/>
    <cellStyle name="Normal 10 2 2 2 2 2 4" xfId="7471" xr:uid="{00000000-0005-0000-0000-000079140000}"/>
    <cellStyle name="Normal 10 2 2 2 2 2 4 2" xfId="7472" xr:uid="{00000000-0005-0000-0000-00007A140000}"/>
    <cellStyle name="Normal 10 2 2 2 2 2 4 3" xfId="7473" xr:uid="{00000000-0005-0000-0000-00007B140000}"/>
    <cellStyle name="Normal 10 2 2 2 2 2 5" xfId="7477" xr:uid="{00000000-0005-0000-0000-00007C140000}"/>
    <cellStyle name="Normal 10 2 2 2 2 2 6" xfId="7479" xr:uid="{00000000-0005-0000-0000-00007D140000}"/>
    <cellStyle name="Normal 10 2 2 2 2 3" xfId="4698" xr:uid="{00000000-0005-0000-0000-00007E140000}"/>
    <cellStyle name="Normal 10 2 2 2 2 3 2" xfId="7481" xr:uid="{00000000-0005-0000-0000-00007F140000}"/>
    <cellStyle name="Normal 10 2 2 2 2 3 2 2" xfId="1296" xr:uid="{00000000-0005-0000-0000-000080140000}"/>
    <cellStyle name="Normal 10 2 2 2 2 3 2 2 2" xfId="7482" xr:uid="{00000000-0005-0000-0000-000081140000}"/>
    <cellStyle name="Normal 10 2 2 2 2 3 2 2 2 2" xfId="7484" xr:uid="{00000000-0005-0000-0000-000082140000}"/>
    <cellStyle name="Normal 10 2 2 2 2 3 2 2 2 3" xfId="7485" xr:uid="{00000000-0005-0000-0000-000083140000}"/>
    <cellStyle name="Normal 10 2 2 2 2 3 2 2 3" xfId="1390" xr:uid="{00000000-0005-0000-0000-000084140000}"/>
    <cellStyle name="Normal 10 2 2 2 2 3 2 2 4" xfId="94" xr:uid="{00000000-0005-0000-0000-000085140000}"/>
    <cellStyle name="Normal 10 2 2 2 2 3 2 3" xfId="7487" xr:uid="{00000000-0005-0000-0000-000086140000}"/>
    <cellStyle name="Normal 10 2 2 2 2 3 2 3 2" xfId="7488" xr:uid="{00000000-0005-0000-0000-000087140000}"/>
    <cellStyle name="Normal 10 2 2 2 2 3 2 3 3" xfId="363" xr:uid="{00000000-0005-0000-0000-000088140000}"/>
    <cellStyle name="Normal 10 2 2 2 2 3 2 4" xfId="7493" xr:uid="{00000000-0005-0000-0000-000089140000}"/>
    <cellStyle name="Normal 10 2 2 2 2 3 2 5" xfId="7497" xr:uid="{00000000-0005-0000-0000-00008A140000}"/>
    <cellStyle name="Normal 10 2 2 2 2 3 3" xfId="7498" xr:uid="{00000000-0005-0000-0000-00008B140000}"/>
    <cellStyle name="Normal 10 2 2 2 2 3 3 2" xfId="7499" xr:uid="{00000000-0005-0000-0000-00008C140000}"/>
    <cellStyle name="Normal 10 2 2 2 2 3 3 2 2" xfId="7500" xr:uid="{00000000-0005-0000-0000-00008D140000}"/>
    <cellStyle name="Normal 10 2 2 2 2 3 3 2 3" xfId="1410" xr:uid="{00000000-0005-0000-0000-00008E140000}"/>
    <cellStyle name="Normal 10 2 2 2 2 3 3 3" xfId="7501" xr:uid="{00000000-0005-0000-0000-00008F140000}"/>
    <cellStyle name="Normal 10 2 2 2 2 3 3 4" xfId="7503" xr:uid="{00000000-0005-0000-0000-000090140000}"/>
    <cellStyle name="Normal 10 2 2 2 2 3 4" xfId="7504" xr:uid="{00000000-0005-0000-0000-000091140000}"/>
    <cellStyle name="Normal 10 2 2 2 2 3 4 2" xfId="7506" xr:uid="{00000000-0005-0000-0000-000092140000}"/>
    <cellStyle name="Normal 10 2 2 2 2 3 4 3" xfId="7507" xr:uid="{00000000-0005-0000-0000-000093140000}"/>
    <cellStyle name="Normal 10 2 2 2 2 3 5" xfId="7509" xr:uid="{00000000-0005-0000-0000-000094140000}"/>
    <cellStyle name="Normal 10 2 2 2 2 3 6" xfId="7511" xr:uid="{00000000-0005-0000-0000-000095140000}"/>
    <cellStyle name="Normal 10 2 2 2 2 4" xfId="4702" xr:uid="{00000000-0005-0000-0000-000096140000}"/>
    <cellStyle name="Normal 10 2 2 2 2 4 2" xfId="7514" xr:uid="{00000000-0005-0000-0000-000097140000}"/>
    <cellStyle name="Normal 10 2 2 2 2 4 2 2" xfId="7515" xr:uid="{00000000-0005-0000-0000-000098140000}"/>
    <cellStyle name="Normal 10 2 2 2 2 4 2 2 2" xfId="7516" xr:uid="{00000000-0005-0000-0000-000099140000}"/>
    <cellStyle name="Normal 10 2 2 2 2 4 2 2 3" xfId="7517" xr:uid="{00000000-0005-0000-0000-00009A140000}"/>
    <cellStyle name="Normal 10 2 2 2 2 4 2 3" xfId="7518" xr:uid="{00000000-0005-0000-0000-00009B140000}"/>
    <cellStyle name="Normal 10 2 2 2 2 4 2 4" xfId="7520" xr:uid="{00000000-0005-0000-0000-00009C140000}"/>
    <cellStyle name="Normal 10 2 2 2 2 4 3" xfId="7521" xr:uid="{00000000-0005-0000-0000-00009D140000}"/>
    <cellStyle name="Normal 10 2 2 2 2 4 3 2" xfId="7522" xr:uid="{00000000-0005-0000-0000-00009E140000}"/>
    <cellStyle name="Normal 10 2 2 2 2 4 3 3" xfId="7523" xr:uid="{00000000-0005-0000-0000-00009F140000}"/>
    <cellStyle name="Normal 10 2 2 2 2 4 4" xfId="7524" xr:uid="{00000000-0005-0000-0000-0000A0140000}"/>
    <cellStyle name="Normal 10 2 2 2 2 4 5" xfId="7526" xr:uid="{00000000-0005-0000-0000-0000A1140000}"/>
    <cellStyle name="Normal 10 2 2 2 2 5" xfId="1820" xr:uid="{00000000-0005-0000-0000-0000A2140000}"/>
    <cellStyle name="Normal 10 2 2 2 2 5 2" xfId="7528" xr:uid="{00000000-0005-0000-0000-0000A3140000}"/>
    <cellStyle name="Normal 10 2 2 2 2 5 2 2" xfId="7530" xr:uid="{00000000-0005-0000-0000-0000A4140000}"/>
    <cellStyle name="Normal 10 2 2 2 2 5 2 3" xfId="7532" xr:uid="{00000000-0005-0000-0000-0000A5140000}"/>
    <cellStyle name="Normal 10 2 2 2 2 5 3" xfId="7534" xr:uid="{00000000-0005-0000-0000-0000A6140000}"/>
    <cellStyle name="Normal 10 2 2 2 2 5 4" xfId="7537" xr:uid="{00000000-0005-0000-0000-0000A7140000}"/>
    <cellStyle name="Normal 10 2 2 2 2 6" xfId="1827" xr:uid="{00000000-0005-0000-0000-0000A8140000}"/>
    <cellStyle name="Normal 10 2 2 2 2 6 2" xfId="7540" xr:uid="{00000000-0005-0000-0000-0000A9140000}"/>
    <cellStyle name="Normal 10 2 2 2 2 6 3" xfId="7543" xr:uid="{00000000-0005-0000-0000-0000AA140000}"/>
    <cellStyle name="Normal 10 2 2 2 2 7" xfId="4711" xr:uid="{00000000-0005-0000-0000-0000AB140000}"/>
    <cellStyle name="Normal 10 2 2 2 2 8" xfId="4719" xr:uid="{00000000-0005-0000-0000-0000AC140000}"/>
    <cellStyle name="Normal 10 2 2 2 3" xfId="7545" xr:uid="{00000000-0005-0000-0000-0000AD140000}"/>
    <cellStyle name="Normal 10 2 2 2 3 2" xfId="7548" xr:uid="{00000000-0005-0000-0000-0000AE140000}"/>
    <cellStyle name="Normal 10 2 2 2 3 2 2" xfId="7551" xr:uid="{00000000-0005-0000-0000-0000AF140000}"/>
    <cellStyle name="Normal 10 2 2 2 3 2 2 2" xfId="7555" xr:uid="{00000000-0005-0000-0000-0000B0140000}"/>
    <cellStyle name="Normal 10 2 2 2 3 2 2 2 2" xfId="7556" xr:uid="{00000000-0005-0000-0000-0000B1140000}"/>
    <cellStyle name="Normal 10 2 2 2 3 2 2 2 3" xfId="7557" xr:uid="{00000000-0005-0000-0000-0000B2140000}"/>
    <cellStyle name="Normal 10 2 2 2 3 2 2 3" xfId="7561" xr:uid="{00000000-0005-0000-0000-0000B3140000}"/>
    <cellStyle name="Normal 10 2 2 2 3 2 2 4" xfId="7563" xr:uid="{00000000-0005-0000-0000-0000B4140000}"/>
    <cellStyle name="Normal 10 2 2 2 3 2 3" xfId="7566" xr:uid="{00000000-0005-0000-0000-0000B5140000}"/>
    <cellStyle name="Normal 10 2 2 2 3 2 3 2" xfId="7569" xr:uid="{00000000-0005-0000-0000-0000B6140000}"/>
    <cellStyle name="Normal 10 2 2 2 3 2 3 3" xfId="7570" xr:uid="{00000000-0005-0000-0000-0000B7140000}"/>
    <cellStyle name="Normal 10 2 2 2 3 2 4" xfId="7572" xr:uid="{00000000-0005-0000-0000-0000B8140000}"/>
    <cellStyle name="Normal 10 2 2 2 3 2 5" xfId="7574" xr:uid="{00000000-0005-0000-0000-0000B9140000}"/>
    <cellStyle name="Normal 10 2 2 2 3 3" xfId="7577" xr:uid="{00000000-0005-0000-0000-0000BA140000}"/>
    <cellStyle name="Normal 10 2 2 2 3 3 2" xfId="7580" xr:uid="{00000000-0005-0000-0000-0000BB140000}"/>
    <cellStyle name="Normal 10 2 2 2 3 3 2 2" xfId="7583" xr:uid="{00000000-0005-0000-0000-0000BC140000}"/>
    <cellStyle name="Normal 10 2 2 2 3 3 2 3" xfId="7585" xr:uid="{00000000-0005-0000-0000-0000BD140000}"/>
    <cellStyle name="Normal 10 2 2 2 3 3 3" xfId="7587" xr:uid="{00000000-0005-0000-0000-0000BE140000}"/>
    <cellStyle name="Normal 10 2 2 2 3 3 4" xfId="7588" xr:uid="{00000000-0005-0000-0000-0000BF140000}"/>
    <cellStyle name="Normal 10 2 2 2 3 4" xfId="7590" xr:uid="{00000000-0005-0000-0000-0000C0140000}"/>
    <cellStyle name="Normal 10 2 2 2 3 4 2" xfId="7592" xr:uid="{00000000-0005-0000-0000-0000C1140000}"/>
    <cellStyle name="Normal 10 2 2 2 3 4 3" xfId="7593" xr:uid="{00000000-0005-0000-0000-0000C2140000}"/>
    <cellStyle name="Normal 10 2 2 2 3 5" xfId="7595" xr:uid="{00000000-0005-0000-0000-0000C3140000}"/>
    <cellStyle name="Normal 10 2 2 2 3 6" xfId="7598" xr:uid="{00000000-0005-0000-0000-0000C4140000}"/>
    <cellStyle name="Normal 10 2 2 2 4" xfId="7600" xr:uid="{00000000-0005-0000-0000-0000C5140000}"/>
    <cellStyle name="Normal 10 2 2 2 4 2" xfId="7603" xr:uid="{00000000-0005-0000-0000-0000C6140000}"/>
    <cellStyle name="Normal 10 2 2 2 4 2 2" xfId="7605" xr:uid="{00000000-0005-0000-0000-0000C7140000}"/>
    <cellStyle name="Normal 10 2 2 2 4 2 2 2" xfId="7609" xr:uid="{00000000-0005-0000-0000-0000C8140000}"/>
    <cellStyle name="Normal 10 2 2 2 4 2 2 2 2" xfId="7166" xr:uid="{00000000-0005-0000-0000-0000C9140000}"/>
    <cellStyle name="Normal 10 2 2 2 4 2 2 2 3" xfId="7168" xr:uid="{00000000-0005-0000-0000-0000CA140000}"/>
    <cellStyle name="Normal 10 2 2 2 4 2 2 3" xfId="7612" xr:uid="{00000000-0005-0000-0000-0000CB140000}"/>
    <cellStyle name="Normal 10 2 2 2 4 2 2 4" xfId="7613" xr:uid="{00000000-0005-0000-0000-0000CC140000}"/>
    <cellStyle name="Normal 10 2 2 2 4 2 3" xfId="7615" xr:uid="{00000000-0005-0000-0000-0000CD140000}"/>
    <cellStyle name="Normal 10 2 2 2 4 2 3 2" xfId="7618" xr:uid="{00000000-0005-0000-0000-0000CE140000}"/>
    <cellStyle name="Normal 10 2 2 2 4 2 3 3" xfId="7620" xr:uid="{00000000-0005-0000-0000-0000CF140000}"/>
    <cellStyle name="Normal 10 2 2 2 4 2 4" xfId="7622" xr:uid="{00000000-0005-0000-0000-0000D0140000}"/>
    <cellStyle name="Normal 10 2 2 2 4 2 5" xfId="7624" xr:uid="{00000000-0005-0000-0000-0000D1140000}"/>
    <cellStyle name="Normal 10 2 2 2 4 3" xfId="7627" xr:uid="{00000000-0005-0000-0000-0000D2140000}"/>
    <cellStyle name="Normal 10 2 2 2 4 3 2" xfId="7629" xr:uid="{00000000-0005-0000-0000-0000D3140000}"/>
    <cellStyle name="Normal 10 2 2 2 4 3 2 2" xfId="7632" xr:uid="{00000000-0005-0000-0000-0000D4140000}"/>
    <cellStyle name="Normal 10 2 2 2 4 3 2 3" xfId="7634" xr:uid="{00000000-0005-0000-0000-0000D5140000}"/>
    <cellStyle name="Normal 10 2 2 2 4 3 3" xfId="7636" xr:uid="{00000000-0005-0000-0000-0000D6140000}"/>
    <cellStyle name="Normal 10 2 2 2 4 3 4" xfId="7637" xr:uid="{00000000-0005-0000-0000-0000D7140000}"/>
    <cellStyle name="Normal 10 2 2 2 4 4" xfId="7639" xr:uid="{00000000-0005-0000-0000-0000D8140000}"/>
    <cellStyle name="Normal 10 2 2 2 4 4 2" xfId="7641" xr:uid="{00000000-0005-0000-0000-0000D9140000}"/>
    <cellStyle name="Normal 10 2 2 2 4 4 3" xfId="7642" xr:uid="{00000000-0005-0000-0000-0000DA140000}"/>
    <cellStyle name="Normal 10 2 2 2 4 5" xfId="7644" xr:uid="{00000000-0005-0000-0000-0000DB140000}"/>
    <cellStyle name="Normal 10 2 2 2 4 6" xfId="7646" xr:uid="{00000000-0005-0000-0000-0000DC140000}"/>
    <cellStyle name="Normal 10 2 2 2 5" xfId="7648" xr:uid="{00000000-0005-0000-0000-0000DD140000}"/>
    <cellStyle name="Normal 10 2 2 2 5 2" xfId="7649" xr:uid="{00000000-0005-0000-0000-0000DE140000}"/>
    <cellStyle name="Normal 10 2 2 2 5 2 2" xfId="7651" xr:uid="{00000000-0005-0000-0000-0000DF140000}"/>
    <cellStyle name="Normal 10 2 2 2 5 2 2 2" xfId="7653" xr:uid="{00000000-0005-0000-0000-0000E0140000}"/>
    <cellStyle name="Normal 10 2 2 2 5 2 2 3" xfId="7655" xr:uid="{00000000-0005-0000-0000-0000E1140000}"/>
    <cellStyle name="Normal 10 2 2 2 5 2 3" xfId="7657" xr:uid="{00000000-0005-0000-0000-0000E2140000}"/>
    <cellStyle name="Normal 10 2 2 2 5 2 4" xfId="7658" xr:uid="{00000000-0005-0000-0000-0000E3140000}"/>
    <cellStyle name="Normal 10 2 2 2 5 3" xfId="7659" xr:uid="{00000000-0005-0000-0000-0000E4140000}"/>
    <cellStyle name="Normal 10 2 2 2 5 3 2" xfId="7661" xr:uid="{00000000-0005-0000-0000-0000E5140000}"/>
    <cellStyle name="Normal 10 2 2 2 5 3 3" xfId="7662" xr:uid="{00000000-0005-0000-0000-0000E6140000}"/>
    <cellStyle name="Normal 10 2 2 2 5 4" xfId="7663" xr:uid="{00000000-0005-0000-0000-0000E7140000}"/>
    <cellStyle name="Normal 10 2 2 2 5 5" xfId="7665" xr:uid="{00000000-0005-0000-0000-0000E8140000}"/>
    <cellStyle name="Normal 10 2 2 2 6" xfId="7667" xr:uid="{00000000-0005-0000-0000-0000E9140000}"/>
    <cellStyle name="Normal 10 2 2 2 6 2" xfId="7668" xr:uid="{00000000-0005-0000-0000-0000EA140000}"/>
    <cellStyle name="Normal 10 2 2 2 6 2 2" xfId="7671" xr:uid="{00000000-0005-0000-0000-0000EB140000}"/>
    <cellStyle name="Normal 10 2 2 2 6 2 3" xfId="7672" xr:uid="{00000000-0005-0000-0000-0000EC140000}"/>
    <cellStyle name="Normal 10 2 2 2 6 3" xfId="7673" xr:uid="{00000000-0005-0000-0000-0000ED140000}"/>
    <cellStyle name="Normal 10 2 2 2 6 4" xfId="7674" xr:uid="{00000000-0005-0000-0000-0000EE140000}"/>
    <cellStyle name="Normal 10 2 2 2 7" xfId="7675" xr:uid="{00000000-0005-0000-0000-0000EF140000}"/>
    <cellStyle name="Normal 10 2 2 2 7 2" xfId="7676" xr:uid="{00000000-0005-0000-0000-0000F0140000}"/>
    <cellStyle name="Normal 10 2 2 2 7 3" xfId="7677" xr:uid="{00000000-0005-0000-0000-0000F1140000}"/>
    <cellStyle name="Normal 10 2 2 2 8" xfId="7678" xr:uid="{00000000-0005-0000-0000-0000F2140000}"/>
    <cellStyle name="Normal 10 2 2 2 9" xfId="7679" xr:uid="{00000000-0005-0000-0000-0000F3140000}"/>
    <cellStyle name="Normal 10 2 2 3" xfId="7680" xr:uid="{00000000-0005-0000-0000-0000F4140000}"/>
    <cellStyle name="Normal 10 2 2 3 2" xfId="7683" xr:uid="{00000000-0005-0000-0000-0000F5140000}"/>
    <cellStyle name="Normal 10 2 2 3 2 2" xfId="7684" xr:uid="{00000000-0005-0000-0000-0000F6140000}"/>
    <cellStyle name="Normal 10 2 2 3 2 2 2" xfId="634" xr:uid="{00000000-0005-0000-0000-0000F7140000}"/>
    <cellStyle name="Normal 10 2 2 3 2 2 2 2" xfId="7685" xr:uid="{00000000-0005-0000-0000-0000F8140000}"/>
    <cellStyle name="Normal 10 2 2 3 2 2 2 2 2" xfId="7686" xr:uid="{00000000-0005-0000-0000-0000F9140000}"/>
    <cellStyle name="Normal 10 2 2 3 2 2 2 2 3" xfId="7687" xr:uid="{00000000-0005-0000-0000-0000FA140000}"/>
    <cellStyle name="Normal 10 2 2 3 2 2 2 3" xfId="7688" xr:uid="{00000000-0005-0000-0000-0000FB140000}"/>
    <cellStyle name="Normal 10 2 2 3 2 2 2 4" xfId="7690" xr:uid="{00000000-0005-0000-0000-0000FC140000}"/>
    <cellStyle name="Normal 10 2 2 3 2 2 3" xfId="77" xr:uid="{00000000-0005-0000-0000-0000FD140000}"/>
    <cellStyle name="Normal 10 2 2 3 2 2 3 2" xfId="7691" xr:uid="{00000000-0005-0000-0000-0000FE140000}"/>
    <cellStyle name="Normal 10 2 2 3 2 2 3 3" xfId="7692" xr:uid="{00000000-0005-0000-0000-0000FF140000}"/>
    <cellStyle name="Normal 10 2 2 3 2 2 4" xfId="7693" xr:uid="{00000000-0005-0000-0000-000000150000}"/>
    <cellStyle name="Normal 10 2 2 3 2 2 5" xfId="7695" xr:uid="{00000000-0005-0000-0000-000001150000}"/>
    <cellStyle name="Normal 10 2 2 3 2 3" xfId="7696" xr:uid="{00000000-0005-0000-0000-000002150000}"/>
    <cellStyle name="Normal 10 2 2 3 2 3 2" xfId="710" xr:uid="{00000000-0005-0000-0000-000003150000}"/>
    <cellStyle name="Normal 10 2 2 3 2 3 2 2" xfId="7698" xr:uid="{00000000-0005-0000-0000-000004150000}"/>
    <cellStyle name="Normal 10 2 2 3 2 3 2 3" xfId="7699" xr:uid="{00000000-0005-0000-0000-000005150000}"/>
    <cellStyle name="Normal 10 2 2 3 2 3 3" xfId="7701" xr:uid="{00000000-0005-0000-0000-000006150000}"/>
    <cellStyle name="Normal 10 2 2 3 2 3 4" xfId="7702" xr:uid="{00000000-0005-0000-0000-000007150000}"/>
    <cellStyle name="Normal 10 2 2 3 2 4" xfId="7703" xr:uid="{00000000-0005-0000-0000-000008150000}"/>
    <cellStyle name="Normal 10 2 2 3 2 4 2" xfId="7705" xr:uid="{00000000-0005-0000-0000-000009150000}"/>
    <cellStyle name="Normal 10 2 2 3 2 4 3" xfId="7706" xr:uid="{00000000-0005-0000-0000-00000A150000}"/>
    <cellStyle name="Normal 10 2 2 3 2 5" xfId="7708" xr:uid="{00000000-0005-0000-0000-00000B150000}"/>
    <cellStyle name="Normal 10 2 2 3 2 6" xfId="7711" xr:uid="{00000000-0005-0000-0000-00000C150000}"/>
    <cellStyle name="Normal 10 2 2 3 3" xfId="7713" xr:uid="{00000000-0005-0000-0000-00000D150000}"/>
    <cellStyle name="Normal 10 2 2 3 3 2" xfId="7716" xr:uid="{00000000-0005-0000-0000-00000E150000}"/>
    <cellStyle name="Normal 10 2 2 3 3 2 2" xfId="7718" xr:uid="{00000000-0005-0000-0000-00000F150000}"/>
    <cellStyle name="Normal 10 2 2 3 3 2 2 2" xfId="7720" xr:uid="{00000000-0005-0000-0000-000010150000}"/>
    <cellStyle name="Normal 10 2 2 3 3 2 2 2 2" xfId="7721" xr:uid="{00000000-0005-0000-0000-000011150000}"/>
    <cellStyle name="Normal 10 2 2 3 3 2 2 2 3" xfId="7722" xr:uid="{00000000-0005-0000-0000-000012150000}"/>
    <cellStyle name="Normal 10 2 2 3 3 2 2 3" xfId="7723" xr:uid="{00000000-0005-0000-0000-000013150000}"/>
    <cellStyle name="Normal 10 2 2 3 3 2 2 4" xfId="7724" xr:uid="{00000000-0005-0000-0000-000014150000}"/>
    <cellStyle name="Normal 10 2 2 3 3 2 3" xfId="7726" xr:uid="{00000000-0005-0000-0000-000015150000}"/>
    <cellStyle name="Normal 10 2 2 3 3 2 3 2" xfId="7727" xr:uid="{00000000-0005-0000-0000-000016150000}"/>
    <cellStyle name="Normal 10 2 2 3 3 2 3 3" xfId="7728" xr:uid="{00000000-0005-0000-0000-000017150000}"/>
    <cellStyle name="Normal 10 2 2 3 3 2 4" xfId="7729" xr:uid="{00000000-0005-0000-0000-000018150000}"/>
    <cellStyle name="Normal 10 2 2 3 3 2 5" xfId="7731" xr:uid="{00000000-0005-0000-0000-000019150000}"/>
    <cellStyle name="Normal 10 2 2 3 3 3" xfId="7734" xr:uid="{00000000-0005-0000-0000-00001A150000}"/>
    <cellStyle name="Normal 10 2 2 3 3 3 2" xfId="7737" xr:uid="{00000000-0005-0000-0000-00001B150000}"/>
    <cellStyle name="Normal 10 2 2 3 3 3 2 2" xfId="7738" xr:uid="{00000000-0005-0000-0000-00001C150000}"/>
    <cellStyle name="Normal 10 2 2 3 3 3 2 3" xfId="7739" xr:uid="{00000000-0005-0000-0000-00001D150000}"/>
    <cellStyle name="Normal 10 2 2 3 3 3 3" xfId="2902" xr:uid="{00000000-0005-0000-0000-00001E150000}"/>
    <cellStyle name="Normal 10 2 2 3 3 3 4" xfId="2907" xr:uid="{00000000-0005-0000-0000-00001F150000}"/>
    <cellStyle name="Normal 10 2 2 3 3 4" xfId="7740" xr:uid="{00000000-0005-0000-0000-000020150000}"/>
    <cellStyle name="Normal 10 2 2 3 3 4 2" xfId="7741" xr:uid="{00000000-0005-0000-0000-000021150000}"/>
    <cellStyle name="Normal 10 2 2 3 3 4 3" xfId="7742" xr:uid="{00000000-0005-0000-0000-000022150000}"/>
    <cellStyle name="Normal 10 2 2 3 3 5" xfId="7744" xr:uid="{00000000-0005-0000-0000-000023150000}"/>
    <cellStyle name="Normal 10 2 2 3 3 6" xfId="7746" xr:uid="{00000000-0005-0000-0000-000024150000}"/>
    <cellStyle name="Normal 10 2 2 3 4" xfId="7749" xr:uid="{00000000-0005-0000-0000-000025150000}"/>
    <cellStyle name="Normal 10 2 2 3 4 2" xfId="7752" xr:uid="{00000000-0005-0000-0000-000026150000}"/>
    <cellStyle name="Normal 10 2 2 3 4 2 2" xfId="7755" xr:uid="{00000000-0005-0000-0000-000027150000}"/>
    <cellStyle name="Normal 10 2 2 3 4 2 2 2" xfId="7757" xr:uid="{00000000-0005-0000-0000-000028150000}"/>
    <cellStyle name="Normal 10 2 2 3 4 2 2 3" xfId="7758" xr:uid="{00000000-0005-0000-0000-000029150000}"/>
    <cellStyle name="Normal 10 2 2 3 4 2 3" xfId="7761" xr:uid="{00000000-0005-0000-0000-00002A150000}"/>
    <cellStyle name="Normal 10 2 2 3 4 2 4" xfId="7763" xr:uid="{00000000-0005-0000-0000-00002B150000}"/>
    <cellStyle name="Normal 10 2 2 3 4 3" xfId="7765" xr:uid="{00000000-0005-0000-0000-00002C150000}"/>
    <cellStyle name="Normal 10 2 2 3 4 3 2" xfId="7766" xr:uid="{00000000-0005-0000-0000-00002D150000}"/>
    <cellStyle name="Normal 10 2 2 3 4 3 3" xfId="7767" xr:uid="{00000000-0005-0000-0000-00002E150000}"/>
    <cellStyle name="Normal 10 2 2 3 4 4" xfId="7769" xr:uid="{00000000-0005-0000-0000-00002F150000}"/>
    <cellStyle name="Normal 10 2 2 3 4 5" xfId="7770" xr:uid="{00000000-0005-0000-0000-000030150000}"/>
    <cellStyle name="Normal 10 2 2 3 5" xfId="7773" xr:uid="{00000000-0005-0000-0000-000031150000}"/>
    <cellStyle name="Normal 10 2 2 3 5 2" xfId="7775" xr:uid="{00000000-0005-0000-0000-000032150000}"/>
    <cellStyle name="Normal 10 2 2 3 5 2 2" xfId="7776" xr:uid="{00000000-0005-0000-0000-000033150000}"/>
    <cellStyle name="Normal 10 2 2 3 5 2 3" xfId="7777" xr:uid="{00000000-0005-0000-0000-000034150000}"/>
    <cellStyle name="Normal 10 2 2 3 5 3" xfId="7779" xr:uid="{00000000-0005-0000-0000-000035150000}"/>
    <cellStyle name="Normal 10 2 2 3 5 4" xfId="7780" xr:uid="{00000000-0005-0000-0000-000036150000}"/>
    <cellStyle name="Normal 10 2 2 3 6" xfId="7782" xr:uid="{00000000-0005-0000-0000-000037150000}"/>
    <cellStyle name="Normal 10 2 2 3 6 2" xfId="7783" xr:uid="{00000000-0005-0000-0000-000038150000}"/>
    <cellStyle name="Normal 10 2 2 3 6 3" xfId="7784" xr:uid="{00000000-0005-0000-0000-000039150000}"/>
    <cellStyle name="Normal 10 2 2 3 7" xfId="7786" xr:uid="{00000000-0005-0000-0000-00003A150000}"/>
    <cellStyle name="Normal 10 2 2 3 8" xfId="7787" xr:uid="{00000000-0005-0000-0000-00003B150000}"/>
    <cellStyle name="Normal 10 2 2 4" xfId="7788" xr:uid="{00000000-0005-0000-0000-00003C150000}"/>
    <cellStyle name="Normal 10 2 2 4 2" xfId="7789" xr:uid="{00000000-0005-0000-0000-00003D150000}"/>
    <cellStyle name="Normal 10 2 2 4 2 2" xfId="7790" xr:uid="{00000000-0005-0000-0000-00003E150000}"/>
    <cellStyle name="Normal 10 2 2 4 2 2 2" xfId="7791" xr:uid="{00000000-0005-0000-0000-00003F150000}"/>
    <cellStyle name="Normal 10 2 2 4 2 2 2 2" xfId="7792" xr:uid="{00000000-0005-0000-0000-000040150000}"/>
    <cellStyle name="Normal 10 2 2 4 2 2 2 3" xfId="7793" xr:uid="{00000000-0005-0000-0000-000041150000}"/>
    <cellStyle name="Normal 10 2 2 4 2 2 3" xfId="7794" xr:uid="{00000000-0005-0000-0000-000042150000}"/>
    <cellStyle name="Normal 10 2 2 4 2 2 4" xfId="7795" xr:uid="{00000000-0005-0000-0000-000043150000}"/>
    <cellStyle name="Normal 10 2 2 4 2 3" xfId="7796" xr:uid="{00000000-0005-0000-0000-000044150000}"/>
    <cellStyle name="Normal 10 2 2 4 2 3 2" xfId="7797" xr:uid="{00000000-0005-0000-0000-000045150000}"/>
    <cellStyle name="Normal 10 2 2 4 2 3 3" xfId="7798" xr:uid="{00000000-0005-0000-0000-000046150000}"/>
    <cellStyle name="Normal 10 2 2 4 2 4" xfId="7799" xr:uid="{00000000-0005-0000-0000-000047150000}"/>
    <cellStyle name="Normal 10 2 2 4 2 5" xfId="7801" xr:uid="{00000000-0005-0000-0000-000048150000}"/>
    <cellStyle name="Normal 10 2 2 4 3" xfId="7803" xr:uid="{00000000-0005-0000-0000-000049150000}"/>
    <cellStyle name="Normal 10 2 2 4 3 2" xfId="7805" xr:uid="{00000000-0005-0000-0000-00004A150000}"/>
    <cellStyle name="Normal 10 2 2 4 3 2 2" xfId="7807" xr:uid="{00000000-0005-0000-0000-00004B150000}"/>
    <cellStyle name="Normal 10 2 2 4 3 2 3" xfId="7809" xr:uid="{00000000-0005-0000-0000-00004C150000}"/>
    <cellStyle name="Normal 10 2 2 4 3 3" xfId="7810" xr:uid="{00000000-0005-0000-0000-00004D150000}"/>
    <cellStyle name="Normal 10 2 2 4 3 4" xfId="7811" xr:uid="{00000000-0005-0000-0000-00004E150000}"/>
    <cellStyle name="Normal 10 2 2 4 4" xfId="7814" xr:uid="{00000000-0005-0000-0000-00004F150000}"/>
    <cellStyle name="Normal 10 2 2 4 4 2" xfId="7816" xr:uid="{00000000-0005-0000-0000-000050150000}"/>
    <cellStyle name="Normal 10 2 2 4 4 3" xfId="7818" xr:uid="{00000000-0005-0000-0000-000051150000}"/>
    <cellStyle name="Normal 10 2 2 4 5" xfId="7820" xr:uid="{00000000-0005-0000-0000-000052150000}"/>
    <cellStyle name="Normal 10 2 2 4 6" xfId="7822" xr:uid="{00000000-0005-0000-0000-000053150000}"/>
    <cellStyle name="Normal 10 2 2 5" xfId="7823" xr:uid="{00000000-0005-0000-0000-000054150000}"/>
    <cellStyle name="Normal 10 2 2 5 2" xfId="7824" xr:uid="{00000000-0005-0000-0000-000055150000}"/>
    <cellStyle name="Normal 10 2 2 5 2 2" xfId="1233" xr:uid="{00000000-0005-0000-0000-000056150000}"/>
    <cellStyle name="Normal 10 2 2 5 2 2 2" xfId="7825" xr:uid="{00000000-0005-0000-0000-000057150000}"/>
    <cellStyle name="Normal 10 2 2 5 2 2 2 2" xfId="7827" xr:uid="{00000000-0005-0000-0000-000058150000}"/>
    <cellStyle name="Normal 10 2 2 5 2 2 2 3" xfId="7828" xr:uid="{00000000-0005-0000-0000-000059150000}"/>
    <cellStyle name="Normal 10 2 2 5 2 2 3" xfId="7829" xr:uid="{00000000-0005-0000-0000-00005A150000}"/>
    <cellStyle name="Normal 10 2 2 5 2 2 4" xfId="7830" xr:uid="{00000000-0005-0000-0000-00005B150000}"/>
    <cellStyle name="Normal 10 2 2 5 2 3" xfId="7831" xr:uid="{00000000-0005-0000-0000-00005C150000}"/>
    <cellStyle name="Normal 10 2 2 5 2 3 2" xfId="7832" xr:uid="{00000000-0005-0000-0000-00005D150000}"/>
    <cellStyle name="Normal 10 2 2 5 2 3 3" xfId="7833" xr:uid="{00000000-0005-0000-0000-00005E150000}"/>
    <cellStyle name="Normal 10 2 2 5 2 4" xfId="7834" xr:uid="{00000000-0005-0000-0000-00005F150000}"/>
    <cellStyle name="Normal 10 2 2 5 2 5" xfId="7836" xr:uid="{00000000-0005-0000-0000-000060150000}"/>
    <cellStyle name="Normal 10 2 2 5 3" xfId="7837" xr:uid="{00000000-0005-0000-0000-000061150000}"/>
    <cellStyle name="Normal 10 2 2 5 3 2" xfId="7838" xr:uid="{00000000-0005-0000-0000-000062150000}"/>
    <cellStyle name="Normal 10 2 2 5 3 2 2" xfId="7840" xr:uid="{00000000-0005-0000-0000-000063150000}"/>
    <cellStyle name="Normal 10 2 2 5 3 2 3" xfId="7841" xr:uid="{00000000-0005-0000-0000-000064150000}"/>
    <cellStyle name="Normal 10 2 2 5 3 3" xfId="7842" xr:uid="{00000000-0005-0000-0000-000065150000}"/>
    <cellStyle name="Normal 10 2 2 5 3 4" xfId="7843" xr:uid="{00000000-0005-0000-0000-000066150000}"/>
    <cellStyle name="Normal 10 2 2 5 4" xfId="7845" xr:uid="{00000000-0005-0000-0000-000067150000}"/>
    <cellStyle name="Normal 10 2 2 5 4 2" xfId="7846" xr:uid="{00000000-0005-0000-0000-000068150000}"/>
    <cellStyle name="Normal 10 2 2 5 4 3" xfId="7847" xr:uid="{00000000-0005-0000-0000-000069150000}"/>
    <cellStyle name="Normal 10 2 2 5 5" xfId="7849" xr:uid="{00000000-0005-0000-0000-00006A150000}"/>
    <cellStyle name="Normal 10 2 2 5 6" xfId="7851" xr:uid="{00000000-0005-0000-0000-00006B150000}"/>
    <cellStyle name="Normal 10 2 2 6" xfId="6232" xr:uid="{00000000-0005-0000-0000-00006C150000}"/>
    <cellStyle name="Normal 10 2 2 6 2" xfId="7853" xr:uid="{00000000-0005-0000-0000-00006D150000}"/>
    <cellStyle name="Normal 10 2 2 6 2 2" xfId="1294" xr:uid="{00000000-0005-0000-0000-00006E150000}"/>
    <cellStyle name="Normal 10 2 2 6 2 2 2" xfId="7854" xr:uid="{00000000-0005-0000-0000-00006F150000}"/>
    <cellStyle name="Normal 10 2 2 6 2 2 3" xfId="7505" xr:uid="{00000000-0005-0000-0000-000070150000}"/>
    <cellStyle name="Normal 10 2 2 6 2 3" xfId="7856" xr:uid="{00000000-0005-0000-0000-000071150000}"/>
    <cellStyle name="Normal 10 2 2 6 2 4" xfId="7857" xr:uid="{00000000-0005-0000-0000-000072150000}"/>
    <cellStyle name="Normal 10 2 2 6 3" xfId="7859" xr:uid="{00000000-0005-0000-0000-000073150000}"/>
    <cellStyle name="Normal 10 2 2 6 3 2" xfId="7860" xr:uid="{00000000-0005-0000-0000-000074150000}"/>
    <cellStyle name="Normal 10 2 2 6 3 3" xfId="7861" xr:uid="{00000000-0005-0000-0000-000075150000}"/>
    <cellStyle name="Normal 10 2 2 6 4" xfId="7863" xr:uid="{00000000-0005-0000-0000-000076150000}"/>
    <cellStyle name="Normal 10 2 2 6 5" xfId="7864" xr:uid="{00000000-0005-0000-0000-000077150000}"/>
    <cellStyle name="Normal 10 2 2 7" xfId="6235" xr:uid="{00000000-0005-0000-0000-000078150000}"/>
    <cellStyle name="Normal 10 2 2 7 2" xfId="7866" xr:uid="{00000000-0005-0000-0000-000079150000}"/>
    <cellStyle name="Normal 10 2 2 7 2 2" xfId="7869" xr:uid="{00000000-0005-0000-0000-00007A150000}"/>
    <cellStyle name="Normal 10 2 2 7 2 3" xfId="7871" xr:uid="{00000000-0005-0000-0000-00007B150000}"/>
    <cellStyle name="Normal 10 2 2 7 3" xfId="7873" xr:uid="{00000000-0005-0000-0000-00007C150000}"/>
    <cellStyle name="Normal 10 2 2 7 4" xfId="7874" xr:uid="{00000000-0005-0000-0000-00007D150000}"/>
    <cellStyle name="Normal 10 2 2 8" xfId="7876" xr:uid="{00000000-0005-0000-0000-00007E150000}"/>
    <cellStyle name="Normal 10 2 2 8 2" xfId="7878" xr:uid="{00000000-0005-0000-0000-00007F150000}"/>
    <cellStyle name="Normal 10 2 2 8 3" xfId="7880" xr:uid="{00000000-0005-0000-0000-000080150000}"/>
    <cellStyle name="Normal 10 2 2 9" xfId="7882" xr:uid="{00000000-0005-0000-0000-000081150000}"/>
    <cellStyle name="Normal 10 2 3" xfId="7883" xr:uid="{00000000-0005-0000-0000-000082150000}"/>
    <cellStyle name="Normal 10 2 3 2" xfId="7884" xr:uid="{00000000-0005-0000-0000-000083150000}"/>
    <cellStyle name="Normal 10 2 3 2 2" xfId="7885" xr:uid="{00000000-0005-0000-0000-000084150000}"/>
    <cellStyle name="Normal 10 2 3 2 2 2" xfId="7888" xr:uid="{00000000-0005-0000-0000-000085150000}"/>
    <cellStyle name="Normal 10 2 3 2 2 2 2" xfId="7889" xr:uid="{00000000-0005-0000-0000-000086150000}"/>
    <cellStyle name="Normal 10 2 3 2 2 2 2 2" xfId="7890" xr:uid="{00000000-0005-0000-0000-000087150000}"/>
    <cellStyle name="Normal 10 2 3 2 2 2 2 3" xfId="7892" xr:uid="{00000000-0005-0000-0000-000088150000}"/>
    <cellStyle name="Normal 10 2 3 2 2 2 3" xfId="7893" xr:uid="{00000000-0005-0000-0000-000089150000}"/>
    <cellStyle name="Normal 10 2 3 2 2 2 4" xfId="7894" xr:uid="{00000000-0005-0000-0000-00008A150000}"/>
    <cellStyle name="Normal 10 2 3 2 2 3" xfId="7895" xr:uid="{00000000-0005-0000-0000-00008B150000}"/>
    <cellStyle name="Normal 10 2 3 2 2 3 2" xfId="7896" xr:uid="{00000000-0005-0000-0000-00008C150000}"/>
    <cellStyle name="Normal 10 2 3 2 2 3 3" xfId="7897" xr:uid="{00000000-0005-0000-0000-00008D150000}"/>
    <cellStyle name="Normal 10 2 3 2 2 4" xfId="7898" xr:uid="{00000000-0005-0000-0000-00008E150000}"/>
    <cellStyle name="Normal 10 2 3 2 2 5" xfId="7900" xr:uid="{00000000-0005-0000-0000-00008F150000}"/>
    <cellStyle name="Normal 10 2 3 2 3" xfId="7902" xr:uid="{00000000-0005-0000-0000-000090150000}"/>
    <cellStyle name="Normal 10 2 3 2 3 2" xfId="7904" xr:uid="{00000000-0005-0000-0000-000091150000}"/>
    <cellStyle name="Normal 10 2 3 2 3 2 2" xfId="7906" xr:uid="{00000000-0005-0000-0000-000092150000}"/>
    <cellStyle name="Normal 10 2 3 2 3 2 3" xfId="7908" xr:uid="{00000000-0005-0000-0000-000093150000}"/>
    <cellStyle name="Normal 10 2 3 2 3 3" xfId="7910" xr:uid="{00000000-0005-0000-0000-000094150000}"/>
    <cellStyle name="Normal 10 2 3 2 3 4" xfId="7911" xr:uid="{00000000-0005-0000-0000-000095150000}"/>
    <cellStyle name="Normal 10 2 3 2 4" xfId="7913" xr:uid="{00000000-0005-0000-0000-000096150000}"/>
    <cellStyle name="Normal 10 2 3 2 4 2" xfId="7915" xr:uid="{00000000-0005-0000-0000-000097150000}"/>
    <cellStyle name="Normal 10 2 3 2 4 3" xfId="7916" xr:uid="{00000000-0005-0000-0000-000098150000}"/>
    <cellStyle name="Normal 10 2 3 2 5" xfId="7917" xr:uid="{00000000-0005-0000-0000-000099150000}"/>
    <cellStyle name="Normal 10 2 3 2 6" xfId="2925" xr:uid="{00000000-0005-0000-0000-00009A150000}"/>
    <cellStyle name="Normal 10 2 3 3" xfId="7918" xr:uid="{00000000-0005-0000-0000-00009B150000}"/>
    <cellStyle name="Normal 10 2 3 3 2" xfId="7920" xr:uid="{00000000-0005-0000-0000-00009C150000}"/>
    <cellStyle name="Normal 10 2 3 3 2 2" xfId="7921" xr:uid="{00000000-0005-0000-0000-00009D150000}"/>
    <cellStyle name="Normal 10 2 3 3 2 2 2" xfId="7922" xr:uid="{00000000-0005-0000-0000-00009E150000}"/>
    <cellStyle name="Normal 10 2 3 3 2 2 2 2" xfId="7923" xr:uid="{00000000-0005-0000-0000-00009F150000}"/>
    <cellStyle name="Normal 10 2 3 3 2 2 2 3" xfId="7924" xr:uid="{00000000-0005-0000-0000-0000A0150000}"/>
    <cellStyle name="Normal 10 2 3 3 2 2 3" xfId="7925" xr:uid="{00000000-0005-0000-0000-0000A1150000}"/>
    <cellStyle name="Normal 10 2 3 3 2 2 4" xfId="7926" xr:uid="{00000000-0005-0000-0000-0000A2150000}"/>
    <cellStyle name="Normal 10 2 3 3 2 3" xfId="7928" xr:uid="{00000000-0005-0000-0000-0000A3150000}"/>
    <cellStyle name="Normal 10 2 3 3 2 3 2" xfId="7930" xr:uid="{00000000-0005-0000-0000-0000A4150000}"/>
    <cellStyle name="Normal 10 2 3 3 2 3 3" xfId="7932" xr:uid="{00000000-0005-0000-0000-0000A5150000}"/>
    <cellStyle name="Normal 10 2 3 3 2 4" xfId="7935" xr:uid="{00000000-0005-0000-0000-0000A6150000}"/>
    <cellStyle name="Normal 10 2 3 3 2 5" xfId="7939" xr:uid="{00000000-0005-0000-0000-0000A7150000}"/>
    <cellStyle name="Normal 10 2 3 3 3" xfId="7940" xr:uid="{00000000-0005-0000-0000-0000A8150000}"/>
    <cellStyle name="Normal 10 2 3 3 3 2" xfId="7942" xr:uid="{00000000-0005-0000-0000-0000A9150000}"/>
    <cellStyle name="Normal 10 2 3 3 3 2 2" xfId="7945" xr:uid="{00000000-0005-0000-0000-0000AA150000}"/>
    <cellStyle name="Normal 10 2 3 3 3 2 3" xfId="7948" xr:uid="{00000000-0005-0000-0000-0000AB150000}"/>
    <cellStyle name="Normal 10 2 3 3 3 3" xfId="7950" xr:uid="{00000000-0005-0000-0000-0000AC150000}"/>
    <cellStyle name="Normal 10 2 3 3 3 4" xfId="7952" xr:uid="{00000000-0005-0000-0000-0000AD150000}"/>
    <cellStyle name="Normal 10 2 3 3 4" xfId="7954" xr:uid="{00000000-0005-0000-0000-0000AE150000}"/>
    <cellStyle name="Normal 10 2 3 3 4 2" xfId="7956" xr:uid="{00000000-0005-0000-0000-0000AF150000}"/>
    <cellStyle name="Normal 10 2 3 3 4 3" xfId="7959" xr:uid="{00000000-0005-0000-0000-0000B0150000}"/>
    <cellStyle name="Normal 10 2 3 3 5" xfId="7961" xr:uid="{00000000-0005-0000-0000-0000B1150000}"/>
    <cellStyle name="Normal 10 2 3 3 6" xfId="7963" xr:uid="{00000000-0005-0000-0000-0000B2150000}"/>
    <cellStyle name="Normal 10 2 3 4" xfId="7964" xr:uid="{00000000-0005-0000-0000-0000B3150000}"/>
    <cellStyle name="Normal 10 2 3 4 2" xfId="7965" xr:uid="{00000000-0005-0000-0000-0000B4150000}"/>
    <cellStyle name="Normal 10 2 3 4 2 2" xfId="7966" xr:uid="{00000000-0005-0000-0000-0000B5150000}"/>
    <cellStyle name="Normal 10 2 3 4 2 2 2" xfId="7967" xr:uid="{00000000-0005-0000-0000-0000B6150000}"/>
    <cellStyle name="Normal 10 2 3 4 2 2 3" xfId="7968" xr:uid="{00000000-0005-0000-0000-0000B7150000}"/>
    <cellStyle name="Normal 10 2 3 4 2 3" xfId="7970" xr:uid="{00000000-0005-0000-0000-0000B8150000}"/>
    <cellStyle name="Normal 10 2 3 4 2 4" xfId="7972" xr:uid="{00000000-0005-0000-0000-0000B9150000}"/>
    <cellStyle name="Normal 10 2 3 4 3" xfId="7973" xr:uid="{00000000-0005-0000-0000-0000BA150000}"/>
    <cellStyle name="Normal 10 2 3 4 3 2" xfId="7974" xr:uid="{00000000-0005-0000-0000-0000BB150000}"/>
    <cellStyle name="Normal 10 2 3 4 3 3" xfId="7976" xr:uid="{00000000-0005-0000-0000-0000BC150000}"/>
    <cellStyle name="Normal 10 2 3 4 4" xfId="7978" xr:uid="{00000000-0005-0000-0000-0000BD150000}"/>
    <cellStyle name="Normal 10 2 3 4 5" xfId="7980" xr:uid="{00000000-0005-0000-0000-0000BE150000}"/>
    <cellStyle name="Normal 10 2 3 5" xfId="7981" xr:uid="{00000000-0005-0000-0000-0000BF150000}"/>
    <cellStyle name="Normal 10 2 3 5 2" xfId="7982" xr:uid="{00000000-0005-0000-0000-0000C0150000}"/>
    <cellStyle name="Normal 10 2 3 5 2 2" xfId="7983" xr:uid="{00000000-0005-0000-0000-0000C1150000}"/>
    <cellStyle name="Normal 10 2 3 5 2 3" xfId="7985" xr:uid="{00000000-0005-0000-0000-0000C2150000}"/>
    <cellStyle name="Normal 10 2 3 5 3" xfId="7986" xr:uid="{00000000-0005-0000-0000-0000C3150000}"/>
    <cellStyle name="Normal 10 2 3 5 4" xfId="7987" xr:uid="{00000000-0005-0000-0000-0000C4150000}"/>
    <cellStyle name="Normal 10 2 3 6" xfId="7989" xr:uid="{00000000-0005-0000-0000-0000C5150000}"/>
    <cellStyle name="Normal 10 2 3 6 2" xfId="7991" xr:uid="{00000000-0005-0000-0000-0000C6150000}"/>
    <cellStyle name="Normal 10 2 3 6 3" xfId="7993" xr:uid="{00000000-0005-0000-0000-0000C7150000}"/>
    <cellStyle name="Normal 10 2 3 7" xfId="7995" xr:uid="{00000000-0005-0000-0000-0000C8150000}"/>
    <cellStyle name="Normal 10 2 3 8" xfId="7997" xr:uid="{00000000-0005-0000-0000-0000C9150000}"/>
    <cellStyle name="Normal 10 2 4" xfId="7998" xr:uid="{00000000-0005-0000-0000-0000CA150000}"/>
    <cellStyle name="Normal 10 2 4 2" xfId="7999" xr:uid="{00000000-0005-0000-0000-0000CB150000}"/>
    <cellStyle name="Normal 10 2 4 2 2" xfId="8000" xr:uid="{00000000-0005-0000-0000-0000CC150000}"/>
    <cellStyle name="Normal 10 2 4 2 2 2" xfId="8001" xr:uid="{00000000-0005-0000-0000-0000CD150000}"/>
    <cellStyle name="Normal 10 2 4 2 2 2 2" xfId="8002" xr:uid="{00000000-0005-0000-0000-0000CE150000}"/>
    <cellStyle name="Normal 10 2 4 2 2 2 3" xfId="8003" xr:uid="{00000000-0005-0000-0000-0000CF150000}"/>
    <cellStyle name="Normal 10 2 4 2 2 3" xfId="8004" xr:uid="{00000000-0005-0000-0000-0000D0150000}"/>
    <cellStyle name="Normal 10 2 4 2 2 4" xfId="8005" xr:uid="{00000000-0005-0000-0000-0000D1150000}"/>
    <cellStyle name="Normal 10 2 4 2 3" xfId="8007" xr:uid="{00000000-0005-0000-0000-0000D2150000}"/>
    <cellStyle name="Normal 10 2 4 2 3 2" xfId="8008" xr:uid="{00000000-0005-0000-0000-0000D3150000}"/>
    <cellStyle name="Normal 10 2 4 2 3 3" xfId="8009" xr:uid="{00000000-0005-0000-0000-0000D4150000}"/>
    <cellStyle name="Normal 10 2 4 2 4" xfId="8011" xr:uid="{00000000-0005-0000-0000-0000D5150000}"/>
    <cellStyle name="Normal 10 2 4 2 5" xfId="8012" xr:uid="{00000000-0005-0000-0000-0000D6150000}"/>
    <cellStyle name="Normal 10 2 4 3" xfId="8013" xr:uid="{00000000-0005-0000-0000-0000D7150000}"/>
    <cellStyle name="Normal 10 2 4 3 2" xfId="8014" xr:uid="{00000000-0005-0000-0000-0000D8150000}"/>
    <cellStyle name="Normal 10 2 4 3 2 2" xfId="8015" xr:uid="{00000000-0005-0000-0000-0000D9150000}"/>
    <cellStyle name="Normal 10 2 4 3 2 3" xfId="8017" xr:uid="{00000000-0005-0000-0000-0000DA150000}"/>
    <cellStyle name="Normal 10 2 4 3 3" xfId="8018" xr:uid="{00000000-0005-0000-0000-0000DB150000}"/>
    <cellStyle name="Normal 10 2 4 3 4" xfId="8020" xr:uid="{00000000-0005-0000-0000-0000DC150000}"/>
    <cellStyle name="Normal 10 2 4 4" xfId="8021" xr:uid="{00000000-0005-0000-0000-0000DD150000}"/>
    <cellStyle name="Normal 10 2 4 4 2" xfId="8022" xr:uid="{00000000-0005-0000-0000-0000DE150000}"/>
    <cellStyle name="Normal 10 2 4 4 3" xfId="8023" xr:uid="{00000000-0005-0000-0000-0000DF150000}"/>
    <cellStyle name="Normal 10 2 4 5" xfId="8024" xr:uid="{00000000-0005-0000-0000-0000E0150000}"/>
    <cellStyle name="Normal 10 2 4 6" xfId="8026" xr:uid="{00000000-0005-0000-0000-0000E1150000}"/>
    <cellStyle name="Normal 10 2 5" xfId="8027" xr:uid="{00000000-0005-0000-0000-0000E2150000}"/>
    <cellStyle name="Normal 10 2 5 2" xfId="8028" xr:uid="{00000000-0005-0000-0000-0000E3150000}"/>
    <cellStyle name="Normal 10 2 5 2 2" xfId="8029" xr:uid="{00000000-0005-0000-0000-0000E4150000}"/>
    <cellStyle name="Normal 10 2 5 2 2 2" xfId="8030" xr:uid="{00000000-0005-0000-0000-0000E5150000}"/>
    <cellStyle name="Normal 10 2 5 2 2 2 2" xfId="8031" xr:uid="{00000000-0005-0000-0000-0000E6150000}"/>
    <cellStyle name="Normal 10 2 5 2 2 2 3" xfId="8032" xr:uid="{00000000-0005-0000-0000-0000E7150000}"/>
    <cellStyle name="Normal 10 2 5 2 2 3" xfId="8033" xr:uid="{00000000-0005-0000-0000-0000E8150000}"/>
    <cellStyle name="Normal 10 2 5 2 2 4" xfId="8034" xr:uid="{00000000-0005-0000-0000-0000E9150000}"/>
    <cellStyle name="Normal 10 2 5 2 3" xfId="8035" xr:uid="{00000000-0005-0000-0000-0000EA150000}"/>
    <cellStyle name="Normal 10 2 5 2 3 2" xfId="8036" xr:uid="{00000000-0005-0000-0000-0000EB150000}"/>
    <cellStyle name="Normal 10 2 5 2 3 3" xfId="8037" xr:uid="{00000000-0005-0000-0000-0000EC150000}"/>
    <cellStyle name="Normal 10 2 5 2 4" xfId="8038" xr:uid="{00000000-0005-0000-0000-0000ED150000}"/>
    <cellStyle name="Normal 10 2 5 2 5" xfId="8039" xr:uid="{00000000-0005-0000-0000-0000EE150000}"/>
    <cellStyle name="Normal 10 2 5 3" xfId="8040" xr:uid="{00000000-0005-0000-0000-0000EF150000}"/>
    <cellStyle name="Normal 10 2 5 3 2" xfId="8041" xr:uid="{00000000-0005-0000-0000-0000F0150000}"/>
    <cellStyle name="Normal 10 2 5 3 2 2" xfId="8042" xr:uid="{00000000-0005-0000-0000-0000F1150000}"/>
    <cellStyle name="Normal 10 2 5 3 2 3" xfId="8044" xr:uid="{00000000-0005-0000-0000-0000F2150000}"/>
    <cellStyle name="Normal 10 2 5 3 3" xfId="8045" xr:uid="{00000000-0005-0000-0000-0000F3150000}"/>
    <cellStyle name="Normal 10 2 5 3 4" xfId="8046" xr:uid="{00000000-0005-0000-0000-0000F4150000}"/>
    <cellStyle name="Normal 10 2 5 4" xfId="8047" xr:uid="{00000000-0005-0000-0000-0000F5150000}"/>
    <cellStyle name="Normal 10 2 5 4 2" xfId="8048" xr:uid="{00000000-0005-0000-0000-0000F6150000}"/>
    <cellStyle name="Normal 10 2 5 4 3" xfId="8049" xr:uid="{00000000-0005-0000-0000-0000F7150000}"/>
    <cellStyle name="Normal 10 2 5 5" xfId="8050" xr:uid="{00000000-0005-0000-0000-0000F8150000}"/>
    <cellStyle name="Normal 10 2 5 6" xfId="8051" xr:uid="{00000000-0005-0000-0000-0000F9150000}"/>
    <cellStyle name="Normal 10 2 6" xfId="8053" xr:uid="{00000000-0005-0000-0000-0000FA150000}"/>
    <cellStyle name="Normal 10 2 6 2" xfId="8055" xr:uid="{00000000-0005-0000-0000-0000FB150000}"/>
    <cellStyle name="Normal 10 2 6 2 2" xfId="8056" xr:uid="{00000000-0005-0000-0000-0000FC150000}"/>
    <cellStyle name="Normal 10 2 6 2 2 2" xfId="8058" xr:uid="{00000000-0005-0000-0000-0000FD150000}"/>
    <cellStyle name="Normal 10 2 6 2 2 3" xfId="8059" xr:uid="{00000000-0005-0000-0000-0000FE150000}"/>
    <cellStyle name="Normal 10 2 6 2 3" xfId="8060" xr:uid="{00000000-0005-0000-0000-0000FF150000}"/>
    <cellStyle name="Normal 10 2 6 2 4" xfId="8061" xr:uid="{00000000-0005-0000-0000-000000160000}"/>
    <cellStyle name="Normal 10 2 6 3" xfId="8063" xr:uid="{00000000-0005-0000-0000-000001160000}"/>
    <cellStyle name="Normal 10 2 6 3 2" xfId="8064" xr:uid="{00000000-0005-0000-0000-000002160000}"/>
    <cellStyle name="Normal 10 2 6 3 3" xfId="8065" xr:uid="{00000000-0005-0000-0000-000003160000}"/>
    <cellStyle name="Normal 10 2 6 4" xfId="8066" xr:uid="{00000000-0005-0000-0000-000004160000}"/>
    <cellStyle name="Normal 10 2 6 5" xfId="8067" xr:uid="{00000000-0005-0000-0000-000005160000}"/>
    <cellStyle name="Normal 10 2 7" xfId="8069" xr:uid="{00000000-0005-0000-0000-000006160000}"/>
    <cellStyle name="Normal 10 2 7 2" xfId="8070" xr:uid="{00000000-0005-0000-0000-000007160000}"/>
    <cellStyle name="Normal 10 2 7 2 2" xfId="8071" xr:uid="{00000000-0005-0000-0000-000008160000}"/>
    <cellStyle name="Normal 10 2 7 2 3" xfId="8072" xr:uid="{00000000-0005-0000-0000-000009160000}"/>
    <cellStyle name="Normal 10 2 7 3" xfId="8073" xr:uid="{00000000-0005-0000-0000-00000A160000}"/>
    <cellStyle name="Normal 10 2 7 4" xfId="8074" xr:uid="{00000000-0005-0000-0000-00000B160000}"/>
    <cellStyle name="Normal 10 2 8" xfId="8076" xr:uid="{00000000-0005-0000-0000-00000C160000}"/>
    <cellStyle name="Normal 10 2 8 2" xfId="8077" xr:uid="{00000000-0005-0000-0000-00000D160000}"/>
    <cellStyle name="Normal 10 2 8 3" xfId="8078" xr:uid="{00000000-0005-0000-0000-00000E160000}"/>
    <cellStyle name="Normal 10 2 9" xfId="8080" xr:uid="{00000000-0005-0000-0000-00000F160000}"/>
    <cellStyle name="Normal 10 3" xfId="8081" xr:uid="{00000000-0005-0000-0000-000010160000}"/>
    <cellStyle name="Normal 10 3 10" xfId="8083" xr:uid="{00000000-0005-0000-0000-000011160000}"/>
    <cellStyle name="Normal 10 3 2" xfId="8084" xr:uid="{00000000-0005-0000-0000-000012160000}"/>
    <cellStyle name="Normal 10 3 2 2" xfId="8085" xr:uid="{00000000-0005-0000-0000-000013160000}"/>
    <cellStyle name="Normal 10 3 2 2 2" xfId="4472" xr:uid="{00000000-0005-0000-0000-000014160000}"/>
    <cellStyle name="Normal 10 3 2 2 2 2" xfId="8087" xr:uid="{00000000-0005-0000-0000-000015160000}"/>
    <cellStyle name="Normal 10 3 2 2 2 2 2" xfId="8088" xr:uid="{00000000-0005-0000-0000-000016160000}"/>
    <cellStyle name="Normal 10 3 2 2 2 2 2 2" xfId="828" xr:uid="{00000000-0005-0000-0000-000017160000}"/>
    <cellStyle name="Normal 10 3 2 2 2 2 2 3" xfId="5284" xr:uid="{00000000-0005-0000-0000-000018160000}"/>
    <cellStyle name="Normal 10 3 2 2 2 2 3" xfId="8090" xr:uid="{00000000-0005-0000-0000-000019160000}"/>
    <cellStyle name="Normal 10 3 2 2 2 2 4" xfId="8092" xr:uid="{00000000-0005-0000-0000-00001A160000}"/>
    <cellStyle name="Normal 10 3 2 2 2 3" xfId="8094" xr:uid="{00000000-0005-0000-0000-00001B160000}"/>
    <cellStyle name="Normal 10 3 2 2 2 3 2" xfId="8095" xr:uid="{00000000-0005-0000-0000-00001C160000}"/>
    <cellStyle name="Normal 10 3 2 2 2 3 3" xfId="8096" xr:uid="{00000000-0005-0000-0000-00001D160000}"/>
    <cellStyle name="Normal 10 3 2 2 2 4" xfId="8098" xr:uid="{00000000-0005-0000-0000-00001E160000}"/>
    <cellStyle name="Normal 10 3 2 2 2 5" xfId="8100" xr:uid="{00000000-0005-0000-0000-00001F160000}"/>
    <cellStyle name="Normal 10 3 2 2 3" xfId="4477" xr:uid="{00000000-0005-0000-0000-000020160000}"/>
    <cellStyle name="Normal 10 3 2 2 3 2" xfId="8102" xr:uid="{00000000-0005-0000-0000-000021160000}"/>
    <cellStyle name="Normal 10 3 2 2 3 2 2" xfId="8105" xr:uid="{00000000-0005-0000-0000-000022160000}"/>
    <cellStyle name="Normal 10 3 2 2 3 2 3" xfId="8107" xr:uid="{00000000-0005-0000-0000-000023160000}"/>
    <cellStyle name="Normal 10 3 2 2 3 3" xfId="8109" xr:uid="{00000000-0005-0000-0000-000024160000}"/>
    <cellStyle name="Normal 10 3 2 2 3 4" xfId="8110" xr:uid="{00000000-0005-0000-0000-000025160000}"/>
    <cellStyle name="Normal 10 3 2 2 4" xfId="4481" xr:uid="{00000000-0005-0000-0000-000026160000}"/>
    <cellStyle name="Normal 10 3 2 2 4 2" xfId="8112" xr:uid="{00000000-0005-0000-0000-000027160000}"/>
    <cellStyle name="Normal 10 3 2 2 4 3" xfId="8114" xr:uid="{00000000-0005-0000-0000-000028160000}"/>
    <cellStyle name="Normal 10 3 2 2 5" xfId="4486" xr:uid="{00000000-0005-0000-0000-000029160000}"/>
    <cellStyle name="Normal 10 3 2 2 6" xfId="4489" xr:uid="{00000000-0005-0000-0000-00002A160000}"/>
    <cellStyle name="Normal 10 3 2 3" xfId="8116" xr:uid="{00000000-0005-0000-0000-00002B160000}"/>
    <cellStyle name="Normal 10 3 2 3 2" xfId="8118" xr:uid="{00000000-0005-0000-0000-00002C160000}"/>
    <cellStyle name="Normal 10 3 2 3 2 2" xfId="8121" xr:uid="{00000000-0005-0000-0000-00002D160000}"/>
    <cellStyle name="Normal 10 3 2 3 2 2 2" xfId="8123" xr:uid="{00000000-0005-0000-0000-00002E160000}"/>
    <cellStyle name="Normal 10 3 2 3 2 2 2 2" xfId="8124" xr:uid="{00000000-0005-0000-0000-00002F160000}"/>
    <cellStyle name="Normal 10 3 2 3 2 2 2 3" xfId="8125" xr:uid="{00000000-0005-0000-0000-000030160000}"/>
    <cellStyle name="Normal 10 3 2 3 2 2 3" xfId="8128" xr:uid="{00000000-0005-0000-0000-000031160000}"/>
    <cellStyle name="Normal 10 3 2 3 2 2 4" xfId="8131" xr:uid="{00000000-0005-0000-0000-000032160000}"/>
    <cellStyle name="Normal 10 3 2 3 2 3" xfId="8134" xr:uid="{00000000-0005-0000-0000-000033160000}"/>
    <cellStyle name="Normal 10 3 2 3 2 3 2" xfId="8135" xr:uid="{00000000-0005-0000-0000-000034160000}"/>
    <cellStyle name="Normal 10 3 2 3 2 3 3" xfId="8136" xr:uid="{00000000-0005-0000-0000-000035160000}"/>
    <cellStyle name="Normal 10 3 2 3 2 4" xfId="8138" xr:uid="{00000000-0005-0000-0000-000036160000}"/>
    <cellStyle name="Normal 10 3 2 3 2 5" xfId="8140" xr:uid="{00000000-0005-0000-0000-000037160000}"/>
    <cellStyle name="Normal 10 3 2 3 3" xfId="8142" xr:uid="{00000000-0005-0000-0000-000038160000}"/>
    <cellStyle name="Normal 10 3 2 3 3 2" xfId="8146" xr:uid="{00000000-0005-0000-0000-000039160000}"/>
    <cellStyle name="Normal 10 3 2 3 3 2 2" xfId="8151" xr:uid="{00000000-0005-0000-0000-00003A160000}"/>
    <cellStyle name="Normal 10 3 2 3 3 2 3" xfId="8154" xr:uid="{00000000-0005-0000-0000-00003B160000}"/>
    <cellStyle name="Normal 10 3 2 3 3 3" xfId="8156" xr:uid="{00000000-0005-0000-0000-00003C160000}"/>
    <cellStyle name="Normal 10 3 2 3 3 4" xfId="8157" xr:uid="{00000000-0005-0000-0000-00003D160000}"/>
    <cellStyle name="Normal 10 3 2 3 4" xfId="8160" xr:uid="{00000000-0005-0000-0000-00003E160000}"/>
    <cellStyle name="Normal 10 3 2 3 4 2" xfId="8161" xr:uid="{00000000-0005-0000-0000-00003F160000}"/>
    <cellStyle name="Normal 10 3 2 3 4 3" xfId="8162" xr:uid="{00000000-0005-0000-0000-000040160000}"/>
    <cellStyle name="Normal 10 3 2 3 5" xfId="8165" xr:uid="{00000000-0005-0000-0000-000041160000}"/>
    <cellStyle name="Normal 10 3 2 3 6" xfId="8166" xr:uid="{00000000-0005-0000-0000-000042160000}"/>
    <cellStyle name="Normal 10 3 2 4" xfId="8168" xr:uid="{00000000-0005-0000-0000-000043160000}"/>
    <cellStyle name="Normal 10 3 2 4 2" xfId="8170" xr:uid="{00000000-0005-0000-0000-000044160000}"/>
    <cellStyle name="Normal 10 3 2 4 2 2" xfId="8173" xr:uid="{00000000-0005-0000-0000-000045160000}"/>
    <cellStyle name="Normal 10 3 2 4 2 2 2" xfId="8174" xr:uid="{00000000-0005-0000-0000-000046160000}"/>
    <cellStyle name="Normal 10 3 2 4 2 2 3" xfId="8175" xr:uid="{00000000-0005-0000-0000-000047160000}"/>
    <cellStyle name="Normal 10 3 2 4 2 3" xfId="8178" xr:uid="{00000000-0005-0000-0000-000048160000}"/>
    <cellStyle name="Normal 10 3 2 4 2 4" xfId="8179" xr:uid="{00000000-0005-0000-0000-000049160000}"/>
    <cellStyle name="Normal 10 3 2 4 3" xfId="8181" xr:uid="{00000000-0005-0000-0000-00004A160000}"/>
    <cellStyle name="Normal 10 3 2 4 3 2" xfId="8183" xr:uid="{00000000-0005-0000-0000-00004B160000}"/>
    <cellStyle name="Normal 10 3 2 4 3 3" xfId="8184" xr:uid="{00000000-0005-0000-0000-00004C160000}"/>
    <cellStyle name="Normal 10 3 2 4 4" xfId="8186" xr:uid="{00000000-0005-0000-0000-00004D160000}"/>
    <cellStyle name="Normal 10 3 2 4 5" xfId="8188" xr:uid="{00000000-0005-0000-0000-00004E160000}"/>
    <cellStyle name="Normal 10 3 2 5" xfId="8191" xr:uid="{00000000-0005-0000-0000-00004F160000}"/>
    <cellStyle name="Normal 10 3 2 5 2" xfId="8193" xr:uid="{00000000-0005-0000-0000-000050160000}"/>
    <cellStyle name="Normal 10 3 2 5 2 2" xfId="8196" xr:uid="{00000000-0005-0000-0000-000051160000}"/>
    <cellStyle name="Normal 10 3 2 5 2 3" xfId="8197" xr:uid="{00000000-0005-0000-0000-000052160000}"/>
    <cellStyle name="Normal 10 3 2 5 3" xfId="8200" xr:uid="{00000000-0005-0000-0000-000053160000}"/>
    <cellStyle name="Normal 10 3 2 5 4" xfId="8202" xr:uid="{00000000-0005-0000-0000-000054160000}"/>
    <cellStyle name="Normal 10 3 2 6" xfId="8206" xr:uid="{00000000-0005-0000-0000-000055160000}"/>
    <cellStyle name="Normal 10 3 2 6 2" xfId="8207" xr:uid="{00000000-0005-0000-0000-000056160000}"/>
    <cellStyle name="Normal 10 3 2 6 3" xfId="8208" xr:uid="{00000000-0005-0000-0000-000057160000}"/>
    <cellStyle name="Normal 10 3 2 7" xfId="8211" xr:uid="{00000000-0005-0000-0000-000058160000}"/>
    <cellStyle name="Normal 10 3 2 8" xfId="8212" xr:uid="{00000000-0005-0000-0000-000059160000}"/>
    <cellStyle name="Normal 10 3 3" xfId="8213" xr:uid="{00000000-0005-0000-0000-00005A160000}"/>
    <cellStyle name="Normal 10 3 3 2" xfId="8214" xr:uid="{00000000-0005-0000-0000-00005B160000}"/>
    <cellStyle name="Normal 10 3 3 2 2" xfId="8216" xr:uid="{00000000-0005-0000-0000-00005C160000}"/>
    <cellStyle name="Normal 10 3 3 2 2 2" xfId="8218" xr:uid="{00000000-0005-0000-0000-00005D160000}"/>
    <cellStyle name="Normal 10 3 3 2 2 2 2" xfId="8221" xr:uid="{00000000-0005-0000-0000-00005E160000}"/>
    <cellStyle name="Normal 10 3 3 2 2 2 3" xfId="8223" xr:uid="{00000000-0005-0000-0000-00005F160000}"/>
    <cellStyle name="Normal 10 3 3 2 2 3" xfId="8226" xr:uid="{00000000-0005-0000-0000-000060160000}"/>
    <cellStyle name="Normal 10 3 3 2 2 4" xfId="8229" xr:uid="{00000000-0005-0000-0000-000061160000}"/>
    <cellStyle name="Normal 10 3 3 2 3" xfId="8232" xr:uid="{00000000-0005-0000-0000-000062160000}"/>
    <cellStyle name="Normal 10 3 3 2 3 2" xfId="8234" xr:uid="{00000000-0005-0000-0000-000063160000}"/>
    <cellStyle name="Normal 10 3 3 2 3 3" xfId="8237" xr:uid="{00000000-0005-0000-0000-000064160000}"/>
    <cellStyle name="Normal 10 3 3 2 4" xfId="8240" xr:uid="{00000000-0005-0000-0000-000065160000}"/>
    <cellStyle name="Normal 10 3 3 2 5" xfId="8242" xr:uid="{00000000-0005-0000-0000-000066160000}"/>
    <cellStyle name="Normal 10 3 3 3" xfId="8244" xr:uid="{00000000-0005-0000-0000-000067160000}"/>
    <cellStyle name="Normal 10 3 3 3 2" xfId="8248" xr:uid="{00000000-0005-0000-0000-000068160000}"/>
    <cellStyle name="Normal 10 3 3 3 2 2" xfId="8252" xr:uid="{00000000-0005-0000-0000-000069160000}"/>
    <cellStyle name="Normal 10 3 3 3 2 3" xfId="8257" xr:uid="{00000000-0005-0000-0000-00006A160000}"/>
    <cellStyle name="Normal 10 3 3 3 3" xfId="8260" xr:uid="{00000000-0005-0000-0000-00006B160000}"/>
    <cellStyle name="Normal 10 3 3 3 4" xfId="8263" xr:uid="{00000000-0005-0000-0000-00006C160000}"/>
    <cellStyle name="Normal 10 3 3 4" xfId="8266" xr:uid="{00000000-0005-0000-0000-00006D160000}"/>
    <cellStyle name="Normal 10 3 3 4 2" xfId="8269" xr:uid="{00000000-0005-0000-0000-00006E160000}"/>
    <cellStyle name="Normal 10 3 3 4 3" xfId="8272" xr:uid="{00000000-0005-0000-0000-00006F160000}"/>
    <cellStyle name="Normal 10 3 3 5" xfId="8275" xr:uid="{00000000-0005-0000-0000-000070160000}"/>
    <cellStyle name="Normal 10 3 3 6" xfId="8277" xr:uid="{00000000-0005-0000-0000-000071160000}"/>
    <cellStyle name="Normal 10 3 4" xfId="8280" xr:uid="{00000000-0005-0000-0000-000072160000}"/>
    <cellStyle name="Normal 10 3 4 2" xfId="8282" xr:uid="{00000000-0005-0000-0000-000073160000}"/>
    <cellStyle name="Normal 10 3 4 2 2" xfId="8284" xr:uid="{00000000-0005-0000-0000-000074160000}"/>
    <cellStyle name="Normal 10 3 4 2 2 2" xfId="8286" xr:uid="{00000000-0005-0000-0000-000075160000}"/>
    <cellStyle name="Normal 10 3 4 2 2 2 2" xfId="8288" xr:uid="{00000000-0005-0000-0000-000076160000}"/>
    <cellStyle name="Normal 10 3 4 2 2 2 3" xfId="8290" xr:uid="{00000000-0005-0000-0000-000077160000}"/>
    <cellStyle name="Normal 10 3 4 2 2 3" xfId="8294" xr:uid="{00000000-0005-0000-0000-000078160000}"/>
    <cellStyle name="Normal 10 3 4 2 2 4" xfId="8297" xr:uid="{00000000-0005-0000-0000-000079160000}"/>
    <cellStyle name="Normal 10 3 4 2 3" xfId="5862" xr:uid="{00000000-0005-0000-0000-00007A160000}"/>
    <cellStyle name="Normal 10 3 4 2 3 2" xfId="5864" xr:uid="{00000000-0005-0000-0000-00007B160000}"/>
    <cellStyle name="Normal 10 3 4 2 3 3" xfId="5868" xr:uid="{00000000-0005-0000-0000-00007C160000}"/>
    <cellStyle name="Normal 10 3 4 2 4" xfId="5919" xr:uid="{00000000-0005-0000-0000-00007D160000}"/>
    <cellStyle name="Normal 10 3 4 2 5" xfId="5976" xr:uid="{00000000-0005-0000-0000-00007E160000}"/>
    <cellStyle name="Normal 10 3 4 3" xfId="8300" xr:uid="{00000000-0005-0000-0000-00007F160000}"/>
    <cellStyle name="Normal 10 3 4 3 2" xfId="8303" xr:uid="{00000000-0005-0000-0000-000080160000}"/>
    <cellStyle name="Normal 10 3 4 3 2 2" xfId="8306" xr:uid="{00000000-0005-0000-0000-000081160000}"/>
    <cellStyle name="Normal 10 3 4 3 2 3" xfId="8311" xr:uid="{00000000-0005-0000-0000-000082160000}"/>
    <cellStyle name="Normal 10 3 4 3 3" xfId="6283" xr:uid="{00000000-0005-0000-0000-000083160000}"/>
    <cellStyle name="Normal 10 3 4 3 4" xfId="6297" xr:uid="{00000000-0005-0000-0000-000084160000}"/>
    <cellStyle name="Normal 10 3 4 4" xfId="8314" xr:uid="{00000000-0005-0000-0000-000085160000}"/>
    <cellStyle name="Normal 10 3 4 4 2" xfId="8316" xr:uid="{00000000-0005-0000-0000-000086160000}"/>
    <cellStyle name="Normal 10 3 4 4 3" xfId="6395" xr:uid="{00000000-0005-0000-0000-000087160000}"/>
    <cellStyle name="Normal 10 3 4 5" xfId="8319" xr:uid="{00000000-0005-0000-0000-000088160000}"/>
    <cellStyle name="Normal 10 3 4 6" xfId="8321" xr:uid="{00000000-0005-0000-0000-000089160000}"/>
    <cellStyle name="Normal 10 3 5" xfId="8325" xr:uid="{00000000-0005-0000-0000-00008A160000}"/>
    <cellStyle name="Normal 10 3 5 2" xfId="8328" xr:uid="{00000000-0005-0000-0000-00008B160000}"/>
    <cellStyle name="Normal 10 3 5 2 2" xfId="8331" xr:uid="{00000000-0005-0000-0000-00008C160000}"/>
    <cellStyle name="Normal 10 3 5 2 2 2" xfId="8333" xr:uid="{00000000-0005-0000-0000-00008D160000}"/>
    <cellStyle name="Normal 10 3 5 2 2 3" xfId="8336" xr:uid="{00000000-0005-0000-0000-00008E160000}"/>
    <cellStyle name="Normal 10 3 5 2 3" xfId="8339" xr:uid="{00000000-0005-0000-0000-00008F160000}"/>
    <cellStyle name="Normal 10 3 5 2 4" xfId="8341" xr:uid="{00000000-0005-0000-0000-000090160000}"/>
    <cellStyle name="Normal 10 3 5 3" xfId="8345" xr:uid="{00000000-0005-0000-0000-000091160000}"/>
    <cellStyle name="Normal 10 3 5 3 2" xfId="8348" xr:uid="{00000000-0005-0000-0000-000092160000}"/>
    <cellStyle name="Normal 10 3 5 3 3" xfId="8351" xr:uid="{00000000-0005-0000-0000-000093160000}"/>
    <cellStyle name="Normal 10 3 5 4" xfId="8354" xr:uid="{00000000-0005-0000-0000-000094160000}"/>
    <cellStyle name="Normal 10 3 5 5" xfId="8356" xr:uid="{00000000-0005-0000-0000-000095160000}"/>
    <cellStyle name="Normal 10 3 6" xfId="8360" xr:uid="{00000000-0005-0000-0000-000096160000}"/>
    <cellStyle name="Normal 10 3 6 2" xfId="8362" xr:uid="{00000000-0005-0000-0000-000097160000}"/>
    <cellStyle name="Normal 10 3 6 2 2" xfId="8363" xr:uid="{00000000-0005-0000-0000-000098160000}"/>
    <cellStyle name="Normal 10 3 6 2 3" xfId="8364" xr:uid="{00000000-0005-0000-0000-000099160000}"/>
    <cellStyle name="Normal 10 3 6 3" xfId="8367" xr:uid="{00000000-0005-0000-0000-00009A160000}"/>
    <cellStyle name="Normal 10 3 6 4" xfId="8369" xr:uid="{00000000-0005-0000-0000-00009B160000}"/>
    <cellStyle name="Normal 10 3 7" xfId="8373" xr:uid="{00000000-0005-0000-0000-00009C160000}"/>
    <cellStyle name="Normal 10 3 7 2" xfId="8374" xr:uid="{00000000-0005-0000-0000-00009D160000}"/>
    <cellStyle name="Normal 10 3 7 3" xfId="8375" xr:uid="{00000000-0005-0000-0000-00009E160000}"/>
    <cellStyle name="Normal 10 3 8" xfId="8377" xr:uid="{00000000-0005-0000-0000-00009F160000}"/>
    <cellStyle name="Normal 10 3 9" xfId="8378" xr:uid="{00000000-0005-0000-0000-0000A0160000}"/>
    <cellStyle name="Normal 10 4" xfId="8379" xr:uid="{00000000-0005-0000-0000-0000A1160000}"/>
    <cellStyle name="Normal 10 4 2" xfId="4128" xr:uid="{00000000-0005-0000-0000-0000A2160000}"/>
    <cellStyle name="Normal 10 4 2 2" xfId="8380" xr:uid="{00000000-0005-0000-0000-0000A3160000}"/>
    <cellStyle name="Normal 10 4 2 2 2" xfId="8381" xr:uid="{00000000-0005-0000-0000-0000A4160000}"/>
    <cellStyle name="Normal 10 4 2 2 2 2" xfId="8382" xr:uid="{00000000-0005-0000-0000-0000A5160000}"/>
    <cellStyle name="Normal 10 4 2 2 2 2 2" xfId="8384" xr:uid="{00000000-0005-0000-0000-0000A6160000}"/>
    <cellStyle name="Normal 10 4 2 2 2 2 3" xfId="8386" xr:uid="{00000000-0005-0000-0000-0000A7160000}"/>
    <cellStyle name="Normal 10 4 2 2 2 3" xfId="8387" xr:uid="{00000000-0005-0000-0000-0000A8160000}"/>
    <cellStyle name="Normal 10 4 2 2 2 4" xfId="8383" xr:uid="{00000000-0005-0000-0000-0000A9160000}"/>
    <cellStyle name="Normal 10 4 2 2 3" xfId="8389" xr:uid="{00000000-0005-0000-0000-0000AA160000}"/>
    <cellStyle name="Normal 10 4 2 2 3 2" xfId="8391" xr:uid="{00000000-0005-0000-0000-0000AB160000}"/>
    <cellStyle name="Normal 10 4 2 2 3 3" xfId="8393" xr:uid="{00000000-0005-0000-0000-0000AC160000}"/>
    <cellStyle name="Normal 10 4 2 2 4" xfId="8395" xr:uid="{00000000-0005-0000-0000-0000AD160000}"/>
    <cellStyle name="Normal 10 4 2 2 5" xfId="8396" xr:uid="{00000000-0005-0000-0000-0000AE160000}"/>
    <cellStyle name="Normal 10 4 2 3" xfId="8398" xr:uid="{00000000-0005-0000-0000-0000AF160000}"/>
    <cellStyle name="Normal 10 4 2 3 2" xfId="8401" xr:uid="{00000000-0005-0000-0000-0000B0160000}"/>
    <cellStyle name="Normal 10 4 2 3 2 2" xfId="8404" xr:uid="{00000000-0005-0000-0000-0000B1160000}"/>
    <cellStyle name="Normal 10 4 2 3 2 3" xfId="8407" xr:uid="{00000000-0005-0000-0000-0000B2160000}"/>
    <cellStyle name="Normal 10 4 2 3 3" xfId="8410" xr:uid="{00000000-0005-0000-0000-0000B3160000}"/>
    <cellStyle name="Normal 10 4 2 3 4" xfId="8413" xr:uid="{00000000-0005-0000-0000-0000B4160000}"/>
    <cellStyle name="Normal 10 4 2 4" xfId="8415" xr:uid="{00000000-0005-0000-0000-0000B5160000}"/>
    <cellStyle name="Normal 10 4 2 4 2" xfId="8418" xr:uid="{00000000-0005-0000-0000-0000B6160000}"/>
    <cellStyle name="Normal 10 4 2 4 3" xfId="8420" xr:uid="{00000000-0005-0000-0000-0000B7160000}"/>
    <cellStyle name="Normal 10 4 2 5" xfId="8422" xr:uid="{00000000-0005-0000-0000-0000B8160000}"/>
    <cellStyle name="Normal 10 4 2 6" xfId="8425" xr:uid="{00000000-0005-0000-0000-0000B9160000}"/>
    <cellStyle name="Normal 10 4 3" xfId="4133" xr:uid="{00000000-0005-0000-0000-0000BA160000}"/>
    <cellStyle name="Normal 10 4 3 2" xfId="8426" xr:uid="{00000000-0005-0000-0000-0000BB160000}"/>
    <cellStyle name="Normal 10 4 3 2 2" xfId="8427" xr:uid="{00000000-0005-0000-0000-0000BC160000}"/>
    <cellStyle name="Normal 10 4 3 2 2 2" xfId="8428" xr:uid="{00000000-0005-0000-0000-0000BD160000}"/>
    <cellStyle name="Normal 10 4 3 2 2 2 2" xfId="8429" xr:uid="{00000000-0005-0000-0000-0000BE160000}"/>
    <cellStyle name="Normal 10 4 3 2 2 2 3" xfId="8430" xr:uid="{00000000-0005-0000-0000-0000BF160000}"/>
    <cellStyle name="Normal 10 4 3 2 2 3" xfId="8431" xr:uid="{00000000-0005-0000-0000-0000C0160000}"/>
    <cellStyle name="Normal 10 4 3 2 2 4" xfId="8432" xr:uid="{00000000-0005-0000-0000-0000C1160000}"/>
    <cellStyle name="Normal 10 4 3 2 3" xfId="8433" xr:uid="{00000000-0005-0000-0000-0000C2160000}"/>
    <cellStyle name="Normal 10 4 3 2 3 2" xfId="8434" xr:uid="{00000000-0005-0000-0000-0000C3160000}"/>
    <cellStyle name="Normal 10 4 3 2 3 3" xfId="8435" xr:uid="{00000000-0005-0000-0000-0000C4160000}"/>
    <cellStyle name="Normal 10 4 3 2 4" xfId="8436" xr:uid="{00000000-0005-0000-0000-0000C5160000}"/>
    <cellStyle name="Normal 10 4 3 2 5" xfId="8438" xr:uid="{00000000-0005-0000-0000-0000C6160000}"/>
    <cellStyle name="Normal 10 4 3 3" xfId="8440" xr:uid="{00000000-0005-0000-0000-0000C7160000}"/>
    <cellStyle name="Normal 10 4 3 3 2" xfId="8443" xr:uid="{00000000-0005-0000-0000-0000C8160000}"/>
    <cellStyle name="Normal 10 4 3 3 2 2" xfId="8445" xr:uid="{00000000-0005-0000-0000-0000C9160000}"/>
    <cellStyle name="Normal 10 4 3 3 2 3" xfId="8446" xr:uid="{00000000-0005-0000-0000-0000CA160000}"/>
    <cellStyle name="Normal 10 4 3 3 3" xfId="8448" xr:uid="{00000000-0005-0000-0000-0000CB160000}"/>
    <cellStyle name="Normal 10 4 3 3 4" xfId="8449" xr:uid="{00000000-0005-0000-0000-0000CC160000}"/>
    <cellStyle name="Normal 10 4 3 4" xfId="8451" xr:uid="{00000000-0005-0000-0000-0000CD160000}"/>
    <cellStyle name="Normal 10 4 3 4 2" xfId="8452" xr:uid="{00000000-0005-0000-0000-0000CE160000}"/>
    <cellStyle name="Normal 10 4 3 4 3" xfId="8453" xr:uid="{00000000-0005-0000-0000-0000CF160000}"/>
    <cellStyle name="Normal 10 4 3 5" xfId="8455" xr:uid="{00000000-0005-0000-0000-0000D0160000}"/>
    <cellStyle name="Normal 10 4 3 6" xfId="8456" xr:uid="{00000000-0005-0000-0000-0000D1160000}"/>
    <cellStyle name="Normal 10 4 4" xfId="4139" xr:uid="{00000000-0005-0000-0000-0000D2160000}"/>
    <cellStyle name="Normal 10 4 4 2" xfId="8458" xr:uid="{00000000-0005-0000-0000-0000D3160000}"/>
    <cellStyle name="Normal 10 4 4 2 2" xfId="8460" xr:uid="{00000000-0005-0000-0000-0000D4160000}"/>
    <cellStyle name="Normal 10 4 4 2 2 2" xfId="7470" xr:uid="{00000000-0005-0000-0000-0000D5160000}"/>
    <cellStyle name="Normal 10 4 4 2 2 3" xfId="7476" xr:uid="{00000000-0005-0000-0000-0000D6160000}"/>
    <cellStyle name="Normal 10 4 4 2 3" xfId="8462" xr:uid="{00000000-0005-0000-0000-0000D7160000}"/>
    <cellStyle name="Normal 10 4 4 2 4" xfId="8464" xr:uid="{00000000-0005-0000-0000-0000D8160000}"/>
    <cellStyle name="Normal 10 4 4 3" xfId="8467" xr:uid="{00000000-0005-0000-0000-0000D9160000}"/>
    <cellStyle name="Normal 10 4 4 3 2" xfId="8469" xr:uid="{00000000-0005-0000-0000-0000DA160000}"/>
    <cellStyle name="Normal 10 4 4 3 3" xfId="8471" xr:uid="{00000000-0005-0000-0000-0000DB160000}"/>
    <cellStyle name="Normal 10 4 4 4" xfId="8474" xr:uid="{00000000-0005-0000-0000-0000DC160000}"/>
    <cellStyle name="Normal 10 4 4 5" xfId="8476" xr:uid="{00000000-0005-0000-0000-0000DD160000}"/>
    <cellStyle name="Normal 10 4 5" xfId="4144" xr:uid="{00000000-0005-0000-0000-0000DE160000}"/>
    <cellStyle name="Normal 10 4 5 2" xfId="3102" xr:uid="{00000000-0005-0000-0000-0000DF160000}"/>
    <cellStyle name="Normal 10 4 5 2 2" xfId="8478" xr:uid="{00000000-0005-0000-0000-0000E0160000}"/>
    <cellStyle name="Normal 10 4 5 2 3" xfId="8480" xr:uid="{00000000-0005-0000-0000-0000E1160000}"/>
    <cellStyle name="Normal 10 4 5 3" xfId="8482" xr:uid="{00000000-0005-0000-0000-0000E2160000}"/>
    <cellStyle name="Normal 10 4 5 4" xfId="8484" xr:uid="{00000000-0005-0000-0000-0000E3160000}"/>
    <cellStyle name="Normal 10 4 6" xfId="4151" xr:uid="{00000000-0005-0000-0000-0000E4160000}"/>
    <cellStyle name="Normal 10 4 6 2" xfId="8486" xr:uid="{00000000-0005-0000-0000-0000E5160000}"/>
    <cellStyle name="Normal 10 4 6 3" xfId="8488" xr:uid="{00000000-0005-0000-0000-0000E6160000}"/>
    <cellStyle name="Normal 10 4 7" xfId="4155" xr:uid="{00000000-0005-0000-0000-0000E7160000}"/>
    <cellStyle name="Normal 10 4 8" xfId="4159" xr:uid="{00000000-0005-0000-0000-0000E8160000}"/>
    <cellStyle name="Normal 10 5" xfId="8489" xr:uid="{00000000-0005-0000-0000-0000E9160000}"/>
    <cellStyle name="Normal 10 5 2" xfId="4205" xr:uid="{00000000-0005-0000-0000-0000EA160000}"/>
    <cellStyle name="Normal 10 5 2 2" xfId="8491" xr:uid="{00000000-0005-0000-0000-0000EB160000}"/>
    <cellStyle name="Normal 10 5 2 2 2" xfId="8492" xr:uid="{00000000-0005-0000-0000-0000EC160000}"/>
    <cellStyle name="Normal 10 5 2 2 2 2" xfId="3056" xr:uid="{00000000-0005-0000-0000-0000ED160000}"/>
    <cellStyle name="Normal 10 5 2 2 2 3" xfId="8493" xr:uid="{00000000-0005-0000-0000-0000EE160000}"/>
    <cellStyle name="Normal 10 5 2 2 3" xfId="8494" xr:uid="{00000000-0005-0000-0000-0000EF160000}"/>
    <cellStyle name="Normal 10 5 2 2 4" xfId="8495" xr:uid="{00000000-0005-0000-0000-0000F0160000}"/>
    <cellStyle name="Normal 10 5 2 3" xfId="8498" xr:uid="{00000000-0005-0000-0000-0000F1160000}"/>
    <cellStyle name="Normal 10 5 2 3 2" xfId="8500" xr:uid="{00000000-0005-0000-0000-0000F2160000}"/>
    <cellStyle name="Normal 10 5 2 3 3" xfId="8502" xr:uid="{00000000-0005-0000-0000-0000F3160000}"/>
    <cellStyle name="Normal 10 5 2 4" xfId="8504" xr:uid="{00000000-0005-0000-0000-0000F4160000}"/>
    <cellStyle name="Normal 10 5 2 5" xfId="8506" xr:uid="{00000000-0005-0000-0000-0000F5160000}"/>
    <cellStyle name="Normal 10 5 3" xfId="4213" xr:uid="{00000000-0005-0000-0000-0000F6160000}"/>
    <cellStyle name="Normal 10 5 3 2" xfId="8508" xr:uid="{00000000-0005-0000-0000-0000F7160000}"/>
    <cellStyle name="Normal 10 5 3 2 2" xfId="8509" xr:uid="{00000000-0005-0000-0000-0000F8160000}"/>
    <cellStyle name="Normal 10 5 3 2 3" xfId="8511" xr:uid="{00000000-0005-0000-0000-0000F9160000}"/>
    <cellStyle name="Normal 10 5 3 3" xfId="8513" xr:uid="{00000000-0005-0000-0000-0000FA160000}"/>
    <cellStyle name="Normal 10 5 3 4" xfId="8515" xr:uid="{00000000-0005-0000-0000-0000FB160000}"/>
    <cellStyle name="Normal 10 5 4" xfId="4221" xr:uid="{00000000-0005-0000-0000-0000FC160000}"/>
    <cellStyle name="Normal 10 5 4 2" xfId="8517" xr:uid="{00000000-0005-0000-0000-0000FD160000}"/>
    <cellStyle name="Normal 10 5 4 3" xfId="8520" xr:uid="{00000000-0005-0000-0000-0000FE160000}"/>
    <cellStyle name="Normal 10 5 5" xfId="4227" xr:uid="{00000000-0005-0000-0000-0000FF160000}"/>
    <cellStyle name="Normal 10 5 6" xfId="4236" xr:uid="{00000000-0005-0000-0000-000000170000}"/>
    <cellStyle name="Normal 10 6" xfId="8522" xr:uid="{00000000-0005-0000-0000-000001170000}"/>
    <cellStyle name="Normal 10 6 2" xfId="8524" xr:uid="{00000000-0005-0000-0000-000002170000}"/>
    <cellStyle name="Normal 10 6 2 2" xfId="8526" xr:uid="{00000000-0005-0000-0000-000003170000}"/>
    <cellStyle name="Normal 10 6 2 2 2" xfId="8527" xr:uid="{00000000-0005-0000-0000-000004170000}"/>
    <cellStyle name="Normal 10 6 2 2 2 2" xfId="3182" xr:uid="{00000000-0005-0000-0000-000005170000}"/>
    <cellStyle name="Normal 10 6 2 2 2 3" xfId="8528" xr:uid="{00000000-0005-0000-0000-000006170000}"/>
    <cellStyle name="Normal 10 6 2 2 3" xfId="8529" xr:uid="{00000000-0005-0000-0000-000007170000}"/>
    <cellStyle name="Normal 10 6 2 2 4" xfId="8530" xr:uid="{00000000-0005-0000-0000-000008170000}"/>
    <cellStyle name="Normal 10 6 2 3" xfId="8532" xr:uid="{00000000-0005-0000-0000-000009170000}"/>
    <cellStyle name="Normal 10 6 2 3 2" xfId="8534" xr:uid="{00000000-0005-0000-0000-00000A170000}"/>
    <cellStyle name="Normal 10 6 2 3 3" xfId="8536" xr:uid="{00000000-0005-0000-0000-00000B170000}"/>
    <cellStyle name="Normal 10 6 2 4" xfId="8540" xr:uid="{00000000-0005-0000-0000-00000C170000}"/>
    <cellStyle name="Normal 10 6 2 5" xfId="8544" xr:uid="{00000000-0005-0000-0000-00000D170000}"/>
    <cellStyle name="Normal 10 6 3" xfId="8546" xr:uid="{00000000-0005-0000-0000-00000E170000}"/>
    <cellStyle name="Normal 10 6 3 2" xfId="8547" xr:uid="{00000000-0005-0000-0000-00000F170000}"/>
    <cellStyle name="Normal 10 6 3 2 2" xfId="8548" xr:uid="{00000000-0005-0000-0000-000010170000}"/>
    <cellStyle name="Normal 10 6 3 2 3" xfId="8550" xr:uid="{00000000-0005-0000-0000-000011170000}"/>
    <cellStyle name="Normal 10 6 3 3" xfId="8552" xr:uid="{00000000-0005-0000-0000-000012170000}"/>
    <cellStyle name="Normal 10 6 3 4" xfId="8555" xr:uid="{00000000-0005-0000-0000-000013170000}"/>
    <cellStyle name="Normal 10 6 4" xfId="8557" xr:uid="{00000000-0005-0000-0000-000014170000}"/>
    <cellStyle name="Normal 10 6 4 2" xfId="8559" xr:uid="{00000000-0005-0000-0000-000015170000}"/>
    <cellStyle name="Normal 10 6 4 3" xfId="8561" xr:uid="{00000000-0005-0000-0000-000016170000}"/>
    <cellStyle name="Normal 10 6 5" xfId="8564" xr:uid="{00000000-0005-0000-0000-000017170000}"/>
    <cellStyle name="Normal 10 6 6" xfId="8567" xr:uid="{00000000-0005-0000-0000-000018170000}"/>
    <cellStyle name="Normal 10 7" xfId="8569" xr:uid="{00000000-0005-0000-0000-000019170000}"/>
    <cellStyle name="Normal 10 7 2" xfId="8570" xr:uid="{00000000-0005-0000-0000-00001A170000}"/>
    <cellStyle name="Normal 10 7 2 2" xfId="8571" xr:uid="{00000000-0005-0000-0000-00001B170000}"/>
    <cellStyle name="Normal 10 7 2 2 2" xfId="8572" xr:uid="{00000000-0005-0000-0000-00001C170000}"/>
    <cellStyle name="Normal 10 7 2 2 3" xfId="8573" xr:uid="{00000000-0005-0000-0000-00001D170000}"/>
    <cellStyle name="Normal 10 7 2 3" xfId="8575" xr:uid="{00000000-0005-0000-0000-00001E170000}"/>
    <cellStyle name="Normal 10 7 2 4" xfId="8578" xr:uid="{00000000-0005-0000-0000-00001F170000}"/>
    <cellStyle name="Normal 10 7 3" xfId="8579" xr:uid="{00000000-0005-0000-0000-000020170000}"/>
    <cellStyle name="Normal 10 7 3 2" xfId="8580" xr:uid="{00000000-0005-0000-0000-000021170000}"/>
    <cellStyle name="Normal 10 7 3 3" xfId="8581" xr:uid="{00000000-0005-0000-0000-000022170000}"/>
    <cellStyle name="Normal 10 7 4" xfId="8583" xr:uid="{00000000-0005-0000-0000-000023170000}"/>
    <cellStyle name="Normal 10 7 5" xfId="8586" xr:uid="{00000000-0005-0000-0000-000024170000}"/>
    <cellStyle name="Normal 10 8" xfId="8588" xr:uid="{00000000-0005-0000-0000-000025170000}"/>
    <cellStyle name="Normal 10 8 2" xfId="8589" xr:uid="{00000000-0005-0000-0000-000026170000}"/>
    <cellStyle name="Normal 10 8 2 2" xfId="8590" xr:uid="{00000000-0005-0000-0000-000027170000}"/>
    <cellStyle name="Normal 10 8 2 3" xfId="8591" xr:uid="{00000000-0005-0000-0000-000028170000}"/>
    <cellStyle name="Normal 10 8 3" xfId="8592" xr:uid="{00000000-0005-0000-0000-000029170000}"/>
    <cellStyle name="Normal 10 8 4" xfId="8593" xr:uid="{00000000-0005-0000-0000-00002A170000}"/>
    <cellStyle name="Normal 10 9" xfId="8595" xr:uid="{00000000-0005-0000-0000-00002B170000}"/>
    <cellStyle name="Normal 10 9 2" xfId="8597" xr:uid="{00000000-0005-0000-0000-00002C170000}"/>
    <cellStyle name="Normal 10 9 3" xfId="8600" xr:uid="{00000000-0005-0000-0000-00002D170000}"/>
    <cellStyle name="Normal 11" xfId="8602" xr:uid="{00000000-0005-0000-0000-00002E170000}"/>
    <cellStyle name="Normal 11 2" xfId="8603" xr:uid="{00000000-0005-0000-0000-00002F170000}"/>
    <cellStyle name="Normal 12" xfId="8606" xr:uid="{00000000-0005-0000-0000-000030170000}"/>
    <cellStyle name="Normal 12 10" xfId="8607" xr:uid="{00000000-0005-0000-0000-000031170000}"/>
    <cellStyle name="Normal 12 2" xfId="8608" xr:uid="{00000000-0005-0000-0000-000032170000}"/>
    <cellStyle name="Normal 12 2 2" xfId="8610" xr:uid="{00000000-0005-0000-0000-000033170000}"/>
    <cellStyle name="Normal 12 2 2 2" xfId="8611" xr:uid="{00000000-0005-0000-0000-000034170000}"/>
    <cellStyle name="Normal 12 2 2 2 2" xfId="8612" xr:uid="{00000000-0005-0000-0000-000035170000}"/>
    <cellStyle name="Normal 12 2 2 2 2 2" xfId="8613" xr:uid="{00000000-0005-0000-0000-000036170000}"/>
    <cellStyle name="Normal 12 2 2 2 2 2 2" xfId="8615" xr:uid="{00000000-0005-0000-0000-000037170000}"/>
    <cellStyle name="Normal 12 2 2 2 2 2 2 2" xfId="8617" xr:uid="{00000000-0005-0000-0000-000038170000}"/>
    <cellStyle name="Normal 12 2 2 2 2 2 2 3" xfId="8620" xr:uid="{00000000-0005-0000-0000-000039170000}"/>
    <cellStyle name="Normal 12 2 2 2 2 2 3" xfId="8621" xr:uid="{00000000-0005-0000-0000-00003A170000}"/>
    <cellStyle name="Normal 12 2 2 2 2 2 4" xfId="8622" xr:uid="{00000000-0005-0000-0000-00003B170000}"/>
    <cellStyle name="Normal 12 2 2 2 2 3" xfId="8623" xr:uid="{00000000-0005-0000-0000-00003C170000}"/>
    <cellStyle name="Normal 12 2 2 2 2 3 2" xfId="8624" xr:uid="{00000000-0005-0000-0000-00003D170000}"/>
    <cellStyle name="Normal 12 2 2 2 2 3 3" xfId="8625" xr:uid="{00000000-0005-0000-0000-00003E170000}"/>
    <cellStyle name="Normal 12 2 2 2 2 4" xfId="8626" xr:uid="{00000000-0005-0000-0000-00003F170000}"/>
    <cellStyle name="Normal 12 2 2 2 2 5" xfId="8627" xr:uid="{00000000-0005-0000-0000-000040170000}"/>
    <cellStyle name="Normal 12 2 2 2 3" xfId="8629" xr:uid="{00000000-0005-0000-0000-000041170000}"/>
    <cellStyle name="Normal 12 2 2 2 3 2" xfId="8630" xr:uid="{00000000-0005-0000-0000-000042170000}"/>
    <cellStyle name="Normal 12 2 2 2 3 2 2" xfId="8632" xr:uid="{00000000-0005-0000-0000-000043170000}"/>
    <cellStyle name="Normal 12 2 2 2 3 2 3" xfId="8634" xr:uid="{00000000-0005-0000-0000-000044170000}"/>
    <cellStyle name="Normal 12 2 2 2 3 3" xfId="8635" xr:uid="{00000000-0005-0000-0000-000045170000}"/>
    <cellStyle name="Normal 12 2 2 2 3 4" xfId="8636" xr:uid="{00000000-0005-0000-0000-000046170000}"/>
    <cellStyle name="Normal 12 2 2 2 4" xfId="5596" xr:uid="{00000000-0005-0000-0000-000047170000}"/>
    <cellStyle name="Normal 12 2 2 2 4 2" xfId="8637" xr:uid="{00000000-0005-0000-0000-000048170000}"/>
    <cellStyle name="Normal 12 2 2 2 4 3" xfId="8638" xr:uid="{00000000-0005-0000-0000-000049170000}"/>
    <cellStyle name="Normal 12 2 2 2 5" xfId="5598" xr:uid="{00000000-0005-0000-0000-00004A170000}"/>
    <cellStyle name="Normal 12 2 2 2 6" xfId="8639" xr:uid="{00000000-0005-0000-0000-00004B170000}"/>
    <cellStyle name="Normal 12 2 2 3" xfId="8640" xr:uid="{00000000-0005-0000-0000-00004C170000}"/>
    <cellStyle name="Normal 12 2 2 3 2" xfId="8641" xr:uid="{00000000-0005-0000-0000-00004D170000}"/>
    <cellStyle name="Normal 12 2 2 3 2 2" xfId="8642" xr:uid="{00000000-0005-0000-0000-00004E170000}"/>
    <cellStyle name="Normal 12 2 2 3 2 2 2" xfId="8644" xr:uid="{00000000-0005-0000-0000-00004F170000}"/>
    <cellStyle name="Normal 12 2 2 3 2 2 2 2" xfId="8648" xr:uid="{00000000-0005-0000-0000-000050170000}"/>
    <cellStyle name="Normal 12 2 2 3 2 2 2 3" xfId="8650" xr:uid="{00000000-0005-0000-0000-000051170000}"/>
    <cellStyle name="Normal 12 2 2 3 2 2 3" xfId="8652" xr:uid="{00000000-0005-0000-0000-000052170000}"/>
    <cellStyle name="Normal 12 2 2 3 2 2 4" xfId="8653" xr:uid="{00000000-0005-0000-0000-000053170000}"/>
    <cellStyle name="Normal 12 2 2 3 2 3" xfId="813" xr:uid="{00000000-0005-0000-0000-000054170000}"/>
    <cellStyle name="Normal 12 2 2 3 2 3 2" xfId="8655" xr:uid="{00000000-0005-0000-0000-000055170000}"/>
    <cellStyle name="Normal 12 2 2 3 2 3 3" xfId="8657" xr:uid="{00000000-0005-0000-0000-000056170000}"/>
    <cellStyle name="Normal 12 2 2 3 2 4" xfId="1392" xr:uid="{00000000-0005-0000-0000-000057170000}"/>
    <cellStyle name="Normal 12 2 2 3 2 5" xfId="8658" xr:uid="{00000000-0005-0000-0000-000058170000}"/>
    <cellStyle name="Normal 12 2 2 3 3" xfId="8659" xr:uid="{00000000-0005-0000-0000-000059170000}"/>
    <cellStyle name="Normal 12 2 2 3 3 2" xfId="8660" xr:uid="{00000000-0005-0000-0000-00005A170000}"/>
    <cellStyle name="Normal 12 2 2 3 3 2 2" xfId="8663" xr:uid="{00000000-0005-0000-0000-00005B170000}"/>
    <cellStyle name="Normal 12 2 2 3 3 2 3" xfId="8666" xr:uid="{00000000-0005-0000-0000-00005C170000}"/>
    <cellStyle name="Normal 12 2 2 3 3 3" xfId="8667" xr:uid="{00000000-0005-0000-0000-00005D170000}"/>
    <cellStyle name="Normal 12 2 2 3 3 4" xfId="8668" xr:uid="{00000000-0005-0000-0000-00005E170000}"/>
    <cellStyle name="Normal 12 2 2 3 4" xfId="5602" xr:uid="{00000000-0005-0000-0000-00005F170000}"/>
    <cellStyle name="Normal 12 2 2 3 4 2" xfId="8669" xr:uid="{00000000-0005-0000-0000-000060170000}"/>
    <cellStyle name="Normal 12 2 2 3 4 3" xfId="8670" xr:uid="{00000000-0005-0000-0000-000061170000}"/>
    <cellStyle name="Normal 12 2 2 3 5" xfId="5604" xr:uid="{00000000-0005-0000-0000-000062170000}"/>
    <cellStyle name="Normal 12 2 2 3 6" xfId="8671" xr:uid="{00000000-0005-0000-0000-000063170000}"/>
    <cellStyle name="Normal 12 2 2 4" xfId="8672" xr:uid="{00000000-0005-0000-0000-000064170000}"/>
    <cellStyle name="Normal 12 2 2 4 2" xfId="8674" xr:uid="{00000000-0005-0000-0000-000065170000}"/>
    <cellStyle name="Normal 12 2 2 4 2 2" xfId="8676" xr:uid="{00000000-0005-0000-0000-000066170000}"/>
    <cellStyle name="Normal 12 2 2 4 2 2 2" xfId="467" xr:uid="{00000000-0005-0000-0000-000067170000}"/>
    <cellStyle name="Normal 12 2 2 4 2 2 3" xfId="472" xr:uid="{00000000-0005-0000-0000-000068170000}"/>
    <cellStyle name="Normal 12 2 2 4 2 3" xfId="8678" xr:uid="{00000000-0005-0000-0000-000069170000}"/>
    <cellStyle name="Normal 12 2 2 4 2 4" xfId="8680" xr:uid="{00000000-0005-0000-0000-00006A170000}"/>
    <cellStyle name="Normal 12 2 2 4 3" xfId="8682" xr:uid="{00000000-0005-0000-0000-00006B170000}"/>
    <cellStyle name="Normal 12 2 2 4 3 2" xfId="8684" xr:uid="{00000000-0005-0000-0000-00006C170000}"/>
    <cellStyle name="Normal 12 2 2 4 3 3" xfId="8686" xr:uid="{00000000-0005-0000-0000-00006D170000}"/>
    <cellStyle name="Normal 12 2 2 4 4" xfId="8688" xr:uid="{00000000-0005-0000-0000-00006E170000}"/>
    <cellStyle name="Normal 12 2 2 4 5" xfId="8690" xr:uid="{00000000-0005-0000-0000-00006F170000}"/>
    <cellStyle name="Normal 12 2 2 5" xfId="8691" xr:uid="{00000000-0005-0000-0000-000070170000}"/>
    <cellStyle name="Normal 12 2 2 5 2" xfId="8693" xr:uid="{00000000-0005-0000-0000-000071170000}"/>
    <cellStyle name="Normal 12 2 2 5 2 2" xfId="8695" xr:uid="{00000000-0005-0000-0000-000072170000}"/>
    <cellStyle name="Normal 12 2 2 5 2 3" xfId="8697" xr:uid="{00000000-0005-0000-0000-000073170000}"/>
    <cellStyle name="Normal 12 2 2 5 3" xfId="8699" xr:uid="{00000000-0005-0000-0000-000074170000}"/>
    <cellStyle name="Normal 12 2 2 5 4" xfId="8701" xr:uid="{00000000-0005-0000-0000-000075170000}"/>
    <cellStyle name="Normal 12 2 2 6" xfId="8703" xr:uid="{00000000-0005-0000-0000-000076170000}"/>
    <cellStyle name="Normal 12 2 2 6 2" xfId="8705" xr:uid="{00000000-0005-0000-0000-000077170000}"/>
    <cellStyle name="Normal 12 2 2 6 3" xfId="8707" xr:uid="{00000000-0005-0000-0000-000078170000}"/>
    <cellStyle name="Normal 12 2 2 7" xfId="8709" xr:uid="{00000000-0005-0000-0000-000079170000}"/>
    <cellStyle name="Normal 12 2 2 8" xfId="8710" xr:uid="{00000000-0005-0000-0000-00007A170000}"/>
    <cellStyle name="Normal 12 2 3" xfId="8711" xr:uid="{00000000-0005-0000-0000-00007B170000}"/>
    <cellStyle name="Normal 12 2 3 2" xfId="8712" xr:uid="{00000000-0005-0000-0000-00007C170000}"/>
    <cellStyle name="Normal 12 2 3 2 2" xfId="8713" xr:uid="{00000000-0005-0000-0000-00007D170000}"/>
    <cellStyle name="Normal 12 2 3 2 2 2" xfId="8714" xr:uid="{00000000-0005-0000-0000-00007E170000}"/>
    <cellStyle name="Normal 12 2 3 2 2 2 2" xfId="5727" xr:uid="{00000000-0005-0000-0000-00007F170000}"/>
    <cellStyle name="Normal 12 2 3 2 2 2 3" xfId="5730" xr:uid="{00000000-0005-0000-0000-000080170000}"/>
    <cellStyle name="Normal 12 2 3 2 2 3" xfId="8715" xr:uid="{00000000-0005-0000-0000-000081170000}"/>
    <cellStyle name="Normal 12 2 3 2 2 4" xfId="8716" xr:uid="{00000000-0005-0000-0000-000082170000}"/>
    <cellStyle name="Normal 12 2 3 2 3" xfId="8717" xr:uid="{00000000-0005-0000-0000-000083170000}"/>
    <cellStyle name="Normal 12 2 3 2 3 2" xfId="8718" xr:uid="{00000000-0005-0000-0000-000084170000}"/>
    <cellStyle name="Normal 12 2 3 2 3 3" xfId="8719" xr:uid="{00000000-0005-0000-0000-000085170000}"/>
    <cellStyle name="Normal 12 2 3 2 4" xfId="8720" xr:uid="{00000000-0005-0000-0000-000086170000}"/>
    <cellStyle name="Normal 12 2 3 2 5" xfId="8721" xr:uid="{00000000-0005-0000-0000-000087170000}"/>
    <cellStyle name="Normal 12 2 3 3" xfId="8722" xr:uid="{00000000-0005-0000-0000-000088170000}"/>
    <cellStyle name="Normal 12 2 3 3 2" xfId="8723" xr:uid="{00000000-0005-0000-0000-000089170000}"/>
    <cellStyle name="Normal 12 2 3 3 2 2" xfId="8725" xr:uid="{00000000-0005-0000-0000-00008A170000}"/>
    <cellStyle name="Normal 12 2 3 3 2 3" xfId="8727" xr:uid="{00000000-0005-0000-0000-00008B170000}"/>
    <cellStyle name="Normal 12 2 3 3 3" xfId="8728" xr:uid="{00000000-0005-0000-0000-00008C170000}"/>
    <cellStyle name="Normal 12 2 3 3 4" xfId="8729" xr:uid="{00000000-0005-0000-0000-00008D170000}"/>
    <cellStyle name="Normal 12 2 3 4" xfId="8730" xr:uid="{00000000-0005-0000-0000-00008E170000}"/>
    <cellStyle name="Normal 12 2 3 4 2" xfId="8733" xr:uid="{00000000-0005-0000-0000-00008F170000}"/>
    <cellStyle name="Normal 12 2 3 4 3" xfId="8735" xr:uid="{00000000-0005-0000-0000-000090170000}"/>
    <cellStyle name="Normal 12 2 3 5" xfId="8736" xr:uid="{00000000-0005-0000-0000-000091170000}"/>
    <cellStyle name="Normal 12 2 3 6" xfId="8738" xr:uid="{00000000-0005-0000-0000-000092170000}"/>
    <cellStyle name="Normal 12 2 4" xfId="8739" xr:uid="{00000000-0005-0000-0000-000093170000}"/>
    <cellStyle name="Normal 12 2 4 2" xfId="8740" xr:uid="{00000000-0005-0000-0000-000094170000}"/>
    <cellStyle name="Normal 12 2 4 2 2" xfId="8741" xr:uid="{00000000-0005-0000-0000-000095170000}"/>
    <cellStyle name="Normal 12 2 4 2 2 2" xfId="1826" xr:uid="{00000000-0005-0000-0000-000096170000}"/>
    <cellStyle name="Normal 12 2 4 2 2 2 2" xfId="7539" xr:uid="{00000000-0005-0000-0000-000097170000}"/>
    <cellStyle name="Normal 12 2 4 2 2 2 3" xfId="7542" xr:uid="{00000000-0005-0000-0000-000098170000}"/>
    <cellStyle name="Normal 12 2 4 2 2 3" xfId="4710" xr:uid="{00000000-0005-0000-0000-000099170000}"/>
    <cellStyle name="Normal 12 2 4 2 2 4" xfId="4718" xr:uid="{00000000-0005-0000-0000-00009A170000}"/>
    <cellStyle name="Normal 12 2 4 2 3" xfId="8742" xr:uid="{00000000-0005-0000-0000-00009B170000}"/>
    <cellStyle name="Normal 12 2 4 2 3 2" xfId="7597" xr:uid="{00000000-0005-0000-0000-00009C170000}"/>
    <cellStyle name="Normal 12 2 4 2 3 3" xfId="8744" xr:uid="{00000000-0005-0000-0000-00009D170000}"/>
    <cellStyle name="Normal 12 2 4 2 4" xfId="8745" xr:uid="{00000000-0005-0000-0000-00009E170000}"/>
    <cellStyle name="Normal 12 2 4 2 5" xfId="8746" xr:uid="{00000000-0005-0000-0000-00009F170000}"/>
    <cellStyle name="Normal 12 2 4 3" xfId="8747" xr:uid="{00000000-0005-0000-0000-0000A0170000}"/>
    <cellStyle name="Normal 12 2 4 3 2" xfId="8748" xr:uid="{00000000-0005-0000-0000-0000A1170000}"/>
    <cellStyle name="Normal 12 2 4 3 2 2" xfId="7710" xr:uid="{00000000-0005-0000-0000-0000A2170000}"/>
    <cellStyle name="Normal 12 2 4 3 2 3" xfId="8750" xr:uid="{00000000-0005-0000-0000-0000A3170000}"/>
    <cellStyle name="Normal 12 2 4 3 3" xfId="8751" xr:uid="{00000000-0005-0000-0000-0000A4170000}"/>
    <cellStyle name="Normal 12 2 4 3 4" xfId="8752" xr:uid="{00000000-0005-0000-0000-0000A5170000}"/>
    <cellStyle name="Normal 12 2 4 4" xfId="8753" xr:uid="{00000000-0005-0000-0000-0000A6170000}"/>
    <cellStyle name="Normal 12 2 4 4 2" xfId="8755" xr:uid="{00000000-0005-0000-0000-0000A7170000}"/>
    <cellStyle name="Normal 12 2 4 4 3" xfId="8757" xr:uid="{00000000-0005-0000-0000-0000A8170000}"/>
    <cellStyle name="Normal 12 2 4 5" xfId="8758" xr:uid="{00000000-0005-0000-0000-0000A9170000}"/>
    <cellStyle name="Normal 12 2 4 6" xfId="8759" xr:uid="{00000000-0005-0000-0000-0000AA170000}"/>
    <cellStyle name="Normal 12 2 5" xfId="8760" xr:uid="{00000000-0005-0000-0000-0000AB170000}"/>
    <cellStyle name="Normal 12 2 5 2" xfId="8761" xr:uid="{00000000-0005-0000-0000-0000AC170000}"/>
    <cellStyle name="Normal 12 2 5 2 2" xfId="8762" xr:uid="{00000000-0005-0000-0000-0000AD170000}"/>
    <cellStyle name="Normal 12 2 5 2 2 2" xfId="8764" xr:uid="{00000000-0005-0000-0000-0000AE170000}"/>
    <cellStyle name="Normal 12 2 5 2 2 3" xfId="8766" xr:uid="{00000000-0005-0000-0000-0000AF170000}"/>
    <cellStyle name="Normal 12 2 5 2 3" xfId="8768" xr:uid="{00000000-0005-0000-0000-0000B0170000}"/>
    <cellStyle name="Normal 12 2 5 2 4" xfId="8772" xr:uid="{00000000-0005-0000-0000-0000B1170000}"/>
    <cellStyle name="Normal 12 2 5 3" xfId="8773" xr:uid="{00000000-0005-0000-0000-0000B2170000}"/>
    <cellStyle name="Normal 12 2 5 3 2" xfId="8774" xr:uid="{00000000-0005-0000-0000-0000B3170000}"/>
    <cellStyle name="Normal 12 2 5 3 3" xfId="8775" xr:uid="{00000000-0005-0000-0000-0000B4170000}"/>
    <cellStyle name="Normal 12 2 5 4" xfId="8777" xr:uid="{00000000-0005-0000-0000-0000B5170000}"/>
    <cellStyle name="Normal 12 2 5 5" xfId="8779" xr:uid="{00000000-0005-0000-0000-0000B6170000}"/>
    <cellStyle name="Normal 12 2 6" xfId="8780" xr:uid="{00000000-0005-0000-0000-0000B7170000}"/>
    <cellStyle name="Normal 12 2 6 2" xfId="8781" xr:uid="{00000000-0005-0000-0000-0000B8170000}"/>
    <cellStyle name="Normal 12 2 6 2 2" xfId="8782" xr:uid="{00000000-0005-0000-0000-0000B9170000}"/>
    <cellStyle name="Normal 12 2 6 2 3" xfId="8783" xr:uid="{00000000-0005-0000-0000-0000BA170000}"/>
    <cellStyle name="Normal 12 2 6 3" xfId="8784" xr:uid="{00000000-0005-0000-0000-0000BB170000}"/>
    <cellStyle name="Normal 12 2 6 4" xfId="8786" xr:uid="{00000000-0005-0000-0000-0000BC170000}"/>
    <cellStyle name="Normal 12 2 7" xfId="8787" xr:uid="{00000000-0005-0000-0000-0000BD170000}"/>
    <cellStyle name="Normal 12 2 7 2" xfId="8788" xr:uid="{00000000-0005-0000-0000-0000BE170000}"/>
    <cellStyle name="Normal 12 2 7 3" xfId="8790" xr:uid="{00000000-0005-0000-0000-0000BF170000}"/>
    <cellStyle name="Normal 12 2 8" xfId="8791" xr:uid="{00000000-0005-0000-0000-0000C0170000}"/>
    <cellStyle name="Normal 12 2 9" xfId="8792" xr:uid="{00000000-0005-0000-0000-0000C1170000}"/>
    <cellStyle name="Normal 12 3" xfId="119" xr:uid="{00000000-0005-0000-0000-0000C2170000}"/>
    <cellStyle name="Normal 12 3 2" xfId="358" xr:uid="{00000000-0005-0000-0000-0000C3170000}"/>
    <cellStyle name="Normal 12 3 2 2" xfId="57" xr:uid="{00000000-0005-0000-0000-0000C4170000}"/>
    <cellStyle name="Normal 12 3 2 2 2" xfId="370" xr:uid="{00000000-0005-0000-0000-0000C5170000}"/>
    <cellStyle name="Normal 12 3 2 2 2 2" xfId="8793" xr:uid="{00000000-0005-0000-0000-0000C6170000}"/>
    <cellStyle name="Normal 12 3 2 2 2 2 2" xfId="8794" xr:uid="{00000000-0005-0000-0000-0000C7170000}"/>
    <cellStyle name="Normal 12 3 2 2 2 2 3" xfId="8796" xr:uid="{00000000-0005-0000-0000-0000C8170000}"/>
    <cellStyle name="Normal 12 3 2 2 2 3" xfId="8797" xr:uid="{00000000-0005-0000-0000-0000C9170000}"/>
    <cellStyle name="Normal 12 3 2 2 2 4" xfId="8798" xr:uid="{00000000-0005-0000-0000-0000CA170000}"/>
    <cellStyle name="Normal 12 3 2 2 3" xfId="8800" xr:uid="{00000000-0005-0000-0000-0000CB170000}"/>
    <cellStyle name="Normal 12 3 2 2 3 2" xfId="8801" xr:uid="{00000000-0005-0000-0000-0000CC170000}"/>
    <cellStyle name="Normal 12 3 2 2 3 3" xfId="8802" xr:uid="{00000000-0005-0000-0000-0000CD170000}"/>
    <cellStyle name="Normal 12 3 2 2 4" xfId="8803" xr:uid="{00000000-0005-0000-0000-0000CE170000}"/>
    <cellStyle name="Normal 12 3 2 2 5" xfId="8804" xr:uid="{00000000-0005-0000-0000-0000CF170000}"/>
    <cellStyle name="Normal 12 3 2 3" xfId="385" xr:uid="{00000000-0005-0000-0000-0000D0170000}"/>
    <cellStyle name="Normal 12 3 2 3 2" xfId="8807" xr:uid="{00000000-0005-0000-0000-0000D1170000}"/>
    <cellStyle name="Normal 12 3 2 3 2 2" xfId="8808" xr:uid="{00000000-0005-0000-0000-0000D2170000}"/>
    <cellStyle name="Normal 12 3 2 3 2 3" xfId="8809" xr:uid="{00000000-0005-0000-0000-0000D3170000}"/>
    <cellStyle name="Normal 12 3 2 3 3" xfId="8812" xr:uid="{00000000-0005-0000-0000-0000D4170000}"/>
    <cellStyle name="Normal 12 3 2 3 4" xfId="8813" xr:uid="{00000000-0005-0000-0000-0000D5170000}"/>
    <cellStyle name="Normal 12 3 2 4" xfId="8817" xr:uid="{00000000-0005-0000-0000-0000D6170000}"/>
    <cellStyle name="Normal 12 3 2 4 2" xfId="8820" xr:uid="{00000000-0005-0000-0000-0000D7170000}"/>
    <cellStyle name="Normal 12 3 2 4 3" xfId="8822" xr:uid="{00000000-0005-0000-0000-0000D8170000}"/>
    <cellStyle name="Normal 12 3 2 5" xfId="8826" xr:uid="{00000000-0005-0000-0000-0000D9170000}"/>
    <cellStyle name="Normal 12 3 2 6" xfId="8830" xr:uid="{00000000-0005-0000-0000-0000DA170000}"/>
    <cellStyle name="Normal 12 3 3" xfId="8831" xr:uid="{00000000-0005-0000-0000-0000DB170000}"/>
    <cellStyle name="Normal 12 3 3 2" xfId="8834" xr:uid="{00000000-0005-0000-0000-0000DC170000}"/>
    <cellStyle name="Normal 12 3 3 2 2" xfId="6262" xr:uid="{00000000-0005-0000-0000-0000DD170000}"/>
    <cellStyle name="Normal 12 3 3 2 2 2" xfId="8835" xr:uid="{00000000-0005-0000-0000-0000DE170000}"/>
    <cellStyle name="Normal 12 3 3 2 2 2 2" xfId="8837" xr:uid="{00000000-0005-0000-0000-0000DF170000}"/>
    <cellStyle name="Normal 12 3 3 2 2 2 3" xfId="8839" xr:uid="{00000000-0005-0000-0000-0000E0170000}"/>
    <cellStyle name="Normal 12 3 3 2 2 3" xfId="8841" xr:uid="{00000000-0005-0000-0000-0000E1170000}"/>
    <cellStyle name="Normal 12 3 3 2 2 4" xfId="8843" xr:uid="{00000000-0005-0000-0000-0000E2170000}"/>
    <cellStyle name="Normal 12 3 3 2 3" xfId="6264" xr:uid="{00000000-0005-0000-0000-0000E3170000}"/>
    <cellStyle name="Normal 12 3 3 2 3 2" xfId="8844" xr:uid="{00000000-0005-0000-0000-0000E4170000}"/>
    <cellStyle name="Normal 12 3 3 2 3 3" xfId="8846" xr:uid="{00000000-0005-0000-0000-0000E5170000}"/>
    <cellStyle name="Normal 12 3 3 2 4" xfId="6266" xr:uid="{00000000-0005-0000-0000-0000E6170000}"/>
    <cellStyle name="Normal 12 3 3 2 5" xfId="6268" xr:uid="{00000000-0005-0000-0000-0000E7170000}"/>
    <cellStyle name="Normal 12 3 3 3" xfId="8850" xr:uid="{00000000-0005-0000-0000-0000E8170000}"/>
    <cellStyle name="Normal 12 3 3 3 2" xfId="6325" xr:uid="{00000000-0005-0000-0000-0000E9170000}"/>
    <cellStyle name="Normal 12 3 3 3 2 2" xfId="8851" xr:uid="{00000000-0005-0000-0000-0000EA170000}"/>
    <cellStyle name="Normal 12 3 3 3 2 3" xfId="8853" xr:uid="{00000000-0005-0000-0000-0000EB170000}"/>
    <cellStyle name="Normal 12 3 3 3 3" xfId="6328" xr:uid="{00000000-0005-0000-0000-0000EC170000}"/>
    <cellStyle name="Normal 12 3 3 3 4" xfId="6331" xr:uid="{00000000-0005-0000-0000-0000ED170000}"/>
    <cellStyle name="Normal 12 3 3 4" xfId="8858" xr:uid="{00000000-0005-0000-0000-0000EE170000}"/>
    <cellStyle name="Normal 12 3 3 4 2" xfId="8861" xr:uid="{00000000-0005-0000-0000-0000EF170000}"/>
    <cellStyle name="Normal 12 3 3 4 3" xfId="8863" xr:uid="{00000000-0005-0000-0000-0000F0170000}"/>
    <cellStyle name="Normal 12 3 3 5" xfId="8867" xr:uid="{00000000-0005-0000-0000-0000F1170000}"/>
    <cellStyle name="Normal 12 3 3 6" xfId="8870" xr:uid="{00000000-0005-0000-0000-0000F2170000}"/>
    <cellStyle name="Normal 12 3 4" xfId="8872" xr:uid="{00000000-0005-0000-0000-0000F3170000}"/>
    <cellStyle name="Normal 12 3 4 2" xfId="8875" xr:uid="{00000000-0005-0000-0000-0000F4170000}"/>
    <cellStyle name="Normal 12 3 4 2 2" xfId="8878" xr:uid="{00000000-0005-0000-0000-0000F5170000}"/>
    <cellStyle name="Normal 12 3 4 2 2 2" xfId="8880" xr:uid="{00000000-0005-0000-0000-0000F6170000}"/>
    <cellStyle name="Normal 12 3 4 2 2 3" xfId="8883" xr:uid="{00000000-0005-0000-0000-0000F7170000}"/>
    <cellStyle name="Normal 12 3 4 2 3" xfId="8885" xr:uid="{00000000-0005-0000-0000-0000F8170000}"/>
    <cellStyle name="Normal 12 3 4 2 4" xfId="8887" xr:uid="{00000000-0005-0000-0000-0000F9170000}"/>
    <cellStyle name="Normal 12 3 4 3" xfId="8889" xr:uid="{00000000-0005-0000-0000-0000FA170000}"/>
    <cellStyle name="Normal 12 3 4 3 2" xfId="8890" xr:uid="{00000000-0005-0000-0000-0000FB170000}"/>
    <cellStyle name="Normal 12 3 4 3 3" xfId="8891" xr:uid="{00000000-0005-0000-0000-0000FC170000}"/>
    <cellStyle name="Normal 12 3 4 4" xfId="8893" xr:uid="{00000000-0005-0000-0000-0000FD170000}"/>
    <cellStyle name="Normal 12 3 4 5" xfId="8894" xr:uid="{00000000-0005-0000-0000-0000FE170000}"/>
    <cellStyle name="Normal 12 3 5" xfId="8896" xr:uid="{00000000-0005-0000-0000-0000FF170000}"/>
    <cellStyle name="Normal 12 3 5 2" xfId="8899" xr:uid="{00000000-0005-0000-0000-000000180000}"/>
    <cellStyle name="Normal 12 3 5 2 2" xfId="8900" xr:uid="{00000000-0005-0000-0000-000001180000}"/>
    <cellStyle name="Normal 12 3 5 2 3" xfId="8901" xr:uid="{00000000-0005-0000-0000-000002180000}"/>
    <cellStyle name="Normal 12 3 5 3" xfId="8903" xr:uid="{00000000-0005-0000-0000-000003180000}"/>
    <cellStyle name="Normal 12 3 5 4" xfId="8905" xr:uid="{00000000-0005-0000-0000-000004180000}"/>
    <cellStyle name="Normal 12 3 6" xfId="8907" xr:uid="{00000000-0005-0000-0000-000005180000}"/>
    <cellStyle name="Normal 12 3 6 2" xfId="8908" xr:uid="{00000000-0005-0000-0000-000006180000}"/>
    <cellStyle name="Normal 12 3 6 3" xfId="8909" xr:uid="{00000000-0005-0000-0000-000007180000}"/>
    <cellStyle name="Normal 12 3 7" xfId="8911" xr:uid="{00000000-0005-0000-0000-000008180000}"/>
    <cellStyle name="Normal 12 3 8" xfId="8912" xr:uid="{00000000-0005-0000-0000-000009180000}"/>
    <cellStyle name="Normal 12 4" xfId="8913" xr:uid="{00000000-0005-0000-0000-00000A180000}"/>
    <cellStyle name="Normal 12 4 2" xfId="394" xr:uid="{00000000-0005-0000-0000-00000B180000}"/>
    <cellStyle name="Normal 12 4 2 2" xfId="8914" xr:uid="{00000000-0005-0000-0000-00000C180000}"/>
    <cellStyle name="Normal 12 4 2 2 2" xfId="3031" xr:uid="{00000000-0005-0000-0000-00000D180000}"/>
    <cellStyle name="Normal 12 4 2 2 2 2" xfId="8915" xr:uid="{00000000-0005-0000-0000-00000E180000}"/>
    <cellStyle name="Normal 12 4 2 2 2 3" xfId="8916" xr:uid="{00000000-0005-0000-0000-00000F180000}"/>
    <cellStyle name="Normal 12 4 2 2 3" xfId="3035" xr:uid="{00000000-0005-0000-0000-000010180000}"/>
    <cellStyle name="Normal 12 4 2 2 4" xfId="5121" xr:uid="{00000000-0005-0000-0000-000011180000}"/>
    <cellStyle name="Normal 12 4 2 3" xfId="8918" xr:uid="{00000000-0005-0000-0000-000012180000}"/>
    <cellStyle name="Normal 12 4 2 3 2" xfId="8919" xr:uid="{00000000-0005-0000-0000-000013180000}"/>
    <cellStyle name="Normal 12 4 2 3 3" xfId="8920" xr:uid="{00000000-0005-0000-0000-000014180000}"/>
    <cellStyle name="Normal 12 4 2 4" xfId="8922" xr:uid="{00000000-0005-0000-0000-000015180000}"/>
    <cellStyle name="Normal 12 4 2 5" xfId="8923" xr:uid="{00000000-0005-0000-0000-000016180000}"/>
    <cellStyle name="Normal 12 4 3" xfId="411" xr:uid="{00000000-0005-0000-0000-000017180000}"/>
    <cellStyle name="Normal 12 4 3 2" xfId="8924" xr:uid="{00000000-0005-0000-0000-000018180000}"/>
    <cellStyle name="Normal 12 4 3 2 2" xfId="3053" xr:uid="{00000000-0005-0000-0000-000019180000}"/>
    <cellStyle name="Normal 12 4 3 2 3" xfId="816" xr:uid="{00000000-0005-0000-0000-00001A180000}"/>
    <cellStyle name="Normal 12 4 3 3" xfId="8925" xr:uid="{00000000-0005-0000-0000-00001B180000}"/>
    <cellStyle name="Normal 12 4 3 4" xfId="8926" xr:uid="{00000000-0005-0000-0000-00001C180000}"/>
    <cellStyle name="Normal 12 4 4" xfId="4535" xr:uid="{00000000-0005-0000-0000-00001D180000}"/>
    <cellStyle name="Normal 12 4 4 2" xfId="8929" xr:uid="{00000000-0005-0000-0000-00001E180000}"/>
    <cellStyle name="Normal 12 4 4 3" xfId="8931" xr:uid="{00000000-0005-0000-0000-00001F180000}"/>
    <cellStyle name="Normal 12 4 5" xfId="4539" xr:uid="{00000000-0005-0000-0000-000020180000}"/>
    <cellStyle name="Normal 12 4 6" xfId="4543" xr:uid="{00000000-0005-0000-0000-000021180000}"/>
    <cellStyle name="Normal 12 5" xfId="8932" xr:uid="{00000000-0005-0000-0000-000022180000}"/>
    <cellStyle name="Normal 12 5 2" xfId="8933" xr:uid="{00000000-0005-0000-0000-000023180000}"/>
    <cellStyle name="Normal 12 5 2 2" xfId="8935" xr:uid="{00000000-0005-0000-0000-000024180000}"/>
    <cellStyle name="Normal 12 5 2 2 2" xfId="8937" xr:uid="{00000000-0005-0000-0000-000025180000}"/>
    <cellStyle name="Normal 12 5 2 2 2 2" xfId="8938" xr:uid="{00000000-0005-0000-0000-000026180000}"/>
    <cellStyle name="Normal 12 5 2 2 2 3" xfId="8939" xr:uid="{00000000-0005-0000-0000-000027180000}"/>
    <cellStyle name="Normal 12 5 2 2 3" xfId="8940" xr:uid="{00000000-0005-0000-0000-000028180000}"/>
    <cellStyle name="Normal 12 5 2 2 4" xfId="8941" xr:uid="{00000000-0005-0000-0000-000029180000}"/>
    <cellStyle name="Normal 12 5 2 3" xfId="8943" xr:uid="{00000000-0005-0000-0000-00002A180000}"/>
    <cellStyle name="Normal 12 5 2 3 2" xfId="8945" xr:uid="{00000000-0005-0000-0000-00002B180000}"/>
    <cellStyle name="Normal 12 5 2 3 3" xfId="8947" xr:uid="{00000000-0005-0000-0000-00002C180000}"/>
    <cellStyle name="Normal 12 5 2 4" xfId="8949" xr:uid="{00000000-0005-0000-0000-00002D180000}"/>
    <cellStyle name="Normal 12 5 2 5" xfId="8952" xr:uid="{00000000-0005-0000-0000-00002E180000}"/>
    <cellStyle name="Normal 12 5 3" xfId="8215" xr:uid="{00000000-0005-0000-0000-00002F180000}"/>
    <cellStyle name="Normal 12 5 3 2" xfId="8217" xr:uid="{00000000-0005-0000-0000-000030180000}"/>
    <cellStyle name="Normal 12 5 3 2 2" xfId="8220" xr:uid="{00000000-0005-0000-0000-000031180000}"/>
    <cellStyle name="Normal 12 5 3 2 3" xfId="8222" xr:uid="{00000000-0005-0000-0000-000032180000}"/>
    <cellStyle name="Normal 12 5 3 3" xfId="8225" xr:uid="{00000000-0005-0000-0000-000033180000}"/>
    <cellStyle name="Normal 12 5 3 4" xfId="8228" xr:uid="{00000000-0005-0000-0000-000034180000}"/>
    <cellStyle name="Normal 12 5 4" xfId="8231" xr:uid="{00000000-0005-0000-0000-000035180000}"/>
    <cellStyle name="Normal 12 5 4 2" xfId="8233" xr:uid="{00000000-0005-0000-0000-000036180000}"/>
    <cellStyle name="Normal 12 5 4 3" xfId="8236" xr:uid="{00000000-0005-0000-0000-000037180000}"/>
    <cellStyle name="Normal 12 5 5" xfId="8239" xr:uid="{00000000-0005-0000-0000-000038180000}"/>
    <cellStyle name="Normal 12 5 6" xfId="8241" xr:uid="{00000000-0005-0000-0000-000039180000}"/>
    <cellStyle name="Normal 12 6" xfId="8954" xr:uid="{00000000-0005-0000-0000-00003A180000}"/>
    <cellStyle name="Normal 12 6 2" xfId="8956" xr:uid="{00000000-0005-0000-0000-00003B180000}"/>
    <cellStyle name="Normal 12 6 2 2" xfId="8957" xr:uid="{00000000-0005-0000-0000-00003C180000}"/>
    <cellStyle name="Normal 12 6 2 2 2" xfId="8959" xr:uid="{00000000-0005-0000-0000-00003D180000}"/>
    <cellStyle name="Normal 12 6 2 2 3" xfId="8960" xr:uid="{00000000-0005-0000-0000-00003E180000}"/>
    <cellStyle name="Normal 12 6 2 3" xfId="8963" xr:uid="{00000000-0005-0000-0000-00003F180000}"/>
    <cellStyle name="Normal 12 6 2 4" xfId="8966" xr:uid="{00000000-0005-0000-0000-000040180000}"/>
    <cellStyle name="Normal 12 6 3" xfId="8247" xr:uid="{00000000-0005-0000-0000-000041180000}"/>
    <cellStyle name="Normal 12 6 3 2" xfId="8251" xr:uid="{00000000-0005-0000-0000-000042180000}"/>
    <cellStyle name="Normal 12 6 3 3" xfId="8256" xr:uid="{00000000-0005-0000-0000-000043180000}"/>
    <cellStyle name="Normal 12 6 4" xfId="8259" xr:uid="{00000000-0005-0000-0000-000044180000}"/>
    <cellStyle name="Normal 12 6 5" xfId="8262" xr:uid="{00000000-0005-0000-0000-000045180000}"/>
    <cellStyle name="Normal 12 7" xfId="8968" xr:uid="{00000000-0005-0000-0000-000046180000}"/>
    <cellStyle name="Normal 12 7 2" xfId="8969" xr:uid="{00000000-0005-0000-0000-000047180000}"/>
    <cellStyle name="Normal 12 7 2 2" xfId="8970" xr:uid="{00000000-0005-0000-0000-000048180000}"/>
    <cellStyle name="Normal 12 7 2 3" xfId="8973" xr:uid="{00000000-0005-0000-0000-000049180000}"/>
    <cellStyle name="Normal 12 7 3" xfId="8268" xr:uid="{00000000-0005-0000-0000-00004A180000}"/>
    <cellStyle name="Normal 12 7 4" xfId="8271" xr:uid="{00000000-0005-0000-0000-00004B180000}"/>
    <cellStyle name="Normal 12 8" xfId="8975" xr:uid="{00000000-0005-0000-0000-00004C180000}"/>
    <cellStyle name="Normal 12 8 2" xfId="8976" xr:uid="{00000000-0005-0000-0000-00004D180000}"/>
    <cellStyle name="Normal 12 8 3" xfId="8978" xr:uid="{00000000-0005-0000-0000-00004E180000}"/>
    <cellStyle name="Normal 12 9" xfId="8979" xr:uid="{00000000-0005-0000-0000-00004F180000}"/>
    <cellStyle name="Normal 13" xfId="8982" xr:uid="{00000000-0005-0000-0000-000050180000}"/>
    <cellStyle name="Normal 14" xfId="8984" xr:uid="{00000000-0005-0000-0000-000051180000}"/>
    <cellStyle name="Normal 14 2" xfId="8987" xr:uid="{00000000-0005-0000-0000-000052180000}"/>
    <cellStyle name="Normal 14 2 2" xfId="8795" xr:uid="{00000000-0005-0000-0000-000053180000}"/>
    <cellStyle name="Normal 14 2 2 2" xfId="8989" xr:uid="{00000000-0005-0000-0000-000054180000}"/>
    <cellStyle name="Normal 14 2 2 2 2" xfId="8991" xr:uid="{00000000-0005-0000-0000-000055180000}"/>
    <cellStyle name="Normal 14 2 2 2 2 2" xfId="8992" xr:uid="{00000000-0005-0000-0000-000056180000}"/>
    <cellStyle name="Normal 14 2 2 2 2 2 2" xfId="8993" xr:uid="{00000000-0005-0000-0000-000057180000}"/>
    <cellStyle name="Normal 14 2 2 2 2 2 3" xfId="8994" xr:uid="{00000000-0005-0000-0000-000058180000}"/>
    <cellStyle name="Normal 14 2 2 2 2 3" xfId="8995" xr:uid="{00000000-0005-0000-0000-000059180000}"/>
    <cellStyle name="Normal 14 2 2 2 2 4" xfId="8996" xr:uid="{00000000-0005-0000-0000-00005A180000}"/>
    <cellStyle name="Normal 14 2 2 2 3" xfId="8998" xr:uid="{00000000-0005-0000-0000-00005B180000}"/>
    <cellStyle name="Normal 14 2 2 2 3 2" xfId="8999" xr:uid="{00000000-0005-0000-0000-00005C180000}"/>
    <cellStyle name="Normal 14 2 2 2 3 3" xfId="9000" xr:uid="{00000000-0005-0000-0000-00005D180000}"/>
    <cellStyle name="Normal 14 2 2 2 4" xfId="9001" xr:uid="{00000000-0005-0000-0000-00005E180000}"/>
    <cellStyle name="Normal 14 2 2 2 5" xfId="9002" xr:uid="{00000000-0005-0000-0000-00005F180000}"/>
    <cellStyle name="Normal 14 2 2 3" xfId="9005" xr:uid="{00000000-0005-0000-0000-000060180000}"/>
    <cellStyle name="Normal 14 2 2 3 2" xfId="7258" xr:uid="{00000000-0005-0000-0000-000061180000}"/>
    <cellStyle name="Normal 14 2 2 3 2 2" xfId="9007" xr:uid="{00000000-0005-0000-0000-000062180000}"/>
    <cellStyle name="Normal 14 2 2 3 2 3" xfId="9010" xr:uid="{00000000-0005-0000-0000-000063180000}"/>
    <cellStyle name="Normal 14 2 2 3 3" xfId="9012" xr:uid="{00000000-0005-0000-0000-000064180000}"/>
    <cellStyle name="Normal 14 2 2 3 4" xfId="9014" xr:uid="{00000000-0005-0000-0000-000065180000}"/>
    <cellStyle name="Normal 14 2 2 4" xfId="38" xr:uid="{00000000-0005-0000-0000-000066180000}"/>
    <cellStyle name="Normal 14 2 2 4 2" xfId="9016" xr:uid="{00000000-0005-0000-0000-000067180000}"/>
    <cellStyle name="Normal 14 2 2 4 3" xfId="9018" xr:uid="{00000000-0005-0000-0000-000068180000}"/>
    <cellStyle name="Normal 14 2 2 5" xfId="231" xr:uid="{00000000-0005-0000-0000-000069180000}"/>
    <cellStyle name="Normal 14 2 2 6" xfId="9020" xr:uid="{00000000-0005-0000-0000-00006A180000}"/>
    <cellStyle name="Normal 14 2 3" xfId="9021" xr:uid="{00000000-0005-0000-0000-00006B180000}"/>
    <cellStyle name="Normal 14 2 3 2" xfId="9023" xr:uid="{00000000-0005-0000-0000-00006C180000}"/>
    <cellStyle name="Normal 14 2 3 2 2" xfId="9024" xr:uid="{00000000-0005-0000-0000-00006D180000}"/>
    <cellStyle name="Normal 14 2 3 2 2 2" xfId="9025" xr:uid="{00000000-0005-0000-0000-00006E180000}"/>
    <cellStyle name="Normal 14 2 3 2 2 2 2" xfId="9026" xr:uid="{00000000-0005-0000-0000-00006F180000}"/>
    <cellStyle name="Normal 14 2 3 2 2 2 3" xfId="9027" xr:uid="{00000000-0005-0000-0000-000070180000}"/>
    <cellStyle name="Normal 14 2 3 2 2 3" xfId="9028" xr:uid="{00000000-0005-0000-0000-000071180000}"/>
    <cellStyle name="Normal 14 2 3 2 2 4" xfId="3621" xr:uid="{00000000-0005-0000-0000-000072180000}"/>
    <cellStyle name="Normal 14 2 3 2 3" xfId="9029" xr:uid="{00000000-0005-0000-0000-000073180000}"/>
    <cellStyle name="Normal 14 2 3 2 3 2" xfId="9030" xr:uid="{00000000-0005-0000-0000-000074180000}"/>
    <cellStyle name="Normal 14 2 3 2 3 3" xfId="9031" xr:uid="{00000000-0005-0000-0000-000075180000}"/>
    <cellStyle name="Normal 14 2 3 2 4" xfId="9032" xr:uid="{00000000-0005-0000-0000-000076180000}"/>
    <cellStyle name="Normal 14 2 3 2 5" xfId="9033" xr:uid="{00000000-0005-0000-0000-000077180000}"/>
    <cellStyle name="Normal 14 2 3 3" xfId="9036" xr:uid="{00000000-0005-0000-0000-000078180000}"/>
    <cellStyle name="Normal 14 2 3 3 2" xfId="9040" xr:uid="{00000000-0005-0000-0000-000079180000}"/>
    <cellStyle name="Normal 14 2 3 3 2 2" xfId="9044" xr:uid="{00000000-0005-0000-0000-00007A180000}"/>
    <cellStyle name="Normal 14 2 3 3 2 3" xfId="9048" xr:uid="{00000000-0005-0000-0000-00007B180000}"/>
    <cellStyle name="Normal 14 2 3 3 3" xfId="9053" xr:uid="{00000000-0005-0000-0000-00007C180000}"/>
    <cellStyle name="Normal 14 2 3 3 4" xfId="9058" xr:uid="{00000000-0005-0000-0000-00007D180000}"/>
    <cellStyle name="Normal 14 2 3 4" xfId="9060" xr:uid="{00000000-0005-0000-0000-00007E180000}"/>
    <cellStyle name="Normal 14 2 3 4 2" xfId="9064" xr:uid="{00000000-0005-0000-0000-00007F180000}"/>
    <cellStyle name="Normal 14 2 3 4 3" xfId="9069" xr:uid="{00000000-0005-0000-0000-000080180000}"/>
    <cellStyle name="Normal 14 2 3 5" xfId="9071" xr:uid="{00000000-0005-0000-0000-000081180000}"/>
    <cellStyle name="Normal 14 2 3 6" xfId="9073" xr:uid="{00000000-0005-0000-0000-000082180000}"/>
    <cellStyle name="Normal 14 2 4" xfId="9075" xr:uid="{00000000-0005-0000-0000-000083180000}"/>
    <cellStyle name="Normal 14 2 4 2" xfId="9076" xr:uid="{00000000-0005-0000-0000-000084180000}"/>
    <cellStyle name="Normal 14 2 4 2 2" xfId="9077" xr:uid="{00000000-0005-0000-0000-000085180000}"/>
    <cellStyle name="Normal 14 2 4 2 2 2" xfId="9078" xr:uid="{00000000-0005-0000-0000-000086180000}"/>
    <cellStyle name="Normal 14 2 4 2 2 3" xfId="9079" xr:uid="{00000000-0005-0000-0000-000087180000}"/>
    <cellStyle name="Normal 14 2 4 2 3" xfId="9080" xr:uid="{00000000-0005-0000-0000-000088180000}"/>
    <cellStyle name="Normal 14 2 4 2 4" xfId="9081" xr:uid="{00000000-0005-0000-0000-000089180000}"/>
    <cellStyle name="Normal 14 2 4 3" xfId="9083" xr:uid="{00000000-0005-0000-0000-00008A180000}"/>
    <cellStyle name="Normal 14 2 4 3 2" xfId="9087" xr:uid="{00000000-0005-0000-0000-00008B180000}"/>
    <cellStyle name="Normal 14 2 4 3 3" xfId="9092" xr:uid="{00000000-0005-0000-0000-00008C180000}"/>
    <cellStyle name="Normal 14 2 4 4" xfId="9094" xr:uid="{00000000-0005-0000-0000-00008D180000}"/>
    <cellStyle name="Normal 14 2 4 5" xfId="9096" xr:uid="{00000000-0005-0000-0000-00008E180000}"/>
    <cellStyle name="Normal 14 2 5" xfId="9098" xr:uid="{00000000-0005-0000-0000-00008F180000}"/>
    <cellStyle name="Normal 14 2 5 2" xfId="9100" xr:uid="{00000000-0005-0000-0000-000090180000}"/>
    <cellStyle name="Normal 14 2 5 2 2" xfId="9102" xr:uid="{00000000-0005-0000-0000-000091180000}"/>
    <cellStyle name="Normal 14 2 5 2 3" xfId="9104" xr:uid="{00000000-0005-0000-0000-000092180000}"/>
    <cellStyle name="Normal 14 2 5 3" xfId="9107" xr:uid="{00000000-0005-0000-0000-000093180000}"/>
    <cellStyle name="Normal 14 2 5 4" xfId="9110" xr:uid="{00000000-0005-0000-0000-000094180000}"/>
    <cellStyle name="Normal 14 2 6" xfId="9111" xr:uid="{00000000-0005-0000-0000-000095180000}"/>
    <cellStyle name="Normal 14 2 6 2" xfId="9113" xr:uid="{00000000-0005-0000-0000-000096180000}"/>
    <cellStyle name="Normal 14 2 6 3" xfId="9115" xr:uid="{00000000-0005-0000-0000-000097180000}"/>
    <cellStyle name="Normal 14 2 7" xfId="9117" xr:uid="{00000000-0005-0000-0000-000098180000}"/>
    <cellStyle name="Normal 14 2 8" xfId="2590" xr:uid="{00000000-0005-0000-0000-000099180000}"/>
    <cellStyle name="Normal 14 3" xfId="9120" xr:uid="{00000000-0005-0000-0000-00009A180000}"/>
    <cellStyle name="Normal 14 3 2" xfId="3792" xr:uid="{00000000-0005-0000-0000-00009B180000}"/>
    <cellStyle name="Normal 14 3 2 2" xfId="9122" xr:uid="{00000000-0005-0000-0000-00009C180000}"/>
    <cellStyle name="Normal 14 3 2 2 2" xfId="9123" xr:uid="{00000000-0005-0000-0000-00009D180000}"/>
    <cellStyle name="Normal 14 3 2 2 2 2" xfId="9124" xr:uid="{00000000-0005-0000-0000-00009E180000}"/>
    <cellStyle name="Normal 14 3 2 2 2 3" xfId="9125" xr:uid="{00000000-0005-0000-0000-00009F180000}"/>
    <cellStyle name="Normal 14 3 2 2 3" xfId="9126" xr:uid="{00000000-0005-0000-0000-0000A0180000}"/>
    <cellStyle name="Normal 14 3 2 2 4" xfId="9127" xr:uid="{00000000-0005-0000-0000-0000A1180000}"/>
    <cellStyle name="Normal 14 3 2 3" xfId="9131" xr:uid="{00000000-0005-0000-0000-0000A2180000}"/>
    <cellStyle name="Normal 14 3 2 3 2" xfId="9133" xr:uid="{00000000-0005-0000-0000-0000A3180000}"/>
    <cellStyle name="Normal 14 3 2 3 3" xfId="9135" xr:uid="{00000000-0005-0000-0000-0000A4180000}"/>
    <cellStyle name="Normal 14 3 2 4" xfId="9138" xr:uid="{00000000-0005-0000-0000-0000A5180000}"/>
    <cellStyle name="Normal 14 3 2 5" xfId="9140" xr:uid="{00000000-0005-0000-0000-0000A6180000}"/>
    <cellStyle name="Normal 14 3 3" xfId="3796" xr:uid="{00000000-0005-0000-0000-0000A7180000}"/>
    <cellStyle name="Normal 14 3 3 2" xfId="9141" xr:uid="{00000000-0005-0000-0000-0000A8180000}"/>
    <cellStyle name="Normal 14 3 3 2 2" xfId="9142" xr:uid="{00000000-0005-0000-0000-0000A9180000}"/>
    <cellStyle name="Normal 14 3 3 2 3" xfId="9143" xr:uid="{00000000-0005-0000-0000-0000AA180000}"/>
    <cellStyle name="Normal 14 3 3 3" xfId="9145" xr:uid="{00000000-0005-0000-0000-0000AB180000}"/>
    <cellStyle name="Normal 14 3 3 4" xfId="9147" xr:uid="{00000000-0005-0000-0000-0000AC180000}"/>
    <cellStyle name="Normal 14 3 4" xfId="271" xr:uid="{00000000-0005-0000-0000-0000AD180000}"/>
    <cellStyle name="Normal 14 3 4 2" xfId="9148" xr:uid="{00000000-0005-0000-0000-0000AE180000}"/>
    <cellStyle name="Normal 14 3 4 3" xfId="9150" xr:uid="{00000000-0005-0000-0000-0000AF180000}"/>
    <cellStyle name="Normal 14 3 5" xfId="3800" xr:uid="{00000000-0005-0000-0000-0000B0180000}"/>
    <cellStyle name="Normal 14 3 6" xfId="3803" xr:uid="{00000000-0005-0000-0000-0000B1180000}"/>
    <cellStyle name="Normal 14 4" xfId="9152" xr:uid="{00000000-0005-0000-0000-0000B2180000}"/>
    <cellStyle name="Normal 14 4 2" xfId="3863" xr:uid="{00000000-0005-0000-0000-0000B3180000}"/>
    <cellStyle name="Normal 14 4 2 2" xfId="9154" xr:uid="{00000000-0005-0000-0000-0000B4180000}"/>
    <cellStyle name="Normal 14 4 2 2 2" xfId="9155" xr:uid="{00000000-0005-0000-0000-0000B5180000}"/>
    <cellStyle name="Normal 14 4 2 2 2 2" xfId="9156" xr:uid="{00000000-0005-0000-0000-0000B6180000}"/>
    <cellStyle name="Normal 14 4 2 2 2 3" xfId="9157" xr:uid="{00000000-0005-0000-0000-0000B7180000}"/>
    <cellStyle name="Normal 14 4 2 2 3" xfId="9158" xr:uid="{00000000-0005-0000-0000-0000B8180000}"/>
    <cellStyle name="Normal 14 4 2 2 4" xfId="9159" xr:uid="{00000000-0005-0000-0000-0000B9180000}"/>
    <cellStyle name="Normal 14 4 2 3" xfId="9161" xr:uid="{00000000-0005-0000-0000-0000BA180000}"/>
    <cellStyle name="Normal 14 4 2 3 2" xfId="9162" xr:uid="{00000000-0005-0000-0000-0000BB180000}"/>
    <cellStyle name="Normal 14 4 2 3 3" xfId="9163" xr:uid="{00000000-0005-0000-0000-0000BC180000}"/>
    <cellStyle name="Normal 14 4 2 4" xfId="9165" xr:uid="{00000000-0005-0000-0000-0000BD180000}"/>
    <cellStyle name="Normal 14 4 2 5" xfId="9166" xr:uid="{00000000-0005-0000-0000-0000BE180000}"/>
    <cellStyle name="Normal 14 4 3" xfId="3870" xr:uid="{00000000-0005-0000-0000-0000BF180000}"/>
    <cellStyle name="Normal 14 4 3 2" xfId="9167" xr:uid="{00000000-0005-0000-0000-0000C0180000}"/>
    <cellStyle name="Normal 14 4 3 2 2" xfId="9168" xr:uid="{00000000-0005-0000-0000-0000C1180000}"/>
    <cellStyle name="Normal 14 4 3 2 3" xfId="9169" xr:uid="{00000000-0005-0000-0000-0000C2180000}"/>
    <cellStyle name="Normal 14 4 3 3" xfId="9170" xr:uid="{00000000-0005-0000-0000-0000C3180000}"/>
    <cellStyle name="Normal 14 4 3 4" xfId="9171" xr:uid="{00000000-0005-0000-0000-0000C4180000}"/>
    <cellStyle name="Normal 14 4 4" xfId="281" xr:uid="{00000000-0005-0000-0000-0000C5180000}"/>
    <cellStyle name="Normal 14 4 4 2" xfId="9172" xr:uid="{00000000-0005-0000-0000-0000C6180000}"/>
    <cellStyle name="Normal 14 4 4 3" xfId="9173" xr:uid="{00000000-0005-0000-0000-0000C7180000}"/>
    <cellStyle name="Normal 14 4 5" xfId="3872" xr:uid="{00000000-0005-0000-0000-0000C8180000}"/>
    <cellStyle name="Normal 14 4 6" xfId="3874" xr:uid="{00000000-0005-0000-0000-0000C9180000}"/>
    <cellStyle name="Normal 14 5" xfId="9175" xr:uid="{00000000-0005-0000-0000-0000CA180000}"/>
    <cellStyle name="Normal 14 5 2" xfId="9176" xr:uid="{00000000-0005-0000-0000-0000CB180000}"/>
    <cellStyle name="Normal 14 5 2 2" xfId="9177" xr:uid="{00000000-0005-0000-0000-0000CC180000}"/>
    <cellStyle name="Normal 14 5 2 2 2" xfId="9179" xr:uid="{00000000-0005-0000-0000-0000CD180000}"/>
    <cellStyle name="Normal 14 5 2 2 3" xfId="9180" xr:uid="{00000000-0005-0000-0000-0000CE180000}"/>
    <cellStyle name="Normal 14 5 2 3" xfId="9182" xr:uid="{00000000-0005-0000-0000-0000CF180000}"/>
    <cellStyle name="Normal 14 5 2 4" xfId="9184" xr:uid="{00000000-0005-0000-0000-0000D0180000}"/>
    <cellStyle name="Normal 14 5 3" xfId="8330" xr:uid="{00000000-0005-0000-0000-0000D1180000}"/>
    <cellStyle name="Normal 14 5 3 2" xfId="8332" xr:uid="{00000000-0005-0000-0000-0000D2180000}"/>
    <cellStyle name="Normal 14 5 3 3" xfId="8335" xr:uid="{00000000-0005-0000-0000-0000D3180000}"/>
    <cellStyle name="Normal 14 5 4" xfId="8338" xr:uid="{00000000-0005-0000-0000-0000D4180000}"/>
    <cellStyle name="Normal 14 5 5" xfId="8340" xr:uid="{00000000-0005-0000-0000-0000D5180000}"/>
    <cellStyle name="Normal 14 6" xfId="9185" xr:uid="{00000000-0005-0000-0000-0000D6180000}"/>
    <cellStyle name="Normal 14 6 2" xfId="9186" xr:uid="{00000000-0005-0000-0000-0000D7180000}"/>
    <cellStyle name="Normal 14 6 2 2" xfId="9187" xr:uid="{00000000-0005-0000-0000-0000D8180000}"/>
    <cellStyle name="Normal 14 6 2 3" xfId="9190" xr:uid="{00000000-0005-0000-0000-0000D9180000}"/>
    <cellStyle name="Normal 14 6 3" xfId="8347" xr:uid="{00000000-0005-0000-0000-0000DA180000}"/>
    <cellStyle name="Normal 14 6 4" xfId="8350" xr:uid="{00000000-0005-0000-0000-0000DB180000}"/>
    <cellStyle name="Normal 14 7" xfId="9191" xr:uid="{00000000-0005-0000-0000-0000DC180000}"/>
    <cellStyle name="Normal 14 7 2" xfId="9192" xr:uid="{00000000-0005-0000-0000-0000DD180000}"/>
    <cellStyle name="Normal 14 7 3" xfId="9193" xr:uid="{00000000-0005-0000-0000-0000DE180000}"/>
    <cellStyle name="Normal 14 8" xfId="9194" xr:uid="{00000000-0005-0000-0000-0000DF180000}"/>
    <cellStyle name="Normal 14 9" xfId="9195" xr:uid="{00000000-0005-0000-0000-0000E0180000}"/>
    <cellStyle name="Normal 15" xfId="9198" xr:uid="{00000000-0005-0000-0000-0000E1180000}"/>
    <cellStyle name="Normal 16" xfId="9201" xr:uid="{00000000-0005-0000-0000-0000E2180000}"/>
    <cellStyle name="Normal 16 2" xfId="9204" xr:uid="{00000000-0005-0000-0000-0000E3180000}"/>
    <cellStyle name="Normal 16 2 2" xfId="9207" xr:uid="{00000000-0005-0000-0000-0000E4180000}"/>
    <cellStyle name="Normal 16 2 2 2" xfId="9209" xr:uid="{00000000-0005-0000-0000-0000E5180000}"/>
    <cellStyle name="Normal 16 2 2 2 2" xfId="9211" xr:uid="{00000000-0005-0000-0000-0000E6180000}"/>
    <cellStyle name="Normal 16 2 2 2 2 2" xfId="9213" xr:uid="{00000000-0005-0000-0000-0000E7180000}"/>
    <cellStyle name="Normal 16 2 2 2 2 3" xfId="9215" xr:uid="{00000000-0005-0000-0000-0000E8180000}"/>
    <cellStyle name="Normal 16 2 2 2 3" xfId="9217" xr:uid="{00000000-0005-0000-0000-0000E9180000}"/>
    <cellStyle name="Normal 16 2 2 2 4" xfId="9218" xr:uid="{00000000-0005-0000-0000-0000EA180000}"/>
    <cellStyle name="Normal 16 2 2 3" xfId="9221" xr:uid="{00000000-0005-0000-0000-0000EB180000}"/>
    <cellStyle name="Normal 16 2 2 3 2" xfId="9223" xr:uid="{00000000-0005-0000-0000-0000EC180000}"/>
    <cellStyle name="Normal 16 2 2 3 3" xfId="9224" xr:uid="{00000000-0005-0000-0000-0000ED180000}"/>
    <cellStyle name="Normal 16 2 2 4" xfId="9227" xr:uid="{00000000-0005-0000-0000-0000EE180000}"/>
    <cellStyle name="Normal 16 2 2 5" xfId="9228" xr:uid="{00000000-0005-0000-0000-0000EF180000}"/>
    <cellStyle name="Normal 16 2 3" xfId="9231" xr:uid="{00000000-0005-0000-0000-0000F0180000}"/>
    <cellStyle name="Normal 16 2 3 2" xfId="2540" xr:uid="{00000000-0005-0000-0000-0000F1180000}"/>
    <cellStyle name="Normal 16 2 3 2 2" xfId="2547" xr:uid="{00000000-0005-0000-0000-0000F2180000}"/>
    <cellStyle name="Normal 16 2 3 2 3" xfId="2559" xr:uid="{00000000-0005-0000-0000-0000F3180000}"/>
    <cellStyle name="Normal 16 2 3 3" xfId="3878" xr:uid="{00000000-0005-0000-0000-0000F4180000}"/>
    <cellStyle name="Normal 16 2 3 4" xfId="3881" xr:uid="{00000000-0005-0000-0000-0000F5180000}"/>
    <cellStyle name="Normal 16 2 4" xfId="9234" xr:uid="{00000000-0005-0000-0000-0000F6180000}"/>
    <cellStyle name="Normal 16 2 4 2" xfId="4622" xr:uid="{00000000-0005-0000-0000-0000F7180000}"/>
    <cellStyle name="Normal 16 2 4 3" xfId="4749" xr:uid="{00000000-0005-0000-0000-0000F8180000}"/>
    <cellStyle name="Normal 16 2 5" xfId="9237" xr:uid="{00000000-0005-0000-0000-0000F9180000}"/>
    <cellStyle name="Normal 16 2 6" xfId="9238" xr:uid="{00000000-0005-0000-0000-0000FA180000}"/>
    <cellStyle name="Normal 16 3" xfId="9241" xr:uid="{00000000-0005-0000-0000-0000FB180000}"/>
    <cellStyle name="Normal 16 3 2" xfId="9243" xr:uid="{00000000-0005-0000-0000-0000FC180000}"/>
    <cellStyle name="Normal 16 3 2 2" xfId="9245" xr:uid="{00000000-0005-0000-0000-0000FD180000}"/>
    <cellStyle name="Normal 16 3 2 2 2" xfId="7850" xr:uid="{00000000-0005-0000-0000-0000FE180000}"/>
    <cellStyle name="Normal 16 3 2 2 2 2" xfId="9247" xr:uid="{00000000-0005-0000-0000-0000FF180000}"/>
    <cellStyle name="Normal 16 3 2 2 2 3" xfId="9249" xr:uid="{00000000-0005-0000-0000-000000190000}"/>
    <cellStyle name="Normal 16 3 2 2 3" xfId="9250" xr:uid="{00000000-0005-0000-0000-000001190000}"/>
    <cellStyle name="Normal 16 3 2 2 4" xfId="9251" xr:uid="{00000000-0005-0000-0000-000002190000}"/>
    <cellStyle name="Normal 16 3 2 3" xfId="9254" xr:uid="{00000000-0005-0000-0000-000003190000}"/>
    <cellStyle name="Normal 16 3 2 3 2" xfId="9255" xr:uid="{00000000-0005-0000-0000-000004190000}"/>
    <cellStyle name="Normal 16 3 2 3 3" xfId="9256" xr:uid="{00000000-0005-0000-0000-000005190000}"/>
    <cellStyle name="Normal 16 3 2 4" xfId="9258" xr:uid="{00000000-0005-0000-0000-000006190000}"/>
    <cellStyle name="Normal 16 3 2 5" xfId="9259" xr:uid="{00000000-0005-0000-0000-000007190000}"/>
    <cellStyle name="Normal 16 3 3" xfId="9261" xr:uid="{00000000-0005-0000-0000-000008190000}"/>
    <cellStyle name="Normal 16 3 3 2" xfId="5458" xr:uid="{00000000-0005-0000-0000-000009190000}"/>
    <cellStyle name="Normal 16 3 3 2 2" xfId="9262" xr:uid="{00000000-0005-0000-0000-00000A190000}"/>
    <cellStyle name="Normal 16 3 3 2 3" xfId="9263" xr:uid="{00000000-0005-0000-0000-00000B190000}"/>
    <cellStyle name="Normal 16 3 3 3" xfId="5461" xr:uid="{00000000-0005-0000-0000-00000C190000}"/>
    <cellStyle name="Normal 16 3 3 4" xfId="5464" xr:uid="{00000000-0005-0000-0000-00000D190000}"/>
    <cellStyle name="Normal 16 3 4" xfId="9265" xr:uid="{00000000-0005-0000-0000-00000E190000}"/>
    <cellStyle name="Normal 16 3 4 2" xfId="5501" xr:uid="{00000000-0005-0000-0000-00000F190000}"/>
    <cellStyle name="Normal 16 3 4 3" xfId="5504" xr:uid="{00000000-0005-0000-0000-000010190000}"/>
    <cellStyle name="Normal 16 3 5" xfId="9266" xr:uid="{00000000-0005-0000-0000-000011190000}"/>
    <cellStyle name="Normal 16 3 6" xfId="9267" xr:uid="{00000000-0005-0000-0000-000012190000}"/>
    <cellStyle name="Normal 16 4" xfId="9270" xr:uid="{00000000-0005-0000-0000-000013190000}"/>
    <cellStyle name="Normal 16 4 2" xfId="9272" xr:uid="{00000000-0005-0000-0000-000014190000}"/>
    <cellStyle name="Normal 16 4 2 2" xfId="9273" xr:uid="{00000000-0005-0000-0000-000015190000}"/>
    <cellStyle name="Normal 16 4 2 2 2" xfId="9274" xr:uid="{00000000-0005-0000-0000-000016190000}"/>
    <cellStyle name="Normal 16 4 2 2 3" xfId="9275" xr:uid="{00000000-0005-0000-0000-000017190000}"/>
    <cellStyle name="Normal 16 4 2 3" xfId="9276" xr:uid="{00000000-0005-0000-0000-000018190000}"/>
    <cellStyle name="Normal 16 4 2 4" xfId="9277" xr:uid="{00000000-0005-0000-0000-000019190000}"/>
    <cellStyle name="Normal 16 4 3" xfId="9279" xr:uid="{00000000-0005-0000-0000-00001A190000}"/>
    <cellStyle name="Normal 16 4 3 2" xfId="9280" xr:uid="{00000000-0005-0000-0000-00001B190000}"/>
    <cellStyle name="Normal 16 4 3 3" xfId="9281" xr:uid="{00000000-0005-0000-0000-00001C190000}"/>
    <cellStyle name="Normal 16 4 4" xfId="9282" xr:uid="{00000000-0005-0000-0000-00001D190000}"/>
    <cellStyle name="Normal 16 4 5" xfId="9283" xr:uid="{00000000-0005-0000-0000-00001E190000}"/>
    <cellStyle name="Normal 16 5" xfId="9285" xr:uid="{00000000-0005-0000-0000-00001F190000}"/>
    <cellStyle name="Normal 16 5 2" xfId="9287" xr:uid="{00000000-0005-0000-0000-000020190000}"/>
    <cellStyle name="Normal 16 5 2 2" xfId="724" xr:uid="{00000000-0005-0000-0000-000021190000}"/>
    <cellStyle name="Normal 16 5 2 3" xfId="526" xr:uid="{00000000-0005-0000-0000-000022190000}"/>
    <cellStyle name="Normal 16 5 3" xfId="9289" xr:uid="{00000000-0005-0000-0000-000023190000}"/>
    <cellStyle name="Normal 16 5 4" xfId="9291" xr:uid="{00000000-0005-0000-0000-000024190000}"/>
    <cellStyle name="Normal 16 6" xfId="9293" xr:uid="{00000000-0005-0000-0000-000025190000}"/>
    <cellStyle name="Normal 16 6 2" xfId="9295" xr:uid="{00000000-0005-0000-0000-000026190000}"/>
    <cellStyle name="Normal 16 6 3" xfId="9297" xr:uid="{00000000-0005-0000-0000-000027190000}"/>
    <cellStyle name="Normal 16 7" xfId="9298" xr:uid="{00000000-0005-0000-0000-000028190000}"/>
    <cellStyle name="Normal 16 8" xfId="9299" xr:uid="{00000000-0005-0000-0000-000029190000}"/>
    <cellStyle name="Normal 17" xfId="9302" xr:uid="{00000000-0005-0000-0000-00002A190000}"/>
    <cellStyle name="Normal 17 2" xfId="9305" xr:uid="{00000000-0005-0000-0000-00002B190000}"/>
    <cellStyle name="Normal 17 2 2" xfId="9308" xr:uid="{00000000-0005-0000-0000-00002C190000}"/>
    <cellStyle name="Normal 17 2 3" xfId="9310" xr:uid="{00000000-0005-0000-0000-00002D190000}"/>
    <cellStyle name="Normal 17 2 3 2" xfId="9312" xr:uid="{00000000-0005-0000-0000-00002E190000}"/>
    <cellStyle name="Normal 17 2 3 2 2" xfId="9313" xr:uid="{00000000-0005-0000-0000-00002F190000}"/>
    <cellStyle name="Normal 17 2 3 2 2 2" xfId="9316" xr:uid="{00000000-0005-0000-0000-000030190000}"/>
    <cellStyle name="Normal 17 2 3 2 2 3" xfId="9318" xr:uid="{00000000-0005-0000-0000-000031190000}"/>
    <cellStyle name="Normal 17 2 3 2 3" xfId="9320" xr:uid="{00000000-0005-0000-0000-000032190000}"/>
    <cellStyle name="Normal 17 2 3 2 4" xfId="9321" xr:uid="{00000000-0005-0000-0000-000033190000}"/>
    <cellStyle name="Normal 17 2 3 3" xfId="9323" xr:uid="{00000000-0005-0000-0000-000034190000}"/>
    <cellStyle name="Normal 17 2 3 3 2" xfId="9325" xr:uid="{00000000-0005-0000-0000-000035190000}"/>
    <cellStyle name="Normal 17 2 3 3 3" xfId="9326" xr:uid="{00000000-0005-0000-0000-000036190000}"/>
    <cellStyle name="Normal 17 2 3 4" xfId="9327" xr:uid="{00000000-0005-0000-0000-000037190000}"/>
    <cellStyle name="Normal 17 2 3 5" xfId="9328" xr:uid="{00000000-0005-0000-0000-000038190000}"/>
    <cellStyle name="Normal 17 3" xfId="9331" xr:uid="{00000000-0005-0000-0000-000039190000}"/>
    <cellStyle name="Normal 17 3 2" xfId="9333" xr:uid="{00000000-0005-0000-0000-00003A190000}"/>
    <cellStyle name="Normal 17 4" xfId="9336" xr:uid="{00000000-0005-0000-0000-00003B190000}"/>
    <cellStyle name="Normal 18" xfId="9339" xr:uid="{00000000-0005-0000-0000-00003C190000}"/>
    <cellStyle name="Normal 19" xfId="9342" xr:uid="{00000000-0005-0000-0000-00003D190000}"/>
    <cellStyle name="Normal 19 2" xfId="9344" xr:uid="{00000000-0005-0000-0000-00003E190000}"/>
    <cellStyle name="Normal 19 2 2" xfId="9345" xr:uid="{00000000-0005-0000-0000-00003F190000}"/>
    <cellStyle name="Normal 19 2 2 2" xfId="9347" xr:uid="{00000000-0005-0000-0000-000040190000}"/>
    <cellStyle name="Normal 19 2 2 2 2" xfId="9349" xr:uid="{00000000-0005-0000-0000-000041190000}"/>
    <cellStyle name="Normal 19 2 2 2 2 2" xfId="9351" xr:uid="{00000000-0005-0000-0000-000042190000}"/>
    <cellStyle name="Normal 19 2 2 2 2 3" xfId="9353" xr:uid="{00000000-0005-0000-0000-000043190000}"/>
    <cellStyle name="Normal 19 2 2 2 3" xfId="9355" xr:uid="{00000000-0005-0000-0000-000044190000}"/>
    <cellStyle name="Normal 19 2 2 2 4" xfId="9358" xr:uid="{00000000-0005-0000-0000-000045190000}"/>
    <cellStyle name="Normal 19 2 2 3" xfId="9359" xr:uid="{00000000-0005-0000-0000-000046190000}"/>
    <cellStyle name="Normal 19 2 2 3 2" xfId="9362" xr:uid="{00000000-0005-0000-0000-000047190000}"/>
    <cellStyle name="Normal 19 2 2 3 3" xfId="9364" xr:uid="{00000000-0005-0000-0000-000048190000}"/>
    <cellStyle name="Normal 19 2 2 4" xfId="9365" xr:uid="{00000000-0005-0000-0000-000049190000}"/>
    <cellStyle name="Normal 19 2 2 5" xfId="9367" xr:uid="{00000000-0005-0000-0000-00004A190000}"/>
    <cellStyle name="Normal 19 2 3" xfId="9368" xr:uid="{00000000-0005-0000-0000-00004B190000}"/>
    <cellStyle name="Normal 19 2 3 2" xfId="9369" xr:uid="{00000000-0005-0000-0000-00004C190000}"/>
    <cellStyle name="Normal 19 2 3 2 2" xfId="8605" xr:uid="{00000000-0005-0000-0000-00004D190000}"/>
    <cellStyle name="Normal 19 2 3 2 3" xfId="8981" xr:uid="{00000000-0005-0000-0000-00004E190000}"/>
    <cellStyle name="Normal 19 2 3 3" xfId="9370" xr:uid="{00000000-0005-0000-0000-00004F190000}"/>
    <cellStyle name="Normal 19 2 3 4" xfId="9372" xr:uid="{00000000-0005-0000-0000-000050190000}"/>
    <cellStyle name="Normal 19 2 4" xfId="9373" xr:uid="{00000000-0005-0000-0000-000051190000}"/>
    <cellStyle name="Normal 19 2 4 2" xfId="9376" xr:uid="{00000000-0005-0000-0000-000052190000}"/>
    <cellStyle name="Normal 19 2 4 3" xfId="9379" xr:uid="{00000000-0005-0000-0000-000053190000}"/>
    <cellStyle name="Normal 19 2 5" xfId="9380" xr:uid="{00000000-0005-0000-0000-000054190000}"/>
    <cellStyle name="Normal 19 2 6" xfId="9381" xr:uid="{00000000-0005-0000-0000-000055190000}"/>
    <cellStyle name="Normal 19 3" xfId="9382" xr:uid="{00000000-0005-0000-0000-000056190000}"/>
    <cellStyle name="Normal 19 3 2" xfId="9383" xr:uid="{00000000-0005-0000-0000-000057190000}"/>
    <cellStyle name="Normal 19 3 2 2" xfId="9384" xr:uid="{00000000-0005-0000-0000-000058190000}"/>
    <cellStyle name="Normal 19 3 2 2 2" xfId="9385" xr:uid="{00000000-0005-0000-0000-000059190000}"/>
    <cellStyle name="Normal 19 3 2 2 3" xfId="9386" xr:uid="{00000000-0005-0000-0000-00005A190000}"/>
    <cellStyle name="Normal 19 3 2 3" xfId="9387" xr:uid="{00000000-0005-0000-0000-00005B190000}"/>
    <cellStyle name="Normal 19 3 2 4" xfId="9388" xr:uid="{00000000-0005-0000-0000-00005C190000}"/>
    <cellStyle name="Normal 19 3 3" xfId="9389" xr:uid="{00000000-0005-0000-0000-00005D190000}"/>
    <cellStyle name="Normal 19 3 3 2" xfId="9390" xr:uid="{00000000-0005-0000-0000-00005E190000}"/>
    <cellStyle name="Normal 19 3 3 3" xfId="9391" xr:uid="{00000000-0005-0000-0000-00005F190000}"/>
    <cellStyle name="Normal 19 3 4" xfId="9392" xr:uid="{00000000-0005-0000-0000-000060190000}"/>
    <cellStyle name="Normal 19 3 5" xfId="9393" xr:uid="{00000000-0005-0000-0000-000061190000}"/>
    <cellStyle name="Normal 19 4" xfId="9395" xr:uid="{00000000-0005-0000-0000-000062190000}"/>
    <cellStyle name="Normal 19 5" xfId="7043" xr:uid="{00000000-0005-0000-0000-000063190000}"/>
    <cellStyle name="Normal 19 5 2" xfId="7047" xr:uid="{00000000-0005-0000-0000-000064190000}"/>
    <cellStyle name="Normal 19 5 2 2" xfId="7049" xr:uid="{00000000-0005-0000-0000-000065190000}"/>
    <cellStyle name="Normal 19 5 2 3" xfId="7055" xr:uid="{00000000-0005-0000-0000-000066190000}"/>
    <cellStyle name="Normal 19 5 3" xfId="7060" xr:uid="{00000000-0005-0000-0000-000067190000}"/>
    <cellStyle name="Normal 19 5 4" xfId="7064" xr:uid="{00000000-0005-0000-0000-000068190000}"/>
    <cellStyle name="Normal 19 6" xfId="7068" xr:uid="{00000000-0005-0000-0000-000069190000}"/>
    <cellStyle name="Normal 19 6 2" xfId="7070" xr:uid="{00000000-0005-0000-0000-00006A190000}"/>
    <cellStyle name="Normal 19 6 3" xfId="7075" xr:uid="{00000000-0005-0000-0000-00006B190000}"/>
    <cellStyle name="Normal 19 7" xfId="7079" xr:uid="{00000000-0005-0000-0000-00006C190000}"/>
    <cellStyle name="Normal 19 8" xfId="7084" xr:uid="{00000000-0005-0000-0000-00006D190000}"/>
    <cellStyle name="Normal 2" xfId="9397" xr:uid="{00000000-0005-0000-0000-00006E190000}"/>
    <cellStyle name="Normal 2 10" xfId="9371" xr:uid="{00000000-0005-0000-0000-00006F190000}"/>
    <cellStyle name="Normal 2 10 2" xfId="9399" xr:uid="{00000000-0005-0000-0000-000070190000}"/>
    <cellStyle name="Normal 2 10 3" xfId="9401" xr:uid="{00000000-0005-0000-0000-000071190000}"/>
    <cellStyle name="Normal 2 100" xfId="9402" xr:uid="{00000000-0005-0000-0000-000072190000}"/>
    <cellStyle name="Normal 2 101" xfId="9403" xr:uid="{00000000-0005-0000-0000-000073190000}"/>
    <cellStyle name="Normal 2 102" xfId="9404" xr:uid="{00000000-0005-0000-0000-000074190000}"/>
    <cellStyle name="Normal 2 103" xfId="9406" xr:uid="{00000000-0005-0000-0000-000075190000}"/>
    <cellStyle name="Normal 2 104" xfId="5896" xr:uid="{00000000-0005-0000-0000-000076190000}"/>
    <cellStyle name="Normal 2 105" xfId="5901" xr:uid="{00000000-0005-0000-0000-000077190000}"/>
    <cellStyle name="Normal 2 106" xfId="9409" xr:uid="{00000000-0005-0000-0000-000078190000}"/>
    <cellStyle name="Normal 2 107" xfId="56" xr:uid="{00000000-0005-0000-0000-000079190000}"/>
    <cellStyle name="Normal 2 108" xfId="384" xr:uid="{00000000-0005-0000-0000-00007A190000}"/>
    <cellStyle name="Normal 2 109" xfId="8816" xr:uid="{00000000-0005-0000-0000-00007B190000}"/>
    <cellStyle name="Normal 2 11" xfId="9410" xr:uid="{00000000-0005-0000-0000-00007C190000}"/>
    <cellStyle name="Normal 2 11 2" xfId="9412" xr:uid="{00000000-0005-0000-0000-00007D190000}"/>
    <cellStyle name="Normal 2 110" xfId="5900" xr:uid="{00000000-0005-0000-0000-00007E190000}"/>
    <cellStyle name="Normal 2 111" xfId="9408" xr:uid="{00000000-0005-0000-0000-00007F190000}"/>
    <cellStyle name="Normal 2 112" xfId="55" xr:uid="{00000000-0005-0000-0000-000080190000}"/>
    <cellStyle name="Normal 2 113" xfId="383" xr:uid="{00000000-0005-0000-0000-000081190000}"/>
    <cellStyle name="Normal 2 114" xfId="8815" xr:uid="{00000000-0005-0000-0000-000082190000}"/>
    <cellStyle name="Normal 2 115" xfId="8825" xr:uid="{00000000-0005-0000-0000-000083190000}"/>
    <cellStyle name="Normal 2 116" xfId="8829" xr:uid="{00000000-0005-0000-0000-000084190000}"/>
    <cellStyle name="Normal 2 117" xfId="9415" xr:uid="{00000000-0005-0000-0000-000085190000}"/>
    <cellStyle name="Normal 2 118" xfId="9417" xr:uid="{00000000-0005-0000-0000-000086190000}"/>
    <cellStyle name="Normal 2 119" xfId="9419" xr:uid="{00000000-0005-0000-0000-000087190000}"/>
    <cellStyle name="Normal 2 12" xfId="9421" xr:uid="{00000000-0005-0000-0000-000088190000}"/>
    <cellStyle name="Normal 2 12 2" xfId="9424" xr:uid="{00000000-0005-0000-0000-000089190000}"/>
    <cellStyle name="Normal 2 120" xfId="8824" xr:uid="{00000000-0005-0000-0000-00008A190000}"/>
    <cellStyle name="Normal 2 121" xfId="8828" xr:uid="{00000000-0005-0000-0000-00008B190000}"/>
    <cellStyle name="Normal 2 122" xfId="9414" xr:uid="{00000000-0005-0000-0000-00008C190000}"/>
    <cellStyle name="Normal 2 123" xfId="9416" xr:uid="{00000000-0005-0000-0000-00008D190000}"/>
    <cellStyle name="Normal 2 124" xfId="9418" xr:uid="{00000000-0005-0000-0000-00008E190000}"/>
    <cellStyle name="Normal 2 125" xfId="9426" xr:uid="{00000000-0005-0000-0000-00008F190000}"/>
    <cellStyle name="Normal 2 126" xfId="9428" xr:uid="{00000000-0005-0000-0000-000090190000}"/>
    <cellStyle name="Normal 2 127" xfId="9430" xr:uid="{00000000-0005-0000-0000-000091190000}"/>
    <cellStyle name="Normal 2 128" xfId="9432" xr:uid="{00000000-0005-0000-0000-000092190000}"/>
    <cellStyle name="Normal 2 129" xfId="9434" xr:uid="{00000000-0005-0000-0000-000093190000}"/>
    <cellStyle name="Normal 2 13" xfId="9436" xr:uid="{00000000-0005-0000-0000-000094190000}"/>
    <cellStyle name="Normal 2 13 2" xfId="9438" xr:uid="{00000000-0005-0000-0000-000095190000}"/>
    <cellStyle name="Normal 2 13 3" xfId="9441" xr:uid="{00000000-0005-0000-0000-000096190000}"/>
    <cellStyle name="Normal 2 130" xfId="9425" xr:uid="{00000000-0005-0000-0000-000097190000}"/>
    <cellStyle name="Normal 2 131" xfId="9427" xr:uid="{00000000-0005-0000-0000-000098190000}"/>
    <cellStyle name="Normal 2 132" xfId="9429" xr:uid="{00000000-0005-0000-0000-000099190000}"/>
    <cellStyle name="Normal 2 133" xfId="9431" xr:uid="{00000000-0005-0000-0000-00009A190000}"/>
    <cellStyle name="Normal 2 134" xfId="9433" xr:uid="{00000000-0005-0000-0000-00009B190000}"/>
    <cellStyle name="Normal 2 135" xfId="9444" xr:uid="{00000000-0005-0000-0000-00009C190000}"/>
    <cellStyle name="Normal 2 136" xfId="9447" xr:uid="{00000000-0005-0000-0000-00009D190000}"/>
    <cellStyle name="Normal 2 137" xfId="9450" xr:uid="{00000000-0005-0000-0000-00009E190000}"/>
    <cellStyle name="Normal 2 138" xfId="9454" xr:uid="{00000000-0005-0000-0000-00009F190000}"/>
    <cellStyle name="Normal 2 139" xfId="9457" xr:uid="{00000000-0005-0000-0000-0000A0190000}"/>
    <cellStyle name="Normal 2 14" xfId="9460" xr:uid="{00000000-0005-0000-0000-0000A1190000}"/>
    <cellStyle name="Normal 2 14 2" xfId="9462" xr:uid="{00000000-0005-0000-0000-0000A2190000}"/>
    <cellStyle name="Normal 2 140" xfId="9443" xr:uid="{00000000-0005-0000-0000-0000A3190000}"/>
    <cellStyle name="Normal 2 141" xfId="9446" xr:uid="{00000000-0005-0000-0000-0000A4190000}"/>
    <cellStyle name="Normal 2 142" xfId="9449" xr:uid="{00000000-0005-0000-0000-0000A5190000}"/>
    <cellStyle name="Normal 2 143" xfId="9453" xr:uid="{00000000-0005-0000-0000-0000A6190000}"/>
    <cellStyle name="Normal 2 144" xfId="9456" xr:uid="{00000000-0005-0000-0000-0000A7190000}"/>
    <cellStyle name="Normal 2 145" xfId="9467" xr:uid="{00000000-0005-0000-0000-0000A8190000}"/>
    <cellStyle name="Normal 2 146" xfId="9473" xr:uid="{00000000-0005-0000-0000-0000A9190000}"/>
    <cellStyle name="Normal 2 147" xfId="9478" xr:uid="{00000000-0005-0000-0000-0000AA190000}"/>
    <cellStyle name="Normal 2 148" xfId="9481" xr:uid="{00000000-0005-0000-0000-0000AB190000}"/>
    <cellStyle name="Normal 2 149" xfId="5908" xr:uid="{00000000-0005-0000-0000-0000AC190000}"/>
    <cellStyle name="Normal 2 15" xfId="9484" xr:uid="{00000000-0005-0000-0000-0000AD190000}"/>
    <cellStyle name="Normal 2 15 2" xfId="9486" xr:uid="{00000000-0005-0000-0000-0000AE190000}"/>
    <cellStyle name="Normal 2 150" xfId="9466" xr:uid="{00000000-0005-0000-0000-0000AF190000}"/>
    <cellStyle name="Normal 2 151" xfId="9472" xr:uid="{00000000-0005-0000-0000-0000B0190000}"/>
    <cellStyle name="Normal 2 152" xfId="9477" xr:uid="{00000000-0005-0000-0000-0000B1190000}"/>
    <cellStyle name="Normal 2 153" xfId="9480" xr:uid="{00000000-0005-0000-0000-0000B2190000}"/>
    <cellStyle name="Normal 2 154" xfId="5907" xr:uid="{00000000-0005-0000-0000-0000B3190000}"/>
    <cellStyle name="Normal 2 155" xfId="5913" xr:uid="{00000000-0005-0000-0000-0000B4190000}"/>
    <cellStyle name="Normal 2 156" xfId="9488" xr:uid="{00000000-0005-0000-0000-0000B5190000}"/>
    <cellStyle name="Normal 2 157" xfId="8833" xr:uid="{00000000-0005-0000-0000-0000B6190000}"/>
    <cellStyle name="Normal 2 158" xfId="8849" xr:uid="{00000000-0005-0000-0000-0000B7190000}"/>
    <cellStyle name="Normal 2 159" xfId="8857" xr:uid="{00000000-0005-0000-0000-0000B8190000}"/>
    <cellStyle name="Normal 2 16" xfId="9491" xr:uid="{00000000-0005-0000-0000-0000B9190000}"/>
    <cellStyle name="Normal 2 16 2" xfId="9493" xr:uid="{00000000-0005-0000-0000-0000BA190000}"/>
    <cellStyle name="Normal 2 160" xfId="5912" xr:uid="{00000000-0005-0000-0000-0000BB190000}"/>
    <cellStyle name="Normal 2 161" xfId="9487" xr:uid="{00000000-0005-0000-0000-0000BC190000}"/>
    <cellStyle name="Normal 2 162" xfId="8832" xr:uid="{00000000-0005-0000-0000-0000BD190000}"/>
    <cellStyle name="Normal 2 163" xfId="8848" xr:uid="{00000000-0005-0000-0000-0000BE190000}"/>
    <cellStyle name="Normal 2 164" xfId="8856" xr:uid="{00000000-0005-0000-0000-0000BF190000}"/>
    <cellStyle name="Normal 2 165" xfId="8866" xr:uid="{00000000-0005-0000-0000-0000C0190000}"/>
    <cellStyle name="Normal 2 166" xfId="8869" xr:uid="{00000000-0005-0000-0000-0000C1190000}"/>
    <cellStyle name="Normal 2 167" xfId="9495" xr:uid="{00000000-0005-0000-0000-0000C2190000}"/>
    <cellStyle name="Normal 2 168" xfId="9497" xr:uid="{00000000-0005-0000-0000-0000C3190000}"/>
    <cellStyle name="Normal 2 169" xfId="9499" xr:uid="{00000000-0005-0000-0000-0000C4190000}"/>
    <cellStyle name="Normal 2 17" xfId="9501" xr:uid="{00000000-0005-0000-0000-0000C5190000}"/>
    <cellStyle name="Normal 2 17 2" xfId="9503" xr:uid="{00000000-0005-0000-0000-0000C6190000}"/>
    <cellStyle name="Normal 2 170" xfId="8865" xr:uid="{00000000-0005-0000-0000-0000C7190000}"/>
    <cellStyle name="Normal 2 171" xfId="8868" xr:uid="{00000000-0005-0000-0000-0000C8190000}"/>
    <cellStyle name="Normal 2 172" xfId="9494" xr:uid="{00000000-0005-0000-0000-0000C9190000}"/>
    <cellStyle name="Normal 2 173" xfId="9496" xr:uid="{00000000-0005-0000-0000-0000CA190000}"/>
    <cellStyle name="Normal 2 174" xfId="9498" xr:uid="{00000000-0005-0000-0000-0000CB190000}"/>
    <cellStyle name="Normal 2 175" xfId="9505" xr:uid="{00000000-0005-0000-0000-0000CC190000}"/>
    <cellStyle name="Normal 2 176" xfId="9507" xr:uid="{00000000-0005-0000-0000-0000CD190000}"/>
    <cellStyle name="Normal 2 177" xfId="9509" xr:uid="{00000000-0005-0000-0000-0000CE190000}"/>
    <cellStyle name="Normal 2 178" xfId="9511" xr:uid="{00000000-0005-0000-0000-0000CF190000}"/>
    <cellStyle name="Normal 2 179" xfId="889" xr:uid="{00000000-0005-0000-0000-0000D0190000}"/>
    <cellStyle name="Normal 2 18" xfId="9513" xr:uid="{00000000-0005-0000-0000-0000D1190000}"/>
    <cellStyle name="Normal 2 18 2" xfId="9515" xr:uid="{00000000-0005-0000-0000-0000D2190000}"/>
    <cellStyle name="Normal 2 180" xfId="9504" xr:uid="{00000000-0005-0000-0000-0000D3190000}"/>
    <cellStyle name="Normal 2 181" xfId="9506" xr:uid="{00000000-0005-0000-0000-0000D4190000}"/>
    <cellStyle name="Normal 2 182" xfId="9508" xr:uid="{00000000-0005-0000-0000-0000D5190000}"/>
    <cellStyle name="Normal 2 183" xfId="9510" xr:uid="{00000000-0005-0000-0000-0000D6190000}"/>
    <cellStyle name="Normal 2 184" xfId="888" xr:uid="{00000000-0005-0000-0000-0000D7190000}"/>
    <cellStyle name="Normal 2 185" xfId="898" xr:uid="{00000000-0005-0000-0000-0000D8190000}"/>
    <cellStyle name="Normal 2 186" xfId="907" xr:uid="{00000000-0005-0000-0000-0000D9190000}"/>
    <cellStyle name="Normal 2 187" xfId="9518" xr:uid="{00000000-0005-0000-0000-0000DA190000}"/>
    <cellStyle name="Normal 2 188" xfId="9522" xr:uid="{00000000-0005-0000-0000-0000DB190000}"/>
    <cellStyle name="Normal 2 189" xfId="9525" xr:uid="{00000000-0005-0000-0000-0000DC190000}"/>
    <cellStyle name="Normal 2 19" xfId="9527" xr:uid="{00000000-0005-0000-0000-0000DD190000}"/>
    <cellStyle name="Normal 2 19 2" xfId="9529" xr:uid="{00000000-0005-0000-0000-0000DE190000}"/>
    <cellStyle name="Normal 2 190" xfId="897" xr:uid="{00000000-0005-0000-0000-0000DF190000}"/>
    <cellStyle name="Normal 2 191" xfId="906" xr:uid="{00000000-0005-0000-0000-0000E0190000}"/>
    <cellStyle name="Normal 2 192" xfId="9517" xr:uid="{00000000-0005-0000-0000-0000E1190000}"/>
    <cellStyle name="Normal 2 193" xfId="9521" xr:uid="{00000000-0005-0000-0000-0000E2190000}"/>
    <cellStyle name="Normal 2 194" xfId="9524" xr:uid="{00000000-0005-0000-0000-0000E3190000}"/>
    <cellStyle name="Normal 2 195" xfId="9532" xr:uid="{00000000-0005-0000-0000-0000E4190000}"/>
    <cellStyle name="Normal 2 196" xfId="9534" xr:uid="{00000000-0005-0000-0000-0000E5190000}"/>
    <cellStyle name="Normal 2 197" xfId="9535" xr:uid="{00000000-0005-0000-0000-0000E6190000}"/>
    <cellStyle name="Normal 2 198" xfId="9538" xr:uid="{00000000-0005-0000-0000-0000E7190000}"/>
    <cellStyle name="Normal 2 199" xfId="5932" xr:uid="{00000000-0005-0000-0000-0000E8190000}"/>
    <cellStyle name="Normal 2 199 10" xfId="9539" xr:uid="{00000000-0005-0000-0000-0000E9190000}"/>
    <cellStyle name="Normal 2 199 2" xfId="9544" xr:uid="{00000000-0005-0000-0000-0000EA190000}"/>
    <cellStyle name="Normal 2 199 2 2" xfId="9547" xr:uid="{00000000-0005-0000-0000-0000EB190000}"/>
    <cellStyle name="Normal 2 199 2 2 2" xfId="9549" xr:uid="{00000000-0005-0000-0000-0000EC190000}"/>
    <cellStyle name="Normal 2 199 2 2 2 2" xfId="9550" xr:uid="{00000000-0005-0000-0000-0000ED190000}"/>
    <cellStyle name="Normal 2 199 2 2 2 2 2" xfId="4298" xr:uid="{00000000-0005-0000-0000-0000EE190000}"/>
    <cellStyle name="Normal 2 199 2 2 2 2 2 2" xfId="9553" xr:uid="{00000000-0005-0000-0000-0000EF190000}"/>
    <cellStyle name="Normal 2 199 2 2 2 2 2 2 2" xfId="9554" xr:uid="{00000000-0005-0000-0000-0000F0190000}"/>
    <cellStyle name="Normal 2 199 2 2 2 2 2 2 3" xfId="9555" xr:uid="{00000000-0005-0000-0000-0000F1190000}"/>
    <cellStyle name="Normal 2 199 2 2 2 2 2 3" xfId="9556" xr:uid="{00000000-0005-0000-0000-0000F2190000}"/>
    <cellStyle name="Normal 2 199 2 2 2 2 2 4" xfId="9557" xr:uid="{00000000-0005-0000-0000-0000F3190000}"/>
    <cellStyle name="Normal 2 199 2 2 2 2 3" xfId="361" xr:uid="{00000000-0005-0000-0000-0000F4190000}"/>
    <cellStyle name="Normal 2 199 2 2 2 2 3 2" xfId="9559" xr:uid="{00000000-0005-0000-0000-0000F5190000}"/>
    <cellStyle name="Normal 2 199 2 2 2 2 3 3" xfId="9561" xr:uid="{00000000-0005-0000-0000-0000F6190000}"/>
    <cellStyle name="Normal 2 199 2 2 2 2 4" xfId="1402" xr:uid="{00000000-0005-0000-0000-0000F7190000}"/>
    <cellStyle name="Normal 2 199 2 2 2 2 5" xfId="338" xr:uid="{00000000-0005-0000-0000-0000F8190000}"/>
    <cellStyle name="Normal 2 199 2 2 2 3" xfId="9562" xr:uid="{00000000-0005-0000-0000-0000F9190000}"/>
    <cellStyle name="Normal 2 199 2 2 2 3 2" xfId="176" xr:uid="{00000000-0005-0000-0000-0000FA190000}"/>
    <cellStyle name="Normal 2 199 2 2 2 3 2 2" xfId="9564" xr:uid="{00000000-0005-0000-0000-0000FB190000}"/>
    <cellStyle name="Normal 2 199 2 2 2 3 2 3" xfId="9565" xr:uid="{00000000-0005-0000-0000-0000FC190000}"/>
    <cellStyle name="Normal 2 199 2 2 2 3 3" xfId="197" xr:uid="{00000000-0005-0000-0000-0000FD190000}"/>
    <cellStyle name="Normal 2 199 2 2 2 3 4" xfId="218" xr:uid="{00000000-0005-0000-0000-0000FE190000}"/>
    <cellStyle name="Normal 2 199 2 2 2 4" xfId="9566" xr:uid="{00000000-0005-0000-0000-0000FF190000}"/>
    <cellStyle name="Normal 2 199 2 2 2 4 2" xfId="2527" xr:uid="{00000000-0005-0000-0000-0000001A0000}"/>
    <cellStyle name="Normal 2 199 2 2 2 4 3" xfId="2533" xr:uid="{00000000-0005-0000-0000-0000011A0000}"/>
    <cellStyle name="Normal 2 199 2 2 2 5" xfId="9567" xr:uid="{00000000-0005-0000-0000-0000021A0000}"/>
    <cellStyle name="Normal 2 199 2 2 2 6" xfId="9568" xr:uid="{00000000-0005-0000-0000-0000031A0000}"/>
    <cellStyle name="Normal 2 199 2 2 3" xfId="9570" xr:uid="{00000000-0005-0000-0000-0000041A0000}"/>
    <cellStyle name="Normal 2 199 2 2 3 2" xfId="9571" xr:uid="{00000000-0005-0000-0000-0000051A0000}"/>
    <cellStyle name="Normal 2 199 2 2 3 2 2" xfId="9572" xr:uid="{00000000-0005-0000-0000-0000061A0000}"/>
    <cellStyle name="Normal 2 199 2 2 3 2 2 2" xfId="9573" xr:uid="{00000000-0005-0000-0000-0000071A0000}"/>
    <cellStyle name="Normal 2 199 2 2 3 2 2 2 2" xfId="9574" xr:uid="{00000000-0005-0000-0000-0000081A0000}"/>
    <cellStyle name="Normal 2 199 2 2 3 2 2 2 3" xfId="9576" xr:uid="{00000000-0005-0000-0000-0000091A0000}"/>
    <cellStyle name="Normal 2 199 2 2 3 2 2 3" xfId="9577" xr:uid="{00000000-0005-0000-0000-00000A1A0000}"/>
    <cellStyle name="Normal 2 199 2 2 3 2 2 4" xfId="9578" xr:uid="{00000000-0005-0000-0000-00000B1A0000}"/>
    <cellStyle name="Normal 2 199 2 2 3 2 3" xfId="9580" xr:uid="{00000000-0005-0000-0000-00000C1A0000}"/>
    <cellStyle name="Normal 2 199 2 2 3 2 3 2" xfId="9581" xr:uid="{00000000-0005-0000-0000-00000D1A0000}"/>
    <cellStyle name="Normal 2 199 2 2 3 2 3 3" xfId="2972" xr:uid="{00000000-0005-0000-0000-00000E1A0000}"/>
    <cellStyle name="Normal 2 199 2 2 3 2 4" xfId="1417" xr:uid="{00000000-0005-0000-0000-00000F1A0000}"/>
    <cellStyle name="Normal 2 199 2 2 3 2 5" xfId="4932" xr:uid="{00000000-0005-0000-0000-0000101A0000}"/>
    <cellStyle name="Normal 2 199 2 2 3 3" xfId="9582" xr:uid="{00000000-0005-0000-0000-0000111A0000}"/>
    <cellStyle name="Normal 2 199 2 2 3 3 2" xfId="4975" xr:uid="{00000000-0005-0000-0000-0000121A0000}"/>
    <cellStyle name="Normal 2 199 2 2 3 3 2 2" xfId="9583" xr:uid="{00000000-0005-0000-0000-0000131A0000}"/>
    <cellStyle name="Normal 2 199 2 2 3 3 2 3" xfId="9584" xr:uid="{00000000-0005-0000-0000-0000141A0000}"/>
    <cellStyle name="Normal 2 199 2 2 3 3 3" xfId="4978" xr:uid="{00000000-0005-0000-0000-0000151A0000}"/>
    <cellStyle name="Normal 2 199 2 2 3 3 4" xfId="4982" xr:uid="{00000000-0005-0000-0000-0000161A0000}"/>
    <cellStyle name="Normal 2 199 2 2 3 4" xfId="9585" xr:uid="{00000000-0005-0000-0000-0000171A0000}"/>
    <cellStyle name="Normal 2 199 2 2 3 4 2" xfId="4995" xr:uid="{00000000-0005-0000-0000-0000181A0000}"/>
    <cellStyle name="Normal 2 199 2 2 3 4 3" xfId="4999" xr:uid="{00000000-0005-0000-0000-0000191A0000}"/>
    <cellStyle name="Normal 2 199 2 2 3 5" xfId="9586" xr:uid="{00000000-0005-0000-0000-00001A1A0000}"/>
    <cellStyle name="Normal 2 199 2 2 3 6" xfId="9587" xr:uid="{00000000-0005-0000-0000-00001B1A0000}"/>
    <cellStyle name="Normal 2 199 2 2 4" xfId="9588" xr:uid="{00000000-0005-0000-0000-00001C1A0000}"/>
    <cellStyle name="Normal 2 199 2 2 4 2" xfId="9589" xr:uid="{00000000-0005-0000-0000-00001D1A0000}"/>
    <cellStyle name="Normal 2 199 2 2 4 2 2" xfId="9590" xr:uid="{00000000-0005-0000-0000-00001E1A0000}"/>
    <cellStyle name="Normal 2 199 2 2 4 2 2 2" xfId="9591" xr:uid="{00000000-0005-0000-0000-00001F1A0000}"/>
    <cellStyle name="Normal 2 199 2 2 4 2 2 3" xfId="5144" xr:uid="{00000000-0005-0000-0000-0000201A0000}"/>
    <cellStyle name="Normal 2 199 2 2 4 2 3" xfId="9592" xr:uid="{00000000-0005-0000-0000-0000211A0000}"/>
    <cellStyle name="Normal 2 199 2 2 4 2 4" xfId="2703" xr:uid="{00000000-0005-0000-0000-0000221A0000}"/>
    <cellStyle name="Normal 2 199 2 2 4 3" xfId="9593" xr:uid="{00000000-0005-0000-0000-0000231A0000}"/>
    <cellStyle name="Normal 2 199 2 2 4 3 2" xfId="1719" xr:uid="{00000000-0005-0000-0000-0000241A0000}"/>
    <cellStyle name="Normal 2 199 2 2 4 3 3" xfId="2859" xr:uid="{00000000-0005-0000-0000-0000251A0000}"/>
    <cellStyle name="Normal 2 199 2 2 4 4" xfId="9594" xr:uid="{00000000-0005-0000-0000-0000261A0000}"/>
    <cellStyle name="Normal 2 199 2 2 4 5" xfId="9595" xr:uid="{00000000-0005-0000-0000-0000271A0000}"/>
    <cellStyle name="Normal 2 199 2 2 5" xfId="9596" xr:uid="{00000000-0005-0000-0000-0000281A0000}"/>
    <cellStyle name="Normal 2 199 2 2 5 2" xfId="9597" xr:uid="{00000000-0005-0000-0000-0000291A0000}"/>
    <cellStyle name="Normal 2 199 2 2 5 2 2" xfId="1341" xr:uid="{00000000-0005-0000-0000-00002A1A0000}"/>
    <cellStyle name="Normal 2 199 2 2 5 2 3" xfId="9598" xr:uid="{00000000-0005-0000-0000-00002B1A0000}"/>
    <cellStyle name="Normal 2 199 2 2 5 3" xfId="9599" xr:uid="{00000000-0005-0000-0000-00002C1A0000}"/>
    <cellStyle name="Normal 2 199 2 2 5 4" xfId="9600" xr:uid="{00000000-0005-0000-0000-00002D1A0000}"/>
    <cellStyle name="Normal 2 199 2 2 6" xfId="9601" xr:uid="{00000000-0005-0000-0000-00002E1A0000}"/>
    <cellStyle name="Normal 2 199 2 2 6 2" xfId="9603" xr:uid="{00000000-0005-0000-0000-00002F1A0000}"/>
    <cellStyle name="Normal 2 199 2 2 6 3" xfId="9605" xr:uid="{00000000-0005-0000-0000-0000301A0000}"/>
    <cellStyle name="Normal 2 199 2 2 7" xfId="9606" xr:uid="{00000000-0005-0000-0000-0000311A0000}"/>
    <cellStyle name="Normal 2 199 2 2 8" xfId="9607" xr:uid="{00000000-0005-0000-0000-0000321A0000}"/>
    <cellStyle name="Normal 2 199 2 3" xfId="9610" xr:uid="{00000000-0005-0000-0000-0000331A0000}"/>
    <cellStyle name="Normal 2 199 2 3 2" xfId="9611" xr:uid="{00000000-0005-0000-0000-0000341A0000}"/>
    <cellStyle name="Normal 2 199 2 3 2 2" xfId="9612" xr:uid="{00000000-0005-0000-0000-0000351A0000}"/>
    <cellStyle name="Normal 2 199 2 3 2 2 2" xfId="9616" xr:uid="{00000000-0005-0000-0000-0000361A0000}"/>
    <cellStyle name="Normal 2 199 2 3 2 2 2 2" xfId="9619" xr:uid="{00000000-0005-0000-0000-0000371A0000}"/>
    <cellStyle name="Normal 2 199 2 3 2 2 2 3" xfId="9620" xr:uid="{00000000-0005-0000-0000-0000381A0000}"/>
    <cellStyle name="Normal 2 199 2 3 2 2 3" xfId="9623" xr:uid="{00000000-0005-0000-0000-0000391A0000}"/>
    <cellStyle name="Normal 2 199 2 3 2 2 4" xfId="9625" xr:uid="{00000000-0005-0000-0000-00003A1A0000}"/>
    <cellStyle name="Normal 2 199 2 3 2 3" xfId="9626" xr:uid="{00000000-0005-0000-0000-00003B1A0000}"/>
    <cellStyle name="Normal 2 199 2 3 2 3 2" xfId="9628" xr:uid="{00000000-0005-0000-0000-00003C1A0000}"/>
    <cellStyle name="Normal 2 199 2 3 2 3 3" xfId="9629" xr:uid="{00000000-0005-0000-0000-00003D1A0000}"/>
    <cellStyle name="Normal 2 199 2 3 2 4" xfId="9630" xr:uid="{00000000-0005-0000-0000-00003E1A0000}"/>
    <cellStyle name="Normal 2 199 2 3 2 5" xfId="9631" xr:uid="{00000000-0005-0000-0000-00003F1A0000}"/>
    <cellStyle name="Normal 2 199 2 3 3" xfId="9632" xr:uid="{00000000-0005-0000-0000-0000401A0000}"/>
    <cellStyle name="Normal 2 199 2 3 3 2" xfId="9633" xr:uid="{00000000-0005-0000-0000-0000411A0000}"/>
    <cellStyle name="Normal 2 199 2 3 3 2 2" xfId="9635" xr:uid="{00000000-0005-0000-0000-0000421A0000}"/>
    <cellStyle name="Normal 2 199 2 3 3 2 3" xfId="9636" xr:uid="{00000000-0005-0000-0000-0000431A0000}"/>
    <cellStyle name="Normal 2 199 2 3 3 3" xfId="9637" xr:uid="{00000000-0005-0000-0000-0000441A0000}"/>
    <cellStyle name="Normal 2 199 2 3 3 4" xfId="9638" xr:uid="{00000000-0005-0000-0000-0000451A0000}"/>
    <cellStyle name="Normal 2 199 2 3 4" xfId="9639" xr:uid="{00000000-0005-0000-0000-0000461A0000}"/>
    <cellStyle name="Normal 2 199 2 3 4 2" xfId="9640" xr:uid="{00000000-0005-0000-0000-0000471A0000}"/>
    <cellStyle name="Normal 2 199 2 3 4 3" xfId="9641" xr:uid="{00000000-0005-0000-0000-0000481A0000}"/>
    <cellStyle name="Normal 2 199 2 3 5" xfId="9642" xr:uid="{00000000-0005-0000-0000-0000491A0000}"/>
    <cellStyle name="Normal 2 199 2 3 6" xfId="9643" xr:uid="{00000000-0005-0000-0000-00004A1A0000}"/>
    <cellStyle name="Normal 2 199 2 4" xfId="9645" xr:uid="{00000000-0005-0000-0000-00004B1A0000}"/>
    <cellStyle name="Normal 2 199 2 4 2" xfId="9646" xr:uid="{00000000-0005-0000-0000-00004C1A0000}"/>
    <cellStyle name="Normal 2 199 2 4 2 2" xfId="9647" xr:uid="{00000000-0005-0000-0000-00004D1A0000}"/>
    <cellStyle name="Normal 2 199 2 4 2 2 2" xfId="3048" xr:uid="{00000000-0005-0000-0000-00004E1A0000}"/>
    <cellStyle name="Normal 2 199 2 4 2 2 2 2" xfId="9649" xr:uid="{00000000-0005-0000-0000-00004F1A0000}"/>
    <cellStyle name="Normal 2 199 2 4 2 2 2 3" xfId="9651" xr:uid="{00000000-0005-0000-0000-0000501A0000}"/>
    <cellStyle name="Normal 2 199 2 4 2 2 3" xfId="9653" xr:uid="{00000000-0005-0000-0000-0000511A0000}"/>
    <cellStyle name="Normal 2 199 2 4 2 2 4" xfId="9655" xr:uid="{00000000-0005-0000-0000-0000521A0000}"/>
    <cellStyle name="Normal 2 199 2 4 2 3" xfId="9656" xr:uid="{00000000-0005-0000-0000-0000531A0000}"/>
    <cellStyle name="Normal 2 199 2 4 2 3 2" xfId="9658" xr:uid="{00000000-0005-0000-0000-0000541A0000}"/>
    <cellStyle name="Normal 2 199 2 4 2 3 3" xfId="9660" xr:uid="{00000000-0005-0000-0000-0000551A0000}"/>
    <cellStyle name="Normal 2 199 2 4 2 4" xfId="9661" xr:uid="{00000000-0005-0000-0000-0000561A0000}"/>
    <cellStyle name="Normal 2 199 2 4 2 5" xfId="9662" xr:uid="{00000000-0005-0000-0000-0000571A0000}"/>
    <cellStyle name="Normal 2 199 2 4 3" xfId="9664" xr:uid="{00000000-0005-0000-0000-0000581A0000}"/>
    <cellStyle name="Normal 2 199 2 4 3 2" xfId="9665" xr:uid="{00000000-0005-0000-0000-0000591A0000}"/>
    <cellStyle name="Normal 2 199 2 4 3 2 2" xfId="3081" xr:uid="{00000000-0005-0000-0000-00005A1A0000}"/>
    <cellStyle name="Normal 2 199 2 4 3 2 3" xfId="9668" xr:uid="{00000000-0005-0000-0000-00005B1A0000}"/>
    <cellStyle name="Normal 2 199 2 4 3 3" xfId="9669" xr:uid="{00000000-0005-0000-0000-00005C1A0000}"/>
    <cellStyle name="Normal 2 199 2 4 3 4" xfId="9670" xr:uid="{00000000-0005-0000-0000-00005D1A0000}"/>
    <cellStyle name="Normal 2 199 2 4 4" xfId="9672" xr:uid="{00000000-0005-0000-0000-00005E1A0000}"/>
    <cellStyle name="Normal 2 199 2 4 4 2" xfId="9673" xr:uid="{00000000-0005-0000-0000-00005F1A0000}"/>
    <cellStyle name="Normal 2 199 2 4 4 3" xfId="9674" xr:uid="{00000000-0005-0000-0000-0000601A0000}"/>
    <cellStyle name="Normal 2 199 2 4 5" xfId="9676" xr:uid="{00000000-0005-0000-0000-0000611A0000}"/>
    <cellStyle name="Normal 2 199 2 4 6" xfId="9680" xr:uid="{00000000-0005-0000-0000-0000621A0000}"/>
    <cellStyle name="Normal 2 199 2 5" xfId="9681" xr:uid="{00000000-0005-0000-0000-0000631A0000}"/>
    <cellStyle name="Normal 2 199 2 5 2" xfId="9682" xr:uid="{00000000-0005-0000-0000-0000641A0000}"/>
    <cellStyle name="Normal 2 199 2 5 2 2" xfId="9683" xr:uid="{00000000-0005-0000-0000-0000651A0000}"/>
    <cellStyle name="Normal 2 199 2 5 2 2 2" xfId="3175" xr:uid="{00000000-0005-0000-0000-0000661A0000}"/>
    <cellStyle name="Normal 2 199 2 5 2 2 3" xfId="9685" xr:uid="{00000000-0005-0000-0000-0000671A0000}"/>
    <cellStyle name="Normal 2 199 2 5 2 3" xfId="9687" xr:uid="{00000000-0005-0000-0000-0000681A0000}"/>
    <cellStyle name="Normal 2 199 2 5 2 4" xfId="9689" xr:uid="{00000000-0005-0000-0000-0000691A0000}"/>
    <cellStyle name="Normal 2 199 2 5 3" xfId="9690" xr:uid="{00000000-0005-0000-0000-00006A1A0000}"/>
    <cellStyle name="Normal 2 199 2 5 3 2" xfId="9691" xr:uid="{00000000-0005-0000-0000-00006B1A0000}"/>
    <cellStyle name="Normal 2 199 2 5 3 3" xfId="9693" xr:uid="{00000000-0005-0000-0000-00006C1A0000}"/>
    <cellStyle name="Normal 2 199 2 5 4" xfId="9694" xr:uid="{00000000-0005-0000-0000-00006D1A0000}"/>
    <cellStyle name="Normal 2 199 2 5 5" xfId="9696" xr:uid="{00000000-0005-0000-0000-00006E1A0000}"/>
    <cellStyle name="Normal 2 199 2 6" xfId="9697" xr:uid="{00000000-0005-0000-0000-00006F1A0000}"/>
    <cellStyle name="Normal 2 199 2 6 2" xfId="9698" xr:uid="{00000000-0005-0000-0000-0000701A0000}"/>
    <cellStyle name="Normal 2 199 2 6 2 2" xfId="9699" xr:uid="{00000000-0005-0000-0000-0000711A0000}"/>
    <cellStyle name="Normal 2 199 2 6 2 3" xfId="9701" xr:uid="{00000000-0005-0000-0000-0000721A0000}"/>
    <cellStyle name="Normal 2 199 2 6 3" xfId="9702" xr:uid="{00000000-0005-0000-0000-0000731A0000}"/>
    <cellStyle name="Normal 2 199 2 6 4" xfId="9703" xr:uid="{00000000-0005-0000-0000-0000741A0000}"/>
    <cellStyle name="Normal 2 199 2 7" xfId="697" xr:uid="{00000000-0005-0000-0000-0000751A0000}"/>
    <cellStyle name="Normal 2 199 2 7 2" xfId="699" xr:uid="{00000000-0005-0000-0000-0000761A0000}"/>
    <cellStyle name="Normal 2 199 2 7 3" xfId="9704" xr:uid="{00000000-0005-0000-0000-0000771A0000}"/>
    <cellStyle name="Normal 2 199 2 8" xfId="706" xr:uid="{00000000-0005-0000-0000-0000781A0000}"/>
    <cellStyle name="Normal 2 199 2 9" xfId="9706" xr:uid="{00000000-0005-0000-0000-0000791A0000}"/>
    <cellStyle name="Normal 2 199 3" xfId="9709" xr:uid="{00000000-0005-0000-0000-00007A1A0000}"/>
    <cellStyle name="Normal 2 199 3 2" xfId="9711" xr:uid="{00000000-0005-0000-0000-00007B1A0000}"/>
    <cellStyle name="Normal 2 199 3 2 2" xfId="9712" xr:uid="{00000000-0005-0000-0000-00007C1A0000}"/>
    <cellStyle name="Normal 2 199 3 2 2 2" xfId="9713" xr:uid="{00000000-0005-0000-0000-00007D1A0000}"/>
    <cellStyle name="Normal 2 199 3 2 2 2 2" xfId="9714" xr:uid="{00000000-0005-0000-0000-00007E1A0000}"/>
    <cellStyle name="Normal 2 199 3 2 2 2 2 2" xfId="8199" xr:uid="{00000000-0005-0000-0000-00007F1A0000}"/>
    <cellStyle name="Normal 2 199 3 2 2 2 2 3" xfId="8201" xr:uid="{00000000-0005-0000-0000-0000801A0000}"/>
    <cellStyle name="Normal 2 199 3 2 2 2 3" xfId="9715" xr:uid="{00000000-0005-0000-0000-0000811A0000}"/>
    <cellStyle name="Normal 2 199 3 2 2 2 4" xfId="9716" xr:uid="{00000000-0005-0000-0000-0000821A0000}"/>
    <cellStyle name="Normal 2 199 3 2 2 3" xfId="9717" xr:uid="{00000000-0005-0000-0000-0000831A0000}"/>
    <cellStyle name="Normal 2 199 3 2 2 3 2" xfId="9718" xr:uid="{00000000-0005-0000-0000-0000841A0000}"/>
    <cellStyle name="Normal 2 199 3 2 2 3 3" xfId="9719" xr:uid="{00000000-0005-0000-0000-0000851A0000}"/>
    <cellStyle name="Normal 2 199 3 2 2 4" xfId="9720" xr:uid="{00000000-0005-0000-0000-0000861A0000}"/>
    <cellStyle name="Normal 2 199 3 2 2 5" xfId="9721" xr:uid="{00000000-0005-0000-0000-0000871A0000}"/>
    <cellStyle name="Normal 2 199 3 2 3" xfId="9722" xr:uid="{00000000-0005-0000-0000-0000881A0000}"/>
    <cellStyle name="Normal 2 199 3 2 3 2" xfId="9724" xr:uid="{00000000-0005-0000-0000-0000891A0000}"/>
    <cellStyle name="Normal 2 199 3 2 3 2 2" xfId="9725" xr:uid="{00000000-0005-0000-0000-00008A1A0000}"/>
    <cellStyle name="Normal 2 199 3 2 3 2 3" xfId="9726" xr:uid="{00000000-0005-0000-0000-00008B1A0000}"/>
    <cellStyle name="Normal 2 199 3 2 3 3" xfId="9728" xr:uid="{00000000-0005-0000-0000-00008C1A0000}"/>
    <cellStyle name="Normal 2 199 3 2 3 4" xfId="9729" xr:uid="{00000000-0005-0000-0000-00008D1A0000}"/>
    <cellStyle name="Normal 2 199 3 2 4" xfId="9730" xr:uid="{00000000-0005-0000-0000-00008E1A0000}"/>
    <cellStyle name="Normal 2 199 3 2 4 2" xfId="9732" xr:uid="{00000000-0005-0000-0000-00008F1A0000}"/>
    <cellStyle name="Normal 2 199 3 2 4 3" xfId="9734" xr:uid="{00000000-0005-0000-0000-0000901A0000}"/>
    <cellStyle name="Normal 2 199 3 2 5" xfId="9735" xr:uid="{00000000-0005-0000-0000-0000911A0000}"/>
    <cellStyle name="Normal 2 199 3 2 6" xfId="9736" xr:uid="{00000000-0005-0000-0000-0000921A0000}"/>
    <cellStyle name="Normal 2 199 3 3" xfId="9738" xr:uid="{00000000-0005-0000-0000-0000931A0000}"/>
    <cellStyle name="Normal 2 199 3 3 2" xfId="9739" xr:uid="{00000000-0005-0000-0000-0000941A0000}"/>
    <cellStyle name="Normal 2 199 3 3 2 2" xfId="9740" xr:uid="{00000000-0005-0000-0000-0000951A0000}"/>
    <cellStyle name="Normal 2 199 3 3 2 2 2" xfId="9741" xr:uid="{00000000-0005-0000-0000-0000961A0000}"/>
    <cellStyle name="Normal 2 199 3 3 2 2 2 2" xfId="9742" xr:uid="{00000000-0005-0000-0000-0000971A0000}"/>
    <cellStyle name="Normal 2 199 3 3 2 2 2 3" xfId="9743" xr:uid="{00000000-0005-0000-0000-0000981A0000}"/>
    <cellStyle name="Normal 2 199 3 3 2 2 3" xfId="9744" xr:uid="{00000000-0005-0000-0000-0000991A0000}"/>
    <cellStyle name="Normal 2 199 3 3 2 2 4" xfId="9745" xr:uid="{00000000-0005-0000-0000-00009A1A0000}"/>
    <cellStyle name="Normal 2 199 3 3 2 3" xfId="9746" xr:uid="{00000000-0005-0000-0000-00009B1A0000}"/>
    <cellStyle name="Normal 2 199 3 3 2 3 2" xfId="9747" xr:uid="{00000000-0005-0000-0000-00009C1A0000}"/>
    <cellStyle name="Normal 2 199 3 3 2 3 3" xfId="9748" xr:uid="{00000000-0005-0000-0000-00009D1A0000}"/>
    <cellStyle name="Normal 2 199 3 3 2 4" xfId="9749" xr:uid="{00000000-0005-0000-0000-00009E1A0000}"/>
    <cellStyle name="Normal 2 199 3 3 2 5" xfId="9750" xr:uid="{00000000-0005-0000-0000-00009F1A0000}"/>
    <cellStyle name="Normal 2 199 3 3 3" xfId="9751" xr:uid="{00000000-0005-0000-0000-0000A01A0000}"/>
    <cellStyle name="Normal 2 199 3 3 3 2" xfId="9753" xr:uid="{00000000-0005-0000-0000-0000A11A0000}"/>
    <cellStyle name="Normal 2 199 3 3 3 2 2" xfId="9754" xr:uid="{00000000-0005-0000-0000-0000A21A0000}"/>
    <cellStyle name="Normal 2 199 3 3 3 2 3" xfId="9755" xr:uid="{00000000-0005-0000-0000-0000A31A0000}"/>
    <cellStyle name="Normal 2 199 3 3 3 3" xfId="9757" xr:uid="{00000000-0005-0000-0000-0000A41A0000}"/>
    <cellStyle name="Normal 2 199 3 3 3 4" xfId="9758" xr:uid="{00000000-0005-0000-0000-0000A51A0000}"/>
    <cellStyle name="Normal 2 199 3 3 4" xfId="9759" xr:uid="{00000000-0005-0000-0000-0000A61A0000}"/>
    <cellStyle name="Normal 2 199 3 3 4 2" xfId="9761" xr:uid="{00000000-0005-0000-0000-0000A71A0000}"/>
    <cellStyle name="Normal 2 199 3 3 4 3" xfId="9763" xr:uid="{00000000-0005-0000-0000-0000A81A0000}"/>
    <cellStyle name="Normal 2 199 3 3 5" xfId="9764" xr:uid="{00000000-0005-0000-0000-0000A91A0000}"/>
    <cellStyle name="Normal 2 199 3 3 6" xfId="9765" xr:uid="{00000000-0005-0000-0000-0000AA1A0000}"/>
    <cellStyle name="Normal 2 199 3 4" xfId="9766" xr:uid="{00000000-0005-0000-0000-0000AB1A0000}"/>
    <cellStyle name="Normal 2 199 3 4 2" xfId="9767" xr:uid="{00000000-0005-0000-0000-0000AC1A0000}"/>
    <cellStyle name="Normal 2 199 3 4 2 2" xfId="9768" xr:uid="{00000000-0005-0000-0000-0000AD1A0000}"/>
    <cellStyle name="Normal 2 199 3 4 2 2 2" xfId="9769" xr:uid="{00000000-0005-0000-0000-0000AE1A0000}"/>
    <cellStyle name="Normal 2 199 3 4 2 2 3" xfId="9770" xr:uid="{00000000-0005-0000-0000-0000AF1A0000}"/>
    <cellStyle name="Normal 2 199 3 4 2 3" xfId="9771" xr:uid="{00000000-0005-0000-0000-0000B01A0000}"/>
    <cellStyle name="Normal 2 199 3 4 2 4" xfId="9772" xr:uid="{00000000-0005-0000-0000-0000B11A0000}"/>
    <cellStyle name="Normal 2 199 3 4 3" xfId="9773" xr:uid="{00000000-0005-0000-0000-0000B21A0000}"/>
    <cellStyle name="Normal 2 199 3 4 3 2" xfId="9775" xr:uid="{00000000-0005-0000-0000-0000B31A0000}"/>
    <cellStyle name="Normal 2 199 3 4 3 3" xfId="9776" xr:uid="{00000000-0005-0000-0000-0000B41A0000}"/>
    <cellStyle name="Normal 2 199 3 4 4" xfId="9777" xr:uid="{00000000-0005-0000-0000-0000B51A0000}"/>
    <cellStyle name="Normal 2 199 3 4 5" xfId="9778" xr:uid="{00000000-0005-0000-0000-0000B61A0000}"/>
    <cellStyle name="Normal 2 199 3 5" xfId="9779" xr:uid="{00000000-0005-0000-0000-0000B71A0000}"/>
    <cellStyle name="Normal 2 199 3 5 2" xfId="9780" xr:uid="{00000000-0005-0000-0000-0000B81A0000}"/>
    <cellStyle name="Normal 2 199 3 5 2 2" xfId="9781" xr:uid="{00000000-0005-0000-0000-0000B91A0000}"/>
    <cellStyle name="Normal 2 199 3 5 2 3" xfId="9782" xr:uid="{00000000-0005-0000-0000-0000BA1A0000}"/>
    <cellStyle name="Normal 2 199 3 5 3" xfId="9783" xr:uid="{00000000-0005-0000-0000-0000BB1A0000}"/>
    <cellStyle name="Normal 2 199 3 5 4" xfId="9784" xr:uid="{00000000-0005-0000-0000-0000BC1A0000}"/>
    <cellStyle name="Normal 2 199 3 6" xfId="9785" xr:uid="{00000000-0005-0000-0000-0000BD1A0000}"/>
    <cellStyle name="Normal 2 199 3 6 2" xfId="9786" xr:uid="{00000000-0005-0000-0000-0000BE1A0000}"/>
    <cellStyle name="Normal 2 199 3 6 3" xfId="9787" xr:uid="{00000000-0005-0000-0000-0000BF1A0000}"/>
    <cellStyle name="Normal 2 199 3 7" xfId="9788" xr:uid="{00000000-0005-0000-0000-0000C01A0000}"/>
    <cellStyle name="Normal 2 199 3 8" xfId="9789" xr:uid="{00000000-0005-0000-0000-0000C11A0000}"/>
    <cellStyle name="Normal 2 199 4" xfId="9792" xr:uid="{00000000-0005-0000-0000-0000C21A0000}"/>
    <cellStyle name="Normal 2 199 4 2" xfId="516" xr:uid="{00000000-0005-0000-0000-0000C31A0000}"/>
    <cellStyle name="Normal 2 199 4 2 2" xfId="521" xr:uid="{00000000-0005-0000-0000-0000C41A0000}"/>
    <cellStyle name="Normal 2 199 4 2 2 2" xfId="3296" xr:uid="{00000000-0005-0000-0000-0000C51A0000}"/>
    <cellStyle name="Normal 2 199 4 2 2 2 2" xfId="3298" xr:uid="{00000000-0005-0000-0000-0000C61A0000}"/>
    <cellStyle name="Normal 2 199 4 2 2 2 3" xfId="3300" xr:uid="{00000000-0005-0000-0000-0000C71A0000}"/>
    <cellStyle name="Normal 2 199 4 2 2 3" xfId="3304" xr:uid="{00000000-0005-0000-0000-0000C81A0000}"/>
    <cellStyle name="Normal 2 199 4 2 2 4" xfId="3307" xr:uid="{00000000-0005-0000-0000-0000C91A0000}"/>
    <cellStyle name="Normal 2 199 4 2 3" xfId="285" xr:uid="{00000000-0005-0000-0000-0000CA1A0000}"/>
    <cellStyle name="Normal 2 199 4 2 3 2" xfId="3314" xr:uid="{00000000-0005-0000-0000-0000CB1A0000}"/>
    <cellStyle name="Normal 2 199 4 2 3 3" xfId="3322" xr:uid="{00000000-0005-0000-0000-0000CC1A0000}"/>
    <cellStyle name="Normal 2 199 4 2 4" xfId="3325" xr:uid="{00000000-0005-0000-0000-0000CD1A0000}"/>
    <cellStyle name="Normal 2 199 4 2 5" xfId="3327" xr:uid="{00000000-0005-0000-0000-0000CE1A0000}"/>
    <cellStyle name="Normal 2 199 4 3" xfId="539" xr:uid="{00000000-0005-0000-0000-0000CF1A0000}"/>
    <cellStyle name="Normal 2 199 4 3 2" xfId="3329" xr:uid="{00000000-0005-0000-0000-0000D01A0000}"/>
    <cellStyle name="Normal 2 199 4 3 2 2" xfId="3333" xr:uid="{00000000-0005-0000-0000-0000D11A0000}"/>
    <cellStyle name="Normal 2 199 4 3 2 3" xfId="3337" xr:uid="{00000000-0005-0000-0000-0000D21A0000}"/>
    <cellStyle name="Normal 2 199 4 3 3" xfId="3339" xr:uid="{00000000-0005-0000-0000-0000D31A0000}"/>
    <cellStyle name="Normal 2 199 4 3 4" xfId="3341" xr:uid="{00000000-0005-0000-0000-0000D41A0000}"/>
    <cellStyle name="Normal 2 199 4 4" xfId="548" xr:uid="{00000000-0005-0000-0000-0000D51A0000}"/>
    <cellStyle name="Normal 2 199 4 4 2" xfId="3343" xr:uid="{00000000-0005-0000-0000-0000D61A0000}"/>
    <cellStyle name="Normal 2 199 4 4 3" xfId="3345" xr:uid="{00000000-0005-0000-0000-0000D71A0000}"/>
    <cellStyle name="Normal 2 199 4 5" xfId="9793" xr:uid="{00000000-0005-0000-0000-0000D81A0000}"/>
    <cellStyle name="Normal 2 199 4 6" xfId="9794" xr:uid="{00000000-0005-0000-0000-0000D91A0000}"/>
    <cellStyle name="Normal 2 199 5" xfId="9796" xr:uid="{00000000-0005-0000-0000-0000DA1A0000}"/>
    <cellStyle name="Normal 2 199 5 2" xfId="9797" xr:uid="{00000000-0005-0000-0000-0000DB1A0000}"/>
    <cellStyle name="Normal 2 199 5 2 2" xfId="9798" xr:uid="{00000000-0005-0000-0000-0000DC1A0000}"/>
    <cellStyle name="Normal 2 199 5 2 2 2" xfId="9799" xr:uid="{00000000-0005-0000-0000-0000DD1A0000}"/>
    <cellStyle name="Normal 2 199 5 2 2 2 2" xfId="9800" xr:uid="{00000000-0005-0000-0000-0000DE1A0000}"/>
    <cellStyle name="Normal 2 199 5 2 2 2 3" xfId="9801" xr:uid="{00000000-0005-0000-0000-0000DF1A0000}"/>
    <cellStyle name="Normal 2 199 5 2 2 3" xfId="9802" xr:uid="{00000000-0005-0000-0000-0000E01A0000}"/>
    <cellStyle name="Normal 2 199 5 2 2 4" xfId="9803" xr:uid="{00000000-0005-0000-0000-0000E11A0000}"/>
    <cellStyle name="Normal 2 199 5 2 3" xfId="9804" xr:uid="{00000000-0005-0000-0000-0000E21A0000}"/>
    <cellStyle name="Normal 2 199 5 2 3 2" xfId="9807" xr:uid="{00000000-0005-0000-0000-0000E31A0000}"/>
    <cellStyle name="Normal 2 199 5 2 3 3" xfId="9808" xr:uid="{00000000-0005-0000-0000-0000E41A0000}"/>
    <cellStyle name="Normal 2 199 5 2 4" xfId="9809" xr:uid="{00000000-0005-0000-0000-0000E51A0000}"/>
    <cellStyle name="Normal 2 199 5 2 5" xfId="9810" xr:uid="{00000000-0005-0000-0000-0000E61A0000}"/>
    <cellStyle name="Normal 2 199 5 3" xfId="9811" xr:uid="{00000000-0005-0000-0000-0000E71A0000}"/>
    <cellStyle name="Normal 2 199 5 3 2" xfId="9812" xr:uid="{00000000-0005-0000-0000-0000E81A0000}"/>
    <cellStyle name="Normal 2 199 5 3 2 2" xfId="9814" xr:uid="{00000000-0005-0000-0000-0000E91A0000}"/>
    <cellStyle name="Normal 2 199 5 3 2 3" xfId="9816" xr:uid="{00000000-0005-0000-0000-0000EA1A0000}"/>
    <cellStyle name="Normal 2 199 5 3 3" xfId="9817" xr:uid="{00000000-0005-0000-0000-0000EB1A0000}"/>
    <cellStyle name="Normal 2 199 5 3 4" xfId="9818" xr:uid="{00000000-0005-0000-0000-0000EC1A0000}"/>
    <cellStyle name="Normal 2 199 5 4" xfId="9819" xr:uid="{00000000-0005-0000-0000-0000ED1A0000}"/>
    <cellStyle name="Normal 2 199 5 4 2" xfId="9820" xr:uid="{00000000-0005-0000-0000-0000EE1A0000}"/>
    <cellStyle name="Normal 2 199 5 4 3" xfId="9821" xr:uid="{00000000-0005-0000-0000-0000EF1A0000}"/>
    <cellStyle name="Normal 2 199 5 5" xfId="9822" xr:uid="{00000000-0005-0000-0000-0000F01A0000}"/>
    <cellStyle name="Normal 2 199 5 6" xfId="9823" xr:uid="{00000000-0005-0000-0000-0000F11A0000}"/>
    <cellStyle name="Normal 2 199 6" xfId="9824" xr:uid="{00000000-0005-0000-0000-0000F21A0000}"/>
    <cellStyle name="Normal 2 199 6 2" xfId="2604" xr:uid="{00000000-0005-0000-0000-0000F31A0000}"/>
    <cellStyle name="Normal 2 199 6 2 2" xfId="9825" xr:uid="{00000000-0005-0000-0000-0000F41A0000}"/>
    <cellStyle name="Normal 2 199 6 2 2 2" xfId="9826" xr:uid="{00000000-0005-0000-0000-0000F51A0000}"/>
    <cellStyle name="Normal 2 199 6 2 2 3" xfId="9827" xr:uid="{00000000-0005-0000-0000-0000F61A0000}"/>
    <cellStyle name="Normal 2 199 6 2 3" xfId="9828" xr:uid="{00000000-0005-0000-0000-0000F71A0000}"/>
    <cellStyle name="Normal 2 199 6 2 4" xfId="9829" xr:uid="{00000000-0005-0000-0000-0000F81A0000}"/>
    <cellStyle name="Normal 2 199 6 3" xfId="2610" xr:uid="{00000000-0005-0000-0000-0000F91A0000}"/>
    <cellStyle name="Normal 2 199 6 3 2" xfId="9830" xr:uid="{00000000-0005-0000-0000-0000FA1A0000}"/>
    <cellStyle name="Normal 2 199 6 3 3" xfId="9831" xr:uid="{00000000-0005-0000-0000-0000FB1A0000}"/>
    <cellStyle name="Normal 2 199 6 4" xfId="2616" xr:uid="{00000000-0005-0000-0000-0000FC1A0000}"/>
    <cellStyle name="Normal 2 199 6 5" xfId="2622" xr:uid="{00000000-0005-0000-0000-0000FD1A0000}"/>
    <cellStyle name="Normal 2 199 7" xfId="9832" xr:uid="{00000000-0005-0000-0000-0000FE1A0000}"/>
    <cellStyle name="Normal 2 199 7 2" xfId="2731" xr:uid="{00000000-0005-0000-0000-0000FF1A0000}"/>
    <cellStyle name="Normal 2 199 7 2 2" xfId="9835" xr:uid="{00000000-0005-0000-0000-0000001B0000}"/>
    <cellStyle name="Normal 2 199 7 2 3" xfId="9838" xr:uid="{00000000-0005-0000-0000-0000011B0000}"/>
    <cellStyle name="Normal 2 199 7 3" xfId="2740" xr:uid="{00000000-0005-0000-0000-0000021B0000}"/>
    <cellStyle name="Normal 2 199 7 4" xfId="2750" xr:uid="{00000000-0005-0000-0000-0000031B0000}"/>
    <cellStyle name="Normal 2 199 8" xfId="9839" xr:uid="{00000000-0005-0000-0000-0000041B0000}"/>
    <cellStyle name="Normal 2 199 8 2" xfId="2892" xr:uid="{00000000-0005-0000-0000-0000051B0000}"/>
    <cellStyle name="Normal 2 199 8 3" xfId="296" xr:uid="{00000000-0005-0000-0000-0000061B0000}"/>
    <cellStyle name="Normal 2 199 9" xfId="9840" xr:uid="{00000000-0005-0000-0000-0000071B0000}"/>
    <cellStyle name="Normal 2 2" xfId="9841" xr:uid="{00000000-0005-0000-0000-0000081B0000}"/>
    <cellStyle name="Normal 2 2 2" xfId="9842" xr:uid="{00000000-0005-0000-0000-0000091B0000}"/>
    <cellStyle name="Normal 2 2 3" xfId="9844" xr:uid="{00000000-0005-0000-0000-00000A1B0000}"/>
    <cellStyle name="Normal 2 2 4" xfId="9846" xr:uid="{00000000-0005-0000-0000-00000B1B0000}"/>
    <cellStyle name="Normal 2 2 5" xfId="9847" xr:uid="{00000000-0005-0000-0000-00000C1B0000}"/>
    <cellStyle name="Normal 2 2 6" xfId="9848" xr:uid="{00000000-0005-0000-0000-00000D1B0000}"/>
    <cellStyle name="Normal 2 2 6 10" xfId="9849" xr:uid="{00000000-0005-0000-0000-00000E1B0000}"/>
    <cellStyle name="Normal 2 2 6 2" xfId="9850" xr:uid="{00000000-0005-0000-0000-00000F1B0000}"/>
    <cellStyle name="Normal 2 2 6 2 2" xfId="9851" xr:uid="{00000000-0005-0000-0000-0000101B0000}"/>
    <cellStyle name="Normal 2 2 6 2 2 2" xfId="9852" xr:uid="{00000000-0005-0000-0000-0000111B0000}"/>
    <cellStyle name="Normal 2 2 6 2 2 2 2" xfId="9853" xr:uid="{00000000-0005-0000-0000-0000121B0000}"/>
    <cellStyle name="Normal 2 2 6 2 2 2 2 2" xfId="9854" xr:uid="{00000000-0005-0000-0000-0000131B0000}"/>
    <cellStyle name="Normal 2 2 6 2 2 2 2 2 2" xfId="9856" xr:uid="{00000000-0005-0000-0000-0000141B0000}"/>
    <cellStyle name="Normal 2 2 6 2 2 2 2 2 2 2" xfId="9858" xr:uid="{00000000-0005-0000-0000-0000151B0000}"/>
    <cellStyle name="Normal 2 2 6 2 2 2 2 2 2 3" xfId="9861" xr:uid="{00000000-0005-0000-0000-0000161B0000}"/>
    <cellStyle name="Normal 2 2 6 2 2 2 2 2 3" xfId="9862" xr:uid="{00000000-0005-0000-0000-0000171B0000}"/>
    <cellStyle name="Normal 2 2 6 2 2 2 2 2 4" xfId="9863" xr:uid="{00000000-0005-0000-0000-0000181B0000}"/>
    <cellStyle name="Normal 2 2 6 2 2 2 2 3" xfId="9864" xr:uid="{00000000-0005-0000-0000-0000191B0000}"/>
    <cellStyle name="Normal 2 2 6 2 2 2 2 3 2" xfId="9865" xr:uid="{00000000-0005-0000-0000-00001A1B0000}"/>
    <cellStyle name="Normal 2 2 6 2 2 2 2 3 3" xfId="9866" xr:uid="{00000000-0005-0000-0000-00001B1B0000}"/>
    <cellStyle name="Normal 2 2 6 2 2 2 2 4" xfId="9867" xr:uid="{00000000-0005-0000-0000-00001C1B0000}"/>
    <cellStyle name="Normal 2 2 6 2 2 2 2 5" xfId="9868" xr:uid="{00000000-0005-0000-0000-00001D1B0000}"/>
    <cellStyle name="Normal 2 2 6 2 2 2 3" xfId="9869" xr:uid="{00000000-0005-0000-0000-00001E1B0000}"/>
    <cellStyle name="Normal 2 2 6 2 2 2 3 2" xfId="9871" xr:uid="{00000000-0005-0000-0000-00001F1B0000}"/>
    <cellStyle name="Normal 2 2 6 2 2 2 3 2 2" xfId="9872" xr:uid="{00000000-0005-0000-0000-0000201B0000}"/>
    <cellStyle name="Normal 2 2 6 2 2 2 3 2 3" xfId="9873" xr:uid="{00000000-0005-0000-0000-0000211B0000}"/>
    <cellStyle name="Normal 2 2 6 2 2 2 3 3" xfId="9875" xr:uid="{00000000-0005-0000-0000-0000221B0000}"/>
    <cellStyle name="Normal 2 2 6 2 2 2 3 4" xfId="9876" xr:uid="{00000000-0005-0000-0000-0000231B0000}"/>
    <cellStyle name="Normal 2 2 6 2 2 2 4" xfId="9877" xr:uid="{00000000-0005-0000-0000-0000241B0000}"/>
    <cellStyle name="Normal 2 2 6 2 2 2 4 2" xfId="9879" xr:uid="{00000000-0005-0000-0000-0000251B0000}"/>
    <cellStyle name="Normal 2 2 6 2 2 2 4 3" xfId="9880" xr:uid="{00000000-0005-0000-0000-0000261B0000}"/>
    <cellStyle name="Normal 2 2 6 2 2 2 5" xfId="9881" xr:uid="{00000000-0005-0000-0000-0000271B0000}"/>
    <cellStyle name="Normal 2 2 6 2 2 2 6" xfId="9882" xr:uid="{00000000-0005-0000-0000-0000281B0000}"/>
    <cellStyle name="Normal 2 2 6 2 2 3" xfId="9885" xr:uid="{00000000-0005-0000-0000-0000291B0000}"/>
    <cellStyle name="Normal 2 2 6 2 2 3 2" xfId="9886" xr:uid="{00000000-0005-0000-0000-00002A1B0000}"/>
    <cellStyle name="Normal 2 2 6 2 2 3 2 2" xfId="9887" xr:uid="{00000000-0005-0000-0000-00002B1B0000}"/>
    <cellStyle name="Normal 2 2 6 2 2 3 2 2 2" xfId="9889" xr:uid="{00000000-0005-0000-0000-00002C1B0000}"/>
    <cellStyle name="Normal 2 2 6 2 2 3 2 2 2 2" xfId="9891" xr:uid="{00000000-0005-0000-0000-00002D1B0000}"/>
    <cellStyle name="Normal 2 2 6 2 2 3 2 2 2 3" xfId="9893" xr:uid="{00000000-0005-0000-0000-00002E1B0000}"/>
    <cellStyle name="Normal 2 2 6 2 2 3 2 2 3" xfId="9894" xr:uid="{00000000-0005-0000-0000-00002F1B0000}"/>
    <cellStyle name="Normal 2 2 6 2 2 3 2 2 4" xfId="9895" xr:uid="{00000000-0005-0000-0000-0000301B0000}"/>
    <cellStyle name="Normal 2 2 6 2 2 3 2 3" xfId="9896" xr:uid="{00000000-0005-0000-0000-0000311B0000}"/>
    <cellStyle name="Normal 2 2 6 2 2 3 2 3 2" xfId="9897" xr:uid="{00000000-0005-0000-0000-0000321B0000}"/>
    <cellStyle name="Normal 2 2 6 2 2 3 2 3 3" xfId="9898" xr:uid="{00000000-0005-0000-0000-0000331B0000}"/>
    <cellStyle name="Normal 2 2 6 2 2 3 2 4" xfId="9899" xr:uid="{00000000-0005-0000-0000-0000341B0000}"/>
    <cellStyle name="Normal 2 2 6 2 2 3 2 5" xfId="9900" xr:uid="{00000000-0005-0000-0000-0000351B0000}"/>
    <cellStyle name="Normal 2 2 6 2 2 3 3" xfId="9901" xr:uid="{00000000-0005-0000-0000-0000361B0000}"/>
    <cellStyle name="Normal 2 2 6 2 2 3 3 2" xfId="9903" xr:uid="{00000000-0005-0000-0000-0000371B0000}"/>
    <cellStyle name="Normal 2 2 6 2 2 3 3 2 2" xfId="9904" xr:uid="{00000000-0005-0000-0000-0000381B0000}"/>
    <cellStyle name="Normal 2 2 6 2 2 3 3 2 3" xfId="9905" xr:uid="{00000000-0005-0000-0000-0000391B0000}"/>
    <cellStyle name="Normal 2 2 6 2 2 3 3 3" xfId="9907" xr:uid="{00000000-0005-0000-0000-00003A1B0000}"/>
    <cellStyle name="Normal 2 2 6 2 2 3 3 4" xfId="9909" xr:uid="{00000000-0005-0000-0000-00003B1B0000}"/>
    <cellStyle name="Normal 2 2 6 2 2 3 4" xfId="9910" xr:uid="{00000000-0005-0000-0000-00003C1B0000}"/>
    <cellStyle name="Normal 2 2 6 2 2 3 4 2" xfId="9911" xr:uid="{00000000-0005-0000-0000-00003D1B0000}"/>
    <cellStyle name="Normal 2 2 6 2 2 3 4 3" xfId="9912" xr:uid="{00000000-0005-0000-0000-00003E1B0000}"/>
    <cellStyle name="Normal 2 2 6 2 2 3 5" xfId="9913" xr:uid="{00000000-0005-0000-0000-00003F1B0000}"/>
    <cellStyle name="Normal 2 2 6 2 2 3 6" xfId="9914" xr:uid="{00000000-0005-0000-0000-0000401B0000}"/>
    <cellStyle name="Normal 2 2 6 2 2 4" xfId="9917" xr:uid="{00000000-0005-0000-0000-0000411B0000}"/>
    <cellStyle name="Normal 2 2 6 2 2 4 2" xfId="9918" xr:uid="{00000000-0005-0000-0000-0000421B0000}"/>
    <cellStyle name="Normal 2 2 6 2 2 4 2 2" xfId="9919" xr:uid="{00000000-0005-0000-0000-0000431B0000}"/>
    <cellStyle name="Normal 2 2 6 2 2 4 2 2 2" xfId="9920" xr:uid="{00000000-0005-0000-0000-0000441B0000}"/>
    <cellStyle name="Normal 2 2 6 2 2 4 2 2 3" xfId="9921" xr:uid="{00000000-0005-0000-0000-0000451B0000}"/>
    <cellStyle name="Normal 2 2 6 2 2 4 2 3" xfId="9923" xr:uid="{00000000-0005-0000-0000-0000461B0000}"/>
    <cellStyle name="Normal 2 2 6 2 2 4 2 4" xfId="9925" xr:uid="{00000000-0005-0000-0000-0000471B0000}"/>
    <cellStyle name="Normal 2 2 6 2 2 4 3" xfId="9926" xr:uid="{00000000-0005-0000-0000-0000481B0000}"/>
    <cellStyle name="Normal 2 2 6 2 2 4 3 2" xfId="9927" xr:uid="{00000000-0005-0000-0000-0000491B0000}"/>
    <cellStyle name="Normal 2 2 6 2 2 4 3 3" xfId="9928" xr:uid="{00000000-0005-0000-0000-00004A1B0000}"/>
    <cellStyle name="Normal 2 2 6 2 2 4 4" xfId="9929" xr:uid="{00000000-0005-0000-0000-00004B1B0000}"/>
    <cellStyle name="Normal 2 2 6 2 2 4 5" xfId="9930" xr:uid="{00000000-0005-0000-0000-00004C1B0000}"/>
    <cellStyle name="Normal 2 2 6 2 2 5" xfId="6969" xr:uid="{00000000-0005-0000-0000-00004D1B0000}"/>
    <cellStyle name="Normal 2 2 6 2 2 5 2" xfId="6972" xr:uid="{00000000-0005-0000-0000-00004E1B0000}"/>
    <cellStyle name="Normal 2 2 6 2 2 5 2 2" xfId="6975" xr:uid="{00000000-0005-0000-0000-00004F1B0000}"/>
    <cellStyle name="Normal 2 2 6 2 2 5 2 3" xfId="6977" xr:uid="{00000000-0005-0000-0000-0000501B0000}"/>
    <cellStyle name="Normal 2 2 6 2 2 5 3" xfId="6980" xr:uid="{00000000-0005-0000-0000-0000511B0000}"/>
    <cellStyle name="Normal 2 2 6 2 2 5 4" xfId="6983" xr:uid="{00000000-0005-0000-0000-0000521B0000}"/>
    <cellStyle name="Normal 2 2 6 2 2 6" xfId="5416" xr:uid="{00000000-0005-0000-0000-0000531B0000}"/>
    <cellStyle name="Normal 2 2 6 2 2 6 2" xfId="6985" xr:uid="{00000000-0005-0000-0000-0000541B0000}"/>
    <cellStyle name="Normal 2 2 6 2 2 6 3" xfId="6988" xr:uid="{00000000-0005-0000-0000-0000551B0000}"/>
    <cellStyle name="Normal 2 2 6 2 2 7" xfId="5421" xr:uid="{00000000-0005-0000-0000-0000561B0000}"/>
    <cellStyle name="Normal 2 2 6 2 2 8" xfId="6991" xr:uid="{00000000-0005-0000-0000-0000571B0000}"/>
    <cellStyle name="Normal 2 2 6 2 3" xfId="9931" xr:uid="{00000000-0005-0000-0000-0000581B0000}"/>
    <cellStyle name="Normal 2 2 6 2 3 2" xfId="9932" xr:uid="{00000000-0005-0000-0000-0000591B0000}"/>
    <cellStyle name="Normal 2 2 6 2 3 2 2" xfId="9934" xr:uid="{00000000-0005-0000-0000-00005A1B0000}"/>
    <cellStyle name="Normal 2 2 6 2 3 2 2 2" xfId="9935" xr:uid="{00000000-0005-0000-0000-00005B1B0000}"/>
    <cellStyle name="Normal 2 2 6 2 3 2 2 2 2" xfId="9936" xr:uid="{00000000-0005-0000-0000-00005C1B0000}"/>
    <cellStyle name="Normal 2 2 6 2 3 2 2 2 3" xfId="9937" xr:uid="{00000000-0005-0000-0000-00005D1B0000}"/>
    <cellStyle name="Normal 2 2 6 2 3 2 2 3" xfId="9938" xr:uid="{00000000-0005-0000-0000-00005E1B0000}"/>
    <cellStyle name="Normal 2 2 6 2 3 2 2 4" xfId="9939" xr:uid="{00000000-0005-0000-0000-00005F1B0000}"/>
    <cellStyle name="Normal 2 2 6 2 3 2 3" xfId="9941" xr:uid="{00000000-0005-0000-0000-0000601B0000}"/>
    <cellStyle name="Normal 2 2 6 2 3 2 3 2" xfId="9943" xr:uid="{00000000-0005-0000-0000-0000611B0000}"/>
    <cellStyle name="Normal 2 2 6 2 3 2 3 3" xfId="9945" xr:uid="{00000000-0005-0000-0000-0000621B0000}"/>
    <cellStyle name="Normal 2 2 6 2 3 2 4" xfId="9946" xr:uid="{00000000-0005-0000-0000-0000631B0000}"/>
    <cellStyle name="Normal 2 2 6 2 3 2 5" xfId="9947" xr:uid="{00000000-0005-0000-0000-0000641B0000}"/>
    <cellStyle name="Normal 2 2 6 2 3 3" xfId="9948" xr:uid="{00000000-0005-0000-0000-0000651B0000}"/>
    <cellStyle name="Normal 2 2 6 2 3 3 2" xfId="9950" xr:uid="{00000000-0005-0000-0000-0000661B0000}"/>
    <cellStyle name="Normal 2 2 6 2 3 3 2 2" xfId="9951" xr:uid="{00000000-0005-0000-0000-0000671B0000}"/>
    <cellStyle name="Normal 2 2 6 2 3 3 2 3" xfId="9952" xr:uid="{00000000-0005-0000-0000-0000681B0000}"/>
    <cellStyle name="Normal 2 2 6 2 3 3 3" xfId="9953" xr:uid="{00000000-0005-0000-0000-0000691B0000}"/>
    <cellStyle name="Normal 2 2 6 2 3 3 4" xfId="9954" xr:uid="{00000000-0005-0000-0000-00006A1B0000}"/>
    <cellStyle name="Normal 2 2 6 2 3 4" xfId="9955" xr:uid="{00000000-0005-0000-0000-00006B1B0000}"/>
    <cellStyle name="Normal 2 2 6 2 3 4 2" xfId="9956" xr:uid="{00000000-0005-0000-0000-00006C1B0000}"/>
    <cellStyle name="Normal 2 2 6 2 3 4 3" xfId="9957" xr:uid="{00000000-0005-0000-0000-00006D1B0000}"/>
    <cellStyle name="Normal 2 2 6 2 3 5" xfId="6994" xr:uid="{00000000-0005-0000-0000-00006E1B0000}"/>
    <cellStyle name="Normal 2 2 6 2 3 6" xfId="5427" xr:uid="{00000000-0005-0000-0000-00006F1B0000}"/>
    <cellStyle name="Normal 2 2 6 2 4" xfId="9958" xr:uid="{00000000-0005-0000-0000-0000701B0000}"/>
    <cellStyle name="Normal 2 2 6 2 4 2" xfId="9959" xr:uid="{00000000-0005-0000-0000-0000711B0000}"/>
    <cellStyle name="Normal 2 2 6 2 4 2 2" xfId="9962" xr:uid="{00000000-0005-0000-0000-0000721B0000}"/>
    <cellStyle name="Normal 2 2 6 2 4 2 2 2" xfId="9963" xr:uid="{00000000-0005-0000-0000-0000731B0000}"/>
    <cellStyle name="Normal 2 2 6 2 4 2 2 2 2" xfId="9964" xr:uid="{00000000-0005-0000-0000-0000741B0000}"/>
    <cellStyle name="Normal 2 2 6 2 4 2 2 2 3" xfId="9965" xr:uid="{00000000-0005-0000-0000-0000751B0000}"/>
    <cellStyle name="Normal 2 2 6 2 4 2 2 3" xfId="9966" xr:uid="{00000000-0005-0000-0000-0000761B0000}"/>
    <cellStyle name="Normal 2 2 6 2 4 2 2 4" xfId="9968" xr:uid="{00000000-0005-0000-0000-0000771B0000}"/>
    <cellStyle name="Normal 2 2 6 2 4 2 3" xfId="9969" xr:uid="{00000000-0005-0000-0000-0000781B0000}"/>
    <cellStyle name="Normal 2 2 6 2 4 2 3 2" xfId="9971" xr:uid="{00000000-0005-0000-0000-0000791B0000}"/>
    <cellStyle name="Normal 2 2 6 2 4 2 3 3" xfId="9972" xr:uid="{00000000-0005-0000-0000-00007A1B0000}"/>
    <cellStyle name="Normal 2 2 6 2 4 2 4" xfId="9973" xr:uid="{00000000-0005-0000-0000-00007B1B0000}"/>
    <cellStyle name="Normal 2 2 6 2 4 2 5" xfId="9974" xr:uid="{00000000-0005-0000-0000-00007C1B0000}"/>
    <cellStyle name="Normal 2 2 6 2 4 3" xfId="9975" xr:uid="{00000000-0005-0000-0000-00007D1B0000}"/>
    <cellStyle name="Normal 2 2 6 2 4 3 2" xfId="9976" xr:uid="{00000000-0005-0000-0000-00007E1B0000}"/>
    <cellStyle name="Normal 2 2 6 2 4 3 2 2" xfId="867" xr:uid="{00000000-0005-0000-0000-00007F1B0000}"/>
    <cellStyle name="Normal 2 2 6 2 4 3 2 3" xfId="874" xr:uid="{00000000-0005-0000-0000-0000801B0000}"/>
    <cellStyle name="Normal 2 2 6 2 4 3 3" xfId="9977" xr:uid="{00000000-0005-0000-0000-0000811B0000}"/>
    <cellStyle name="Normal 2 2 6 2 4 3 4" xfId="9978" xr:uid="{00000000-0005-0000-0000-0000821B0000}"/>
    <cellStyle name="Normal 2 2 6 2 4 4" xfId="9979" xr:uid="{00000000-0005-0000-0000-0000831B0000}"/>
    <cellStyle name="Normal 2 2 6 2 4 4 2" xfId="9980" xr:uid="{00000000-0005-0000-0000-0000841B0000}"/>
    <cellStyle name="Normal 2 2 6 2 4 4 3" xfId="9981" xr:uid="{00000000-0005-0000-0000-0000851B0000}"/>
    <cellStyle name="Normal 2 2 6 2 4 5" xfId="7001" xr:uid="{00000000-0005-0000-0000-0000861B0000}"/>
    <cellStyle name="Normal 2 2 6 2 4 6" xfId="4893" xr:uid="{00000000-0005-0000-0000-0000871B0000}"/>
    <cellStyle name="Normal 2 2 6 2 5" xfId="9982" xr:uid="{00000000-0005-0000-0000-0000881B0000}"/>
    <cellStyle name="Normal 2 2 6 2 5 2" xfId="9983" xr:uid="{00000000-0005-0000-0000-0000891B0000}"/>
    <cellStyle name="Normal 2 2 6 2 5 2 2" xfId="9985" xr:uid="{00000000-0005-0000-0000-00008A1B0000}"/>
    <cellStyle name="Normal 2 2 6 2 5 2 2 2" xfId="249" xr:uid="{00000000-0005-0000-0000-00008B1B0000}"/>
    <cellStyle name="Normal 2 2 6 2 5 2 2 3" xfId="2544" xr:uid="{00000000-0005-0000-0000-00008C1B0000}"/>
    <cellStyle name="Normal 2 2 6 2 5 2 3" xfId="9987" xr:uid="{00000000-0005-0000-0000-00008D1B0000}"/>
    <cellStyle name="Normal 2 2 6 2 5 2 4" xfId="9989" xr:uid="{00000000-0005-0000-0000-00008E1B0000}"/>
    <cellStyle name="Normal 2 2 6 2 5 3" xfId="9990" xr:uid="{00000000-0005-0000-0000-00008F1B0000}"/>
    <cellStyle name="Normal 2 2 6 2 5 3 2" xfId="4898" xr:uid="{00000000-0005-0000-0000-0000901B0000}"/>
    <cellStyle name="Normal 2 2 6 2 5 3 3" xfId="4906" xr:uid="{00000000-0005-0000-0000-0000911B0000}"/>
    <cellStyle name="Normal 2 2 6 2 5 4" xfId="9991" xr:uid="{00000000-0005-0000-0000-0000921B0000}"/>
    <cellStyle name="Normal 2 2 6 2 5 5" xfId="9992" xr:uid="{00000000-0005-0000-0000-0000931B0000}"/>
    <cellStyle name="Normal 2 2 6 2 6" xfId="9994" xr:uid="{00000000-0005-0000-0000-0000941B0000}"/>
    <cellStyle name="Normal 2 2 6 2 6 2" xfId="9996" xr:uid="{00000000-0005-0000-0000-0000951B0000}"/>
    <cellStyle name="Normal 2 2 6 2 6 2 2" xfId="9999" xr:uid="{00000000-0005-0000-0000-0000961B0000}"/>
    <cellStyle name="Normal 2 2 6 2 6 2 3" xfId="7513" xr:uid="{00000000-0005-0000-0000-0000971B0000}"/>
    <cellStyle name="Normal 2 2 6 2 6 3" xfId="10001" xr:uid="{00000000-0005-0000-0000-0000981B0000}"/>
    <cellStyle name="Normal 2 2 6 2 6 4" xfId="10003" xr:uid="{00000000-0005-0000-0000-0000991B0000}"/>
    <cellStyle name="Normal 2 2 6 2 7" xfId="10005" xr:uid="{00000000-0005-0000-0000-00009A1B0000}"/>
    <cellStyle name="Normal 2 2 6 2 7 2" xfId="3318" xr:uid="{00000000-0005-0000-0000-00009B1B0000}"/>
    <cellStyle name="Normal 2 2 6 2 7 3" xfId="4189" xr:uid="{00000000-0005-0000-0000-00009C1B0000}"/>
    <cellStyle name="Normal 2 2 6 2 8" xfId="10007" xr:uid="{00000000-0005-0000-0000-00009D1B0000}"/>
    <cellStyle name="Normal 2 2 6 2 9" xfId="10009" xr:uid="{00000000-0005-0000-0000-00009E1B0000}"/>
    <cellStyle name="Normal 2 2 6 3" xfId="10010" xr:uid="{00000000-0005-0000-0000-00009F1B0000}"/>
    <cellStyle name="Normal 2 2 6 3 2" xfId="10011" xr:uid="{00000000-0005-0000-0000-0000A01B0000}"/>
    <cellStyle name="Normal 2 2 6 3 2 2" xfId="10012" xr:uid="{00000000-0005-0000-0000-0000A11B0000}"/>
    <cellStyle name="Normal 2 2 6 3 2 2 2" xfId="10013" xr:uid="{00000000-0005-0000-0000-0000A21B0000}"/>
    <cellStyle name="Normal 2 2 6 3 2 2 2 2" xfId="10015" xr:uid="{00000000-0005-0000-0000-0000A31B0000}"/>
    <cellStyle name="Normal 2 2 6 3 2 2 2 2 2" xfId="10017" xr:uid="{00000000-0005-0000-0000-0000A41B0000}"/>
    <cellStyle name="Normal 2 2 6 3 2 2 2 2 3" xfId="10019" xr:uid="{00000000-0005-0000-0000-0000A51B0000}"/>
    <cellStyle name="Normal 2 2 6 3 2 2 2 3" xfId="10020" xr:uid="{00000000-0005-0000-0000-0000A61B0000}"/>
    <cellStyle name="Normal 2 2 6 3 2 2 2 4" xfId="1130" xr:uid="{00000000-0005-0000-0000-0000A71B0000}"/>
    <cellStyle name="Normal 2 2 6 3 2 2 3" xfId="10021" xr:uid="{00000000-0005-0000-0000-0000A81B0000}"/>
    <cellStyle name="Normal 2 2 6 3 2 2 3 2" xfId="10023" xr:uid="{00000000-0005-0000-0000-0000A91B0000}"/>
    <cellStyle name="Normal 2 2 6 3 2 2 3 3" xfId="10026" xr:uid="{00000000-0005-0000-0000-0000AA1B0000}"/>
    <cellStyle name="Normal 2 2 6 3 2 2 4" xfId="10027" xr:uid="{00000000-0005-0000-0000-0000AB1B0000}"/>
    <cellStyle name="Normal 2 2 6 3 2 2 5" xfId="10028" xr:uid="{00000000-0005-0000-0000-0000AC1B0000}"/>
    <cellStyle name="Normal 2 2 6 3 2 3" xfId="10029" xr:uid="{00000000-0005-0000-0000-0000AD1B0000}"/>
    <cellStyle name="Normal 2 2 6 3 2 3 2" xfId="10030" xr:uid="{00000000-0005-0000-0000-0000AE1B0000}"/>
    <cellStyle name="Normal 2 2 6 3 2 3 2 2" xfId="10031" xr:uid="{00000000-0005-0000-0000-0000AF1B0000}"/>
    <cellStyle name="Normal 2 2 6 3 2 3 2 3" xfId="10032" xr:uid="{00000000-0005-0000-0000-0000B01B0000}"/>
    <cellStyle name="Normal 2 2 6 3 2 3 3" xfId="10033" xr:uid="{00000000-0005-0000-0000-0000B11B0000}"/>
    <cellStyle name="Normal 2 2 6 3 2 3 4" xfId="10034" xr:uid="{00000000-0005-0000-0000-0000B21B0000}"/>
    <cellStyle name="Normal 2 2 6 3 2 4" xfId="10035" xr:uid="{00000000-0005-0000-0000-0000B31B0000}"/>
    <cellStyle name="Normal 2 2 6 3 2 4 2" xfId="10036" xr:uid="{00000000-0005-0000-0000-0000B41B0000}"/>
    <cellStyle name="Normal 2 2 6 3 2 4 3" xfId="10037" xr:uid="{00000000-0005-0000-0000-0000B51B0000}"/>
    <cellStyle name="Normal 2 2 6 3 2 5" xfId="7007" xr:uid="{00000000-0005-0000-0000-0000B61B0000}"/>
    <cellStyle name="Normal 2 2 6 3 2 6" xfId="7013" xr:uid="{00000000-0005-0000-0000-0000B71B0000}"/>
    <cellStyle name="Normal 2 2 6 3 3" xfId="10038" xr:uid="{00000000-0005-0000-0000-0000B81B0000}"/>
    <cellStyle name="Normal 2 2 6 3 3 2" xfId="10039" xr:uid="{00000000-0005-0000-0000-0000B91B0000}"/>
    <cellStyle name="Normal 2 2 6 3 3 2 2" xfId="10041" xr:uid="{00000000-0005-0000-0000-0000BA1B0000}"/>
    <cellStyle name="Normal 2 2 6 3 3 2 2 2" xfId="10043" xr:uid="{00000000-0005-0000-0000-0000BB1B0000}"/>
    <cellStyle name="Normal 2 2 6 3 3 2 2 2 2" xfId="10044" xr:uid="{00000000-0005-0000-0000-0000BC1B0000}"/>
    <cellStyle name="Normal 2 2 6 3 3 2 2 2 3" xfId="10045" xr:uid="{00000000-0005-0000-0000-0000BD1B0000}"/>
    <cellStyle name="Normal 2 2 6 3 3 2 2 3" xfId="10046" xr:uid="{00000000-0005-0000-0000-0000BE1B0000}"/>
    <cellStyle name="Normal 2 2 6 3 3 2 2 4" xfId="1202" xr:uid="{00000000-0005-0000-0000-0000BF1B0000}"/>
    <cellStyle name="Normal 2 2 6 3 3 2 3" xfId="10048" xr:uid="{00000000-0005-0000-0000-0000C01B0000}"/>
    <cellStyle name="Normal 2 2 6 3 3 2 3 2" xfId="10050" xr:uid="{00000000-0005-0000-0000-0000C11B0000}"/>
    <cellStyle name="Normal 2 2 6 3 3 2 3 3" xfId="10052" xr:uid="{00000000-0005-0000-0000-0000C21B0000}"/>
    <cellStyle name="Normal 2 2 6 3 3 2 4" xfId="10053" xr:uid="{00000000-0005-0000-0000-0000C31B0000}"/>
    <cellStyle name="Normal 2 2 6 3 3 2 5" xfId="10054" xr:uid="{00000000-0005-0000-0000-0000C41B0000}"/>
    <cellStyle name="Normal 2 2 6 3 3 3" xfId="10055" xr:uid="{00000000-0005-0000-0000-0000C51B0000}"/>
    <cellStyle name="Normal 2 2 6 3 3 3 2" xfId="10057" xr:uid="{00000000-0005-0000-0000-0000C61B0000}"/>
    <cellStyle name="Normal 2 2 6 3 3 3 2 2" xfId="10058" xr:uid="{00000000-0005-0000-0000-0000C71B0000}"/>
    <cellStyle name="Normal 2 2 6 3 3 3 2 3" xfId="10059" xr:uid="{00000000-0005-0000-0000-0000C81B0000}"/>
    <cellStyle name="Normal 2 2 6 3 3 3 3" xfId="10060" xr:uid="{00000000-0005-0000-0000-0000C91B0000}"/>
    <cellStyle name="Normal 2 2 6 3 3 3 4" xfId="10061" xr:uid="{00000000-0005-0000-0000-0000CA1B0000}"/>
    <cellStyle name="Normal 2 2 6 3 3 4" xfId="10062" xr:uid="{00000000-0005-0000-0000-0000CB1B0000}"/>
    <cellStyle name="Normal 2 2 6 3 3 4 2" xfId="10063" xr:uid="{00000000-0005-0000-0000-0000CC1B0000}"/>
    <cellStyle name="Normal 2 2 6 3 3 4 3" xfId="10064" xr:uid="{00000000-0005-0000-0000-0000CD1B0000}"/>
    <cellStyle name="Normal 2 2 6 3 3 5" xfId="7017" xr:uid="{00000000-0005-0000-0000-0000CE1B0000}"/>
    <cellStyle name="Normal 2 2 6 3 3 6" xfId="7019" xr:uid="{00000000-0005-0000-0000-0000CF1B0000}"/>
    <cellStyle name="Normal 2 2 6 3 4" xfId="10065" xr:uid="{00000000-0005-0000-0000-0000D01B0000}"/>
    <cellStyle name="Normal 2 2 6 3 4 2" xfId="10066" xr:uid="{00000000-0005-0000-0000-0000D11B0000}"/>
    <cellStyle name="Normal 2 2 6 3 4 2 2" xfId="10070" xr:uid="{00000000-0005-0000-0000-0000D21B0000}"/>
    <cellStyle name="Normal 2 2 6 3 4 2 2 2" xfId="10072" xr:uid="{00000000-0005-0000-0000-0000D31B0000}"/>
    <cellStyle name="Normal 2 2 6 3 4 2 2 3" xfId="10074" xr:uid="{00000000-0005-0000-0000-0000D41B0000}"/>
    <cellStyle name="Normal 2 2 6 3 4 2 3" xfId="10076" xr:uid="{00000000-0005-0000-0000-0000D51B0000}"/>
    <cellStyle name="Normal 2 2 6 3 4 2 4" xfId="10078" xr:uid="{00000000-0005-0000-0000-0000D61B0000}"/>
    <cellStyle name="Normal 2 2 6 3 4 3" xfId="10079" xr:uid="{00000000-0005-0000-0000-0000D71B0000}"/>
    <cellStyle name="Normal 2 2 6 3 4 3 2" xfId="10080" xr:uid="{00000000-0005-0000-0000-0000D81B0000}"/>
    <cellStyle name="Normal 2 2 6 3 4 3 3" xfId="10081" xr:uid="{00000000-0005-0000-0000-0000D91B0000}"/>
    <cellStyle name="Normal 2 2 6 3 4 4" xfId="10082" xr:uid="{00000000-0005-0000-0000-0000DA1B0000}"/>
    <cellStyle name="Normal 2 2 6 3 4 5" xfId="10083" xr:uid="{00000000-0005-0000-0000-0000DB1B0000}"/>
    <cellStyle name="Normal 2 2 6 3 5" xfId="10084" xr:uid="{00000000-0005-0000-0000-0000DC1B0000}"/>
    <cellStyle name="Normal 2 2 6 3 5 2" xfId="10085" xr:uid="{00000000-0005-0000-0000-0000DD1B0000}"/>
    <cellStyle name="Normal 2 2 6 3 5 2 2" xfId="10087" xr:uid="{00000000-0005-0000-0000-0000DE1B0000}"/>
    <cellStyle name="Normal 2 2 6 3 5 2 3" xfId="10088" xr:uid="{00000000-0005-0000-0000-0000DF1B0000}"/>
    <cellStyle name="Normal 2 2 6 3 5 3" xfId="10089" xr:uid="{00000000-0005-0000-0000-0000E01B0000}"/>
    <cellStyle name="Normal 2 2 6 3 5 4" xfId="10090" xr:uid="{00000000-0005-0000-0000-0000E11B0000}"/>
    <cellStyle name="Normal 2 2 6 3 6" xfId="10092" xr:uid="{00000000-0005-0000-0000-0000E21B0000}"/>
    <cellStyle name="Normal 2 2 6 3 6 2" xfId="10094" xr:uid="{00000000-0005-0000-0000-0000E31B0000}"/>
    <cellStyle name="Normal 2 2 6 3 6 3" xfId="10096" xr:uid="{00000000-0005-0000-0000-0000E41B0000}"/>
    <cellStyle name="Normal 2 2 6 3 7" xfId="10098" xr:uid="{00000000-0005-0000-0000-0000E51B0000}"/>
    <cellStyle name="Normal 2 2 6 3 8" xfId="10100" xr:uid="{00000000-0005-0000-0000-0000E61B0000}"/>
    <cellStyle name="Normal 2 2 6 4" xfId="6247" xr:uid="{00000000-0005-0000-0000-0000E71B0000}"/>
    <cellStyle name="Normal 2 2 6 4 2" xfId="10101" xr:uid="{00000000-0005-0000-0000-0000E81B0000}"/>
    <cellStyle name="Normal 2 2 6 4 2 2" xfId="10102" xr:uid="{00000000-0005-0000-0000-0000E91B0000}"/>
    <cellStyle name="Normal 2 2 6 4 2 2 2" xfId="10103" xr:uid="{00000000-0005-0000-0000-0000EA1B0000}"/>
    <cellStyle name="Normal 2 2 6 4 2 2 2 2" xfId="10106" xr:uid="{00000000-0005-0000-0000-0000EB1B0000}"/>
    <cellStyle name="Normal 2 2 6 4 2 2 2 3" xfId="10108" xr:uid="{00000000-0005-0000-0000-0000EC1B0000}"/>
    <cellStyle name="Normal 2 2 6 4 2 2 3" xfId="10109" xr:uid="{00000000-0005-0000-0000-0000ED1B0000}"/>
    <cellStyle name="Normal 2 2 6 4 2 2 4" xfId="10110" xr:uid="{00000000-0005-0000-0000-0000EE1B0000}"/>
    <cellStyle name="Normal 2 2 6 4 2 3" xfId="10111" xr:uid="{00000000-0005-0000-0000-0000EF1B0000}"/>
    <cellStyle name="Normal 2 2 6 4 2 3 2" xfId="10112" xr:uid="{00000000-0005-0000-0000-0000F01B0000}"/>
    <cellStyle name="Normal 2 2 6 4 2 3 3" xfId="10113" xr:uid="{00000000-0005-0000-0000-0000F11B0000}"/>
    <cellStyle name="Normal 2 2 6 4 2 4" xfId="10114" xr:uid="{00000000-0005-0000-0000-0000F21B0000}"/>
    <cellStyle name="Normal 2 2 6 4 2 5" xfId="7025" xr:uid="{00000000-0005-0000-0000-0000F31B0000}"/>
    <cellStyle name="Normal 2 2 6 4 3" xfId="8836" xr:uid="{00000000-0005-0000-0000-0000F41B0000}"/>
    <cellStyle name="Normal 2 2 6 4 3 2" xfId="10115" xr:uid="{00000000-0005-0000-0000-0000F51B0000}"/>
    <cellStyle name="Normal 2 2 6 4 3 2 2" xfId="10118" xr:uid="{00000000-0005-0000-0000-0000F61B0000}"/>
    <cellStyle name="Normal 2 2 6 4 3 2 3" xfId="10119" xr:uid="{00000000-0005-0000-0000-0000F71B0000}"/>
    <cellStyle name="Normal 2 2 6 4 3 3" xfId="10120" xr:uid="{00000000-0005-0000-0000-0000F81B0000}"/>
    <cellStyle name="Normal 2 2 6 4 3 4" xfId="10121" xr:uid="{00000000-0005-0000-0000-0000F91B0000}"/>
    <cellStyle name="Normal 2 2 6 4 4" xfId="8838" xr:uid="{00000000-0005-0000-0000-0000FA1B0000}"/>
    <cellStyle name="Normal 2 2 6 4 4 2" xfId="10122" xr:uid="{00000000-0005-0000-0000-0000FB1B0000}"/>
    <cellStyle name="Normal 2 2 6 4 4 3" xfId="10123" xr:uid="{00000000-0005-0000-0000-0000FC1B0000}"/>
    <cellStyle name="Normal 2 2 6 4 5" xfId="10124" xr:uid="{00000000-0005-0000-0000-0000FD1B0000}"/>
    <cellStyle name="Normal 2 2 6 4 6" xfId="10126" xr:uid="{00000000-0005-0000-0000-0000FE1B0000}"/>
    <cellStyle name="Normal 2 2 6 5" xfId="6249" xr:uid="{00000000-0005-0000-0000-0000FF1B0000}"/>
    <cellStyle name="Normal 2 2 6 5 2" xfId="10127" xr:uid="{00000000-0005-0000-0000-0000001C0000}"/>
    <cellStyle name="Normal 2 2 6 5 2 2" xfId="10128" xr:uid="{00000000-0005-0000-0000-0000011C0000}"/>
    <cellStyle name="Normal 2 2 6 5 2 2 2" xfId="10129" xr:uid="{00000000-0005-0000-0000-0000021C0000}"/>
    <cellStyle name="Normal 2 2 6 5 2 2 2 2" xfId="10131" xr:uid="{00000000-0005-0000-0000-0000031C0000}"/>
    <cellStyle name="Normal 2 2 6 5 2 2 2 3" xfId="10133" xr:uid="{00000000-0005-0000-0000-0000041C0000}"/>
    <cellStyle name="Normal 2 2 6 5 2 2 3" xfId="10134" xr:uid="{00000000-0005-0000-0000-0000051C0000}"/>
    <cellStyle name="Normal 2 2 6 5 2 2 4" xfId="10135" xr:uid="{00000000-0005-0000-0000-0000061C0000}"/>
    <cellStyle name="Normal 2 2 6 5 2 3" xfId="10136" xr:uid="{00000000-0005-0000-0000-0000071C0000}"/>
    <cellStyle name="Normal 2 2 6 5 2 3 2" xfId="10137" xr:uid="{00000000-0005-0000-0000-0000081C0000}"/>
    <cellStyle name="Normal 2 2 6 5 2 3 3" xfId="10138" xr:uid="{00000000-0005-0000-0000-0000091C0000}"/>
    <cellStyle name="Normal 2 2 6 5 2 4" xfId="10139" xr:uid="{00000000-0005-0000-0000-00000A1C0000}"/>
    <cellStyle name="Normal 2 2 6 5 2 5" xfId="10140" xr:uid="{00000000-0005-0000-0000-00000B1C0000}"/>
    <cellStyle name="Normal 2 2 6 5 3" xfId="10142" xr:uid="{00000000-0005-0000-0000-00000C1C0000}"/>
    <cellStyle name="Normal 2 2 6 5 3 2" xfId="10144" xr:uid="{00000000-0005-0000-0000-00000D1C0000}"/>
    <cellStyle name="Normal 2 2 6 5 3 2 2" xfId="10146" xr:uid="{00000000-0005-0000-0000-00000E1C0000}"/>
    <cellStyle name="Normal 2 2 6 5 3 2 3" xfId="10147" xr:uid="{00000000-0005-0000-0000-00000F1C0000}"/>
    <cellStyle name="Normal 2 2 6 5 3 3" xfId="10149" xr:uid="{00000000-0005-0000-0000-0000101C0000}"/>
    <cellStyle name="Normal 2 2 6 5 3 4" xfId="10150" xr:uid="{00000000-0005-0000-0000-0000111C0000}"/>
    <cellStyle name="Normal 2 2 6 5 4" xfId="10152" xr:uid="{00000000-0005-0000-0000-0000121C0000}"/>
    <cellStyle name="Normal 2 2 6 5 4 2" xfId="10155" xr:uid="{00000000-0005-0000-0000-0000131C0000}"/>
    <cellStyle name="Normal 2 2 6 5 4 3" xfId="10157" xr:uid="{00000000-0005-0000-0000-0000141C0000}"/>
    <cellStyle name="Normal 2 2 6 5 5" xfId="10158" xr:uid="{00000000-0005-0000-0000-0000151C0000}"/>
    <cellStyle name="Normal 2 2 6 5 6" xfId="10160" xr:uid="{00000000-0005-0000-0000-0000161C0000}"/>
    <cellStyle name="Normal 2 2 6 6" xfId="10161" xr:uid="{00000000-0005-0000-0000-0000171C0000}"/>
    <cellStyle name="Normal 2 2 6 6 2" xfId="10162" xr:uid="{00000000-0005-0000-0000-0000181C0000}"/>
    <cellStyle name="Normal 2 2 6 6 2 2" xfId="10163" xr:uid="{00000000-0005-0000-0000-0000191C0000}"/>
    <cellStyle name="Normal 2 2 6 6 2 2 2" xfId="10165" xr:uid="{00000000-0005-0000-0000-00001A1C0000}"/>
    <cellStyle name="Normal 2 2 6 6 2 2 3" xfId="10167" xr:uid="{00000000-0005-0000-0000-00001B1C0000}"/>
    <cellStyle name="Normal 2 2 6 6 2 3" xfId="10168" xr:uid="{00000000-0005-0000-0000-00001C1C0000}"/>
    <cellStyle name="Normal 2 2 6 6 2 4" xfId="10169" xr:uid="{00000000-0005-0000-0000-00001D1C0000}"/>
    <cellStyle name="Normal 2 2 6 6 3" xfId="10170" xr:uid="{00000000-0005-0000-0000-00001E1C0000}"/>
    <cellStyle name="Normal 2 2 6 6 3 2" xfId="10172" xr:uid="{00000000-0005-0000-0000-00001F1C0000}"/>
    <cellStyle name="Normal 2 2 6 6 3 3" xfId="10173" xr:uid="{00000000-0005-0000-0000-0000201C0000}"/>
    <cellStyle name="Normal 2 2 6 6 4" xfId="10174" xr:uid="{00000000-0005-0000-0000-0000211C0000}"/>
    <cellStyle name="Normal 2 2 6 6 5" xfId="10175" xr:uid="{00000000-0005-0000-0000-0000221C0000}"/>
    <cellStyle name="Normal 2 2 6 7" xfId="10176" xr:uid="{00000000-0005-0000-0000-0000231C0000}"/>
    <cellStyle name="Normal 2 2 6 7 2" xfId="10177" xr:uid="{00000000-0005-0000-0000-0000241C0000}"/>
    <cellStyle name="Normal 2 2 6 7 2 2" xfId="10178" xr:uid="{00000000-0005-0000-0000-0000251C0000}"/>
    <cellStyle name="Normal 2 2 6 7 2 3" xfId="10180" xr:uid="{00000000-0005-0000-0000-0000261C0000}"/>
    <cellStyle name="Normal 2 2 6 7 3" xfId="10181" xr:uid="{00000000-0005-0000-0000-0000271C0000}"/>
    <cellStyle name="Normal 2 2 6 7 4" xfId="10182" xr:uid="{00000000-0005-0000-0000-0000281C0000}"/>
    <cellStyle name="Normal 2 2 6 8" xfId="10183" xr:uid="{00000000-0005-0000-0000-0000291C0000}"/>
    <cellStyle name="Normal 2 2 6 8 2" xfId="8079" xr:uid="{00000000-0005-0000-0000-00002A1C0000}"/>
    <cellStyle name="Normal 2 2 6 8 3" xfId="10184" xr:uid="{00000000-0005-0000-0000-00002B1C0000}"/>
    <cellStyle name="Normal 2 2 6 9" xfId="10185" xr:uid="{00000000-0005-0000-0000-00002C1C0000}"/>
    <cellStyle name="Normal 2 2 7" xfId="10186" xr:uid="{00000000-0005-0000-0000-00002D1C0000}"/>
    <cellStyle name="Normal 2 20" xfId="9483" xr:uid="{00000000-0005-0000-0000-00002E1C0000}"/>
    <cellStyle name="Normal 2 20 2" xfId="9485" xr:uid="{00000000-0005-0000-0000-00002F1C0000}"/>
    <cellStyle name="Normal 2 200" xfId="9465" xr:uid="{00000000-0005-0000-0000-0000301C0000}"/>
    <cellStyle name="Normal 2 200 10" xfId="10187" xr:uid="{00000000-0005-0000-0000-0000311C0000}"/>
    <cellStyle name="Normal 2 200 2" xfId="10189" xr:uid="{00000000-0005-0000-0000-0000321C0000}"/>
    <cellStyle name="Normal 2 200 2 2" xfId="10191" xr:uid="{00000000-0005-0000-0000-0000331C0000}"/>
    <cellStyle name="Normal 2 200 2 2 2" xfId="10192" xr:uid="{00000000-0005-0000-0000-0000341C0000}"/>
    <cellStyle name="Normal 2 200 2 2 2 2" xfId="10193" xr:uid="{00000000-0005-0000-0000-0000351C0000}"/>
    <cellStyle name="Normal 2 200 2 2 2 2 2" xfId="10194" xr:uid="{00000000-0005-0000-0000-0000361C0000}"/>
    <cellStyle name="Normal 2 200 2 2 2 2 2 2" xfId="10196" xr:uid="{00000000-0005-0000-0000-0000371C0000}"/>
    <cellStyle name="Normal 2 200 2 2 2 2 2 3" xfId="10197" xr:uid="{00000000-0005-0000-0000-0000381C0000}"/>
    <cellStyle name="Normal 2 200 2 2 2 2 3" xfId="10198" xr:uid="{00000000-0005-0000-0000-0000391C0000}"/>
    <cellStyle name="Normal 2 200 2 2 2 2 4" xfId="10199" xr:uid="{00000000-0005-0000-0000-00003A1C0000}"/>
    <cellStyle name="Normal 2 200 2 2 2 3" xfId="10200" xr:uid="{00000000-0005-0000-0000-00003B1C0000}"/>
    <cellStyle name="Normal 2 200 2 2 2 3 2" xfId="10202" xr:uid="{00000000-0005-0000-0000-00003C1C0000}"/>
    <cellStyle name="Normal 2 200 2 2 2 3 3" xfId="10203" xr:uid="{00000000-0005-0000-0000-00003D1C0000}"/>
    <cellStyle name="Normal 2 200 2 2 2 4" xfId="10204" xr:uid="{00000000-0005-0000-0000-00003E1C0000}"/>
    <cellStyle name="Normal 2 200 2 2 2 5" xfId="6974" xr:uid="{00000000-0005-0000-0000-00003F1C0000}"/>
    <cellStyle name="Normal 2 200 2 2 3" xfId="10205" xr:uid="{00000000-0005-0000-0000-0000401C0000}"/>
    <cellStyle name="Normal 2 200 2 2 3 2" xfId="10206" xr:uid="{00000000-0005-0000-0000-0000411C0000}"/>
    <cellStyle name="Normal 2 200 2 2 3 2 2" xfId="10207" xr:uid="{00000000-0005-0000-0000-0000421C0000}"/>
    <cellStyle name="Normal 2 200 2 2 3 2 3" xfId="10208" xr:uid="{00000000-0005-0000-0000-0000431C0000}"/>
    <cellStyle name="Normal 2 200 2 2 3 3" xfId="10209" xr:uid="{00000000-0005-0000-0000-0000441C0000}"/>
    <cellStyle name="Normal 2 200 2 2 3 4" xfId="10210" xr:uid="{00000000-0005-0000-0000-0000451C0000}"/>
    <cellStyle name="Normal 2 200 2 2 4" xfId="10211" xr:uid="{00000000-0005-0000-0000-0000461C0000}"/>
    <cellStyle name="Normal 2 200 2 2 4 2" xfId="10212" xr:uid="{00000000-0005-0000-0000-0000471C0000}"/>
    <cellStyle name="Normal 2 200 2 2 4 3" xfId="10213" xr:uid="{00000000-0005-0000-0000-0000481C0000}"/>
    <cellStyle name="Normal 2 200 2 2 5" xfId="10215" xr:uid="{00000000-0005-0000-0000-0000491C0000}"/>
    <cellStyle name="Normal 2 200 2 2 6" xfId="10218" xr:uid="{00000000-0005-0000-0000-00004A1C0000}"/>
    <cellStyle name="Normal 2 200 2 3" xfId="10220" xr:uid="{00000000-0005-0000-0000-00004B1C0000}"/>
    <cellStyle name="Normal 2 200 2 3 2" xfId="10221" xr:uid="{00000000-0005-0000-0000-00004C1C0000}"/>
    <cellStyle name="Normal 2 200 2 3 2 2" xfId="10222" xr:uid="{00000000-0005-0000-0000-00004D1C0000}"/>
    <cellStyle name="Normal 2 200 2 3 2 2 2" xfId="10223" xr:uid="{00000000-0005-0000-0000-00004E1C0000}"/>
    <cellStyle name="Normal 2 200 2 3 2 2 2 2" xfId="4122" xr:uid="{00000000-0005-0000-0000-00004F1C0000}"/>
    <cellStyle name="Normal 2 200 2 3 2 2 2 3" xfId="4147" xr:uid="{00000000-0005-0000-0000-0000501C0000}"/>
    <cellStyle name="Normal 2 200 2 3 2 2 3" xfId="10224" xr:uid="{00000000-0005-0000-0000-0000511C0000}"/>
    <cellStyle name="Normal 2 200 2 3 2 2 4" xfId="10225" xr:uid="{00000000-0005-0000-0000-0000521C0000}"/>
    <cellStyle name="Normal 2 200 2 3 2 3" xfId="10226" xr:uid="{00000000-0005-0000-0000-0000531C0000}"/>
    <cellStyle name="Normal 2 200 2 3 2 3 2" xfId="10227" xr:uid="{00000000-0005-0000-0000-0000541C0000}"/>
    <cellStyle name="Normal 2 200 2 3 2 3 3" xfId="10229" xr:uid="{00000000-0005-0000-0000-0000551C0000}"/>
    <cellStyle name="Normal 2 200 2 3 2 4" xfId="10230" xr:uid="{00000000-0005-0000-0000-0000561C0000}"/>
    <cellStyle name="Normal 2 200 2 3 2 5" xfId="10231" xr:uid="{00000000-0005-0000-0000-0000571C0000}"/>
    <cellStyle name="Normal 2 200 2 3 3" xfId="10232" xr:uid="{00000000-0005-0000-0000-0000581C0000}"/>
    <cellStyle name="Normal 2 200 2 3 3 2" xfId="10233" xr:uid="{00000000-0005-0000-0000-0000591C0000}"/>
    <cellStyle name="Normal 2 200 2 3 3 2 2" xfId="10234" xr:uid="{00000000-0005-0000-0000-00005A1C0000}"/>
    <cellStyle name="Normal 2 200 2 3 3 2 3" xfId="10235" xr:uid="{00000000-0005-0000-0000-00005B1C0000}"/>
    <cellStyle name="Normal 2 200 2 3 3 3" xfId="10236" xr:uid="{00000000-0005-0000-0000-00005C1C0000}"/>
    <cellStyle name="Normal 2 200 2 3 3 4" xfId="10237" xr:uid="{00000000-0005-0000-0000-00005D1C0000}"/>
    <cellStyle name="Normal 2 200 2 3 4" xfId="10238" xr:uid="{00000000-0005-0000-0000-00005E1C0000}"/>
    <cellStyle name="Normal 2 200 2 3 4 2" xfId="10239" xr:uid="{00000000-0005-0000-0000-00005F1C0000}"/>
    <cellStyle name="Normal 2 200 2 3 4 3" xfId="10241" xr:uid="{00000000-0005-0000-0000-0000601C0000}"/>
    <cellStyle name="Normal 2 200 2 3 5" xfId="10243" xr:uid="{00000000-0005-0000-0000-0000611C0000}"/>
    <cellStyle name="Normal 2 200 2 3 6" xfId="10246" xr:uid="{00000000-0005-0000-0000-0000621C0000}"/>
    <cellStyle name="Normal 2 200 2 4" xfId="10247" xr:uid="{00000000-0005-0000-0000-0000631C0000}"/>
    <cellStyle name="Normal 2 200 2 4 2" xfId="10248" xr:uid="{00000000-0005-0000-0000-0000641C0000}"/>
    <cellStyle name="Normal 2 200 2 4 2 2" xfId="10250" xr:uid="{00000000-0005-0000-0000-0000651C0000}"/>
    <cellStyle name="Normal 2 200 2 4 2 2 2" xfId="10251" xr:uid="{00000000-0005-0000-0000-0000661C0000}"/>
    <cellStyle name="Normal 2 200 2 4 2 2 3" xfId="10252" xr:uid="{00000000-0005-0000-0000-0000671C0000}"/>
    <cellStyle name="Normal 2 200 2 4 2 3" xfId="10253" xr:uid="{00000000-0005-0000-0000-0000681C0000}"/>
    <cellStyle name="Normal 2 200 2 4 2 4" xfId="10254" xr:uid="{00000000-0005-0000-0000-0000691C0000}"/>
    <cellStyle name="Normal 2 200 2 4 3" xfId="10255" xr:uid="{00000000-0005-0000-0000-00006A1C0000}"/>
    <cellStyle name="Normal 2 200 2 4 3 2" xfId="10256" xr:uid="{00000000-0005-0000-0000-00006B1C0000}"/>
    <cellStyle name="Normal 2 200 2 4 3 3" xfId="10257" xr:uid="{00000000-0005-0000-0000-00006C1C0000}"/>
    <cellStyle name="Normal 2 200 2 4 4" xfId="10258" xr:uid="{00000000-0005-0000-0000-00006D1C0000}"/>
    <cellStyle name="Normal 2 200 2 4 5" xfId="10260" xr:uid="{00000000-0005-0000-0000-00006E1C0000}"/>
    <cellStyle name="Normal 2 200 2 5" xfId="10261" xr:uid="{00000000-0005-0000-0000-00006F1C0000}"/>
    <cellStyle name="Normal 2 200 2 5 2" xfId="10262" xr:uid="{00000000-0005-0000-0000-0000701C0000}"/>
    <cellStyle name="Normal 2 200 2 5 2 2" xfId="8187" xr:uid="{00000000-0005-0000-0000-0000711C0000}"/>
    <cellStyle name="Normal 2 200 2 5 2 3" xfId="10263" xr:uid="{00000000-0005-0000-0000-0000721C0000}"/>
    <cellStyle name="Normal 2 200 2 5 3" xfId="10264" xr:uid="{00000000-0005-0000-0000-0000731C0000}"/>
    <cellStyle name="Normal 2 200 2 5 4" xfId="10265" xr:uid="{00000000-0005-0000-0000-0000741C0000}"/>
    <cellStyle name="Normal 2 200 2 6" xfId="10267" xr:uid="{00000000-0005-0000-0000-0000751C0000}"/>
    <cellStyle name="Normal 2 200 2 6 2" xfId="10268" xr:uid="{00000000-0005-0000-0000-0000761C0000}"/>
    <cellStyle name="Normal 2 200 2 6 3" xfId="10269" xr:uid="{00000000-0005-0000-0000-0000771C0000}"/>
    <cellStyle name="Normal 2 200 2 7" xfId="10271" xr:uid="{00000000-0005-0000-0000-0000781C0000}"/>
    <cellStyle name="Normal 2 200 2 8" xfId="10272" xr:uid="{00000000-0005-0000-0000-0000791C0000}"/>
    <cellStyle name="Normal 2 200 3" xfId="10274" xr:uid="{00000000-0005-0000-0000-00007A1C0000}"/>
    <cellStyle name="Normal 2 200 3 2" xfId="10276" xr:uid="{00000000-0005-0000-0000-00007B1C0000}"/>
    <cellStyle name="Normal 2 200 3 2 2" xfId="10277" xr:uid="{00000000-0005-0000-0000-00007C1C0000}"/>
    <cellStyle name="Normal 2 200 3 2 2 2" xfId="10278" xr:uid="{00000000-0005-0000-0000-00007D1C0000}"/>
    <cellStyle name="Normal 2 200 3 2 2 2 2" xfId="10279" xr:uid="{00000000-0005-0000-0000-00007E1C0000}"/>
    <cellStyle name="Normal 2 200 3 2 2 2 3" xfId="10280" xr:uid="{00000000-0005-0000-0000-00007F1C0000}"/>
    <cellStyle name="Normal 2 200 3 2 2 3" xfId="10283" xr:uid="{00000000-0005-0000-0000-0000801C0000}"/>
    <cellStyle name="Normal 2 200 3 2 2 4" xfId="10286" xr:uid="{00000000-0005-0000-0000-0000811C0000}"/>
    <cellStyle name="Normal 2 200 3 2 3" xfId="10287" xr:uid="{00000000-0005-0000-0000-0000821C0000}"/>
    <cellStyle name="Normal 2 200 3 2 3 2" xfId="10288" xr:uid="{00000000-0005-0000-0000-0000831C0000}"/>
    <cellStyle name="Normal 2 200 3 2 3 3" xfId="10290" xr:uid="{00000000-0005-0000-0000-0000841C0000}"/>
    <cellStyle name="Normal 2 200 3 2 4" xfId="10291" xr:uid="{00000000-0005-0000-0000-0000851C0000}"/>
    <cellStyle name="Normal 2 200 3 2 5" xfId="10294" xr:uid="{00000000-0005-0000-0000-0000861C0000}"/>
    <cellStyle name="Normal 2 200 3 3" xfId="10296" xr:uid="{00000000-0005-0000-0000-0000871C0000}"/>
    <cellStyle name="Normal 2 200 3 3 2" xfId="10297" xr:uid="{00000000-0005-0000-0000-0000881C0000}"/>
    <cellStyle name="Normal 2 200 3 3 2 2" xfId="10298" xr:uid="{00000000-0005-0000-0000-0000891C0000}"/>
    <cellStyle name="Normal 2 200 3 3 2 3" xfId="519" xr:uid="{00000000-0005-0000-0000-00008A1C0000}"/>
    <cellStyle name="Normal 2 200 3 3 3" xfId="10299" xr:uid="{00000000-0005-0000-0000-00008B1C0000}"/>
    <cellStyle name="Normal 2 200 3 3 4" xfId="10300" xr:uid="{00000000-0005-0000-0000-00008C1C0000}"/>
    <cellStyle name="Normal 2 200 3 4" xfId="10301" xr:uid="{00000000-0005-0000-0000-00008D1C0000}"/>
    <cellStyle name="Normal 2 200 3 4 2" xfId="10303" xr:uid="{00000000-0005-0000-0000-00008E1C0000}"/>
    <cellStyle name="Normal 2 200 3 4 3" xfId="10305" xr:uid="{00000000-0005-0000-0000-00008F1C0000}"/>
    <cellStyle name="Normal 2 200 3 5" xfId="10306" xr:uid="{00000000-0005-0000-0000-0000901C0000}"/>
    <cellStyle name="Normal 2 200 3 6" xfId="10307" xr:uid="{00000000-0005-0000-0000-0000911C0000}"/>
    <cellStyle name="Normal 2 200 4" xfId="10308" xr:uid="{00000000-0005-0000-0000-0000921C0000}"/>
    <cellStyle name="Normal 2 200 4 2" xfId="10310" xr:uid="{00000000-0005-0000-0000-0000931C0000}"/>
    <cellStyle name="Normal 2 200 4 2 2" xfId="10311" xr:uid="{00000000-0005-0000-0000-0000941C0000}"/>
    <cellStyle name="Normal 2 200 4 2 2 2" xfId="10312" xr:uid="{00000000-0005-0000-0000-0000951C0000}"/>
    <cellStyle name="Normal 2 200 4 2 2 2 2" xfId="10313" xr:uid="{00000000-0005-0000-0000-0000961C0000}"/>
    <cellStyle name="Normal 2 200 4 2 2 2 3" xfId="10314" xr:uid="{00000000-0005-0000-0000-0000971C0000}"/>
    <cellStyle name="Normal 2 200 4 2 2 3" xfId="10316" xr:uid="{00000000-0005-0000-0000-0000981C0000}"/>
    <cellStyle name="Normal 2 200 4 2 2 4" xfId="10318" xr:uid="{00000000-0005-0000-0000-0000991C0000}"/>
    <cellStyle name="Normal 2 200 4 2 3" xfId="10319" xr:uid="{00000000-0005-0000-0000-00009A1C0000}"/>
    <cellStyle name="Normal 2 200 4 2 3 2" xfId="10320" xr:uid="{00000000-0005-0000-0000-00009B1C0000}"/>
    <cellStyle name="Normal 2 200 4 2 3 3" xfId="10321" xr:uid="{00000000-0005-0000-0000-00009C1C0000}"/>
    <cellStyle name="Normal 2 200 4 2 4" xfId="10322" xr:uid="{00000000-0005-0000-0000-00009D1C0000}"/>
    <cellStyle name="Normal 2 200 4 2 5" xfId="10325" xr:uid="{00000000-0005-0000-0000-00009E1C0000}"/>
    <cellStyle name="Normal 2 200 4 3" xfId="10326" xr:uid="{00000000-0005-0000-0000-00009F1C0000}"/>
    <cellStyle name="Normal 2 200 4 3 2" xfId="10327" xr:uid="{00000000-0005-0000-0000-0000A01C0000}"/>
    <cellStyle name="Normal 2 200 4 3 2 2" xfId="10328" xr:uid="{00000000-0005-0000-0000-0000A11C0000}"/>
    <cellStyle name="Normal 2 200 4 3 2 3" xfId="786" xr:uid="{00000000-0005-0000-0000-0000A21C0000}"/>
    <cellStyle name="Normal 2 200 4 3 3" xfId="10329" xr:uid="{00000000-0005-0000-0000-0000A31C0000}"/>
    <cellStyle name="Normal 2 200 4 3 4" xfId="10330" xr:uid="{00000000-0005-0000-0000-0000A41C0000}"/>
    <cellStyle name="Normal 2 200 4 4" xfId="10331" xr:uid="{00000000-0005-0000-0000-0000A51C0000}"/>
    <cellStyle name="Normal 2 200 4 4 2" xfId="10333" xr:uid="{00000000-0005-0000-0000-0000A61C0000}"/>
    <cellStyle name="Normal 2 200 4 4 3" xfId="10335" xr:uid="{00000000-0005-0000-0000-0000A71C0000}"/>
    <cellStyle name="Normal 2 200 4 5" xfId="10336" xr:uid="{00000000-0005-0000-0000-0000A81C0000}"/>
    <cellStyle name="Normal 2 200 4 6" xfId="10337" xr:uid="{00000000-0005-0000-0000-0000A91C0000}"/>
    <cellStyle name="Normal 2 200 5" xfId="10338" xr:uid="{00000000-0005-0000-0000-0000AA1C0000}"/>
    <cellStyle name="Normal 2 200 5 2" xfId="10339" xr:uid="{00000000-0005-0000-0000-0000AB1C0000}"/>
    <cellStyle name="Normal 2 200 5 2 2" xfId="10340" xr:uid="{00000000-0005-0000-0000-0000AC1C0000}"/>
    <cellStyle name="Normal 2 200 5 2 2 2" xfId="4456" xr:uid="{00000000-0005-0000-0000-0000AD1C0000}"/>
    <cellStyle name="Normal 2 200 5 2 2 3" xfId="4463" xr:uid="{00000000-0005-0000-0000-0000AE1C0000}"/>
    <cellStyle name="Normal 2 200 5 2 3" xfId="10341" xr:uid="{00000000-0005-0000-0000-0000AF1C0000}"/>
    <cellStyle name="Normal 2 200 5 2 4" xfId="10342" xr:uid="{00000000-0005-0000-0000-0000B01C0000}"/>
    <cellStyle name="Normal 2 200 5 3" xfId="10344" xr:uid="{00000000-0005-0000-0000-0000B11C0000}"/>
    <cellStyle name="Normal 2 200 5 3 2" xfId="10346" xr:uid="{00000000-0005-0000-0000-0000B21C0000}"/>
    <cellStyle name="Normal 2 200 5 3 3" xfId="10348" xr:uid="{00000000-0005-0000-0000-0000B31C0000}"/>
    <cellStyle name="Normal 2 200 5 4" xfId="10350" xr:uid="{00000000-0005-0000-0000-0000B41C0000}"/>
    <cellStyle name="Normal 2 200 5 5" xfId="10354" xr:uid="{00000000-0005-0000-0000-0000B51C0000}"/>
    <cellStyle name="Normal 2 200 6" xfId="10355" xr:uid="{00000000-0005-0000-0000-0000B61C0000}"/>
    <cellStyle name="Normal 2 200 6 2" xfId="10356" xr:uid="{00000000-0005-0000-0000-0000B71C0000}"/>
    <cellStyle name="Normal 2 200 6 2 2" xfId="10357" xr:uid="{00000000-0005-0000-0000-0000B81C0000}"/>
    <cellStyle name="Normal 2 200 6 2 3" xfId="10358" xr:uid="{00000000-0005-0000-0000-0000B91C0000}"/>
    <cellStyle name="Normal 2 200 6 3" xfId="10361" xr:uid="{00000000-0005-0000-0000-0000BA1C0000}"/>
    <cellStyle name="Normal 2 200 6 4" xfId="10366" xr:uid="{00000000-0005-0000-0000-0000BB1C0000}"/>
    <cellStyle name="Normal 2 200 7" xfId="10367" xr:uid="{00000000-0005-0000-0000-0000BC1C0000}"/>
    <cellStyle name="Normal 2 200 7 2" xfId="10368" xr:uid="{00000000-0005-0000-0000-0000BD1C0000}"/>
    <cellStyle name="Normal 2 200 7 3" xfId="10370" xr:uid="{00000000-0005-0000-0000-0000BE1C0000}"/>
    <cellStyle name="Normal 2 200 8" xfId="10371" xr:uid="{00000000-0005-0000-0000-0000BF1C0000}"/>
    <cellStyle name="Normal 2 200 9" xfId="10374" xr:uid="{00000000-0005-0000-0000-0000C01C0000}"/>
    <cellStyle name="Normal 2 201" xfId="9471" xr:uid="{00000000-0005-0000-0000-0000C11C0000}"/>
    <cellStyle name="Normal 2 202" xfId="9476" xr:uid="{00000000-0005-0000-0000-0000C21C0000}"/>
    <cellStyle name="Normal 2 21" xfId="9490" xr:uid="{00000000-0005-0000-0000-0000C31C0000}"/>
    <cellStyle name="Normal 2 21 2" xfId="9492" xr:uid="{00000000-0005-0000-0000-0000C41C0000}"/>
    <cellStyle name="Normal 2 22" xfId="9500" xr:uid="{00000000-0005-0000-0000-0000C51C0000}"/>
    <cellStyle name="Normal 2 22 2" xfId="9502" xr:uid="{00000000-0005-0000-0000-0000C61C0000}"/>
    <cellStyle name="Normal 2 23" xfId="9512" xr:uid="{00000000-0005-0000-0000-0000C71C0000}"/>
    <cellStyle name="Normal 2 23 2" xfId="9514" xr:uid="{00000000-0005-0000-0000-0000C81C0000}"/>
    <cellStyle name="Normal 2 24" xfId="9526" xr:uid="{00000000-0005-0000-0000-0000C91C0000}"/>
    <cellStyle name="Normal 2 24 2" xfId="9528" xr:uid="{00000000-0005-0000-0000-0000CA1C0000}"/>
    <cellStyle name="Normal 2 25" xfId="10376" xr:uid="{00000000-0005-0000-0000-0000CB1C0000}"/>
    <cellStyle name="Normal 2 25 2" xfId="10378" xr:uid="{00000000-0005-0000-0000-0000CC1C0000}"/>
    <cellStyle name="Normal 2 26" xfId="10380" xr:uid="{00000000-0005-0000-0000-0000CD1C0000}"/>
    <cellStyle name="Normal 2 26 2" xfId="10382" xr:uid="{00000000-0005-0000-0000-0000CE1C0000}"/>
    <cellStyle name="Normal 2 27" xfId="10385" xr:uid="{00000000-0005-0000-0000-0000CF1C0000}"/>
    <cellStyle name="Normal 2 27 2" xfId="10388" xr:uid="{00000000-0005-0000-0000-0000D01C0000}"/>
    <cellStyle name="Normal 2 28" xfId="10391" xr:uid="{00000000-0005-0000-0000-0000D11C0000}"/>
    <cellStyle name="Normal 2 28 2" xfId="10394" xr:uid="{00000000-0005-0000-0000-0000D21C0000}"/>
    <cellStyle name="Normal 2 29" xfId="10398" xr:uid="{00000000-0005-0000-0000-0000D31C0000}"/>
    <cellStyle name="Normal 2 29 2" xfId="10401" xr:uid="{00000000-0005-0000-0000-0000D41C0000}"/>
    <cellStyle name="Normal 2 3" xfId="10402" xr:uid="{00000000-0005-0000-0000-0000D51C0000}"/>
    <cellStyle name="Normal 2 3 2" xfId="10403" xr:uid="{00000000-0005-0000-0000-0000D61C0000}"/>
    <cellStyle name="Normal 2 3 3" xfId="10404" xr:uid="{00000000-0005-0000-0000-0000D71C0000}"/>
    <cellStyle name="Normal 2 3 4" xfId="10405" xr:uid="{00000000-0005-0000-0000-0000D81C0000}"/>
    <cellStyle name="Normal 2 3 5" xfId="9396" xr:uid="{00000000-0005-0000-0000-0000D91C0000}"/>
    <cellStyle name="Normal 2 3 6" xfId="10407" xr:uid="{00000000-0005-0000-0000-0000DA1C0000}"/>
    <cellStyle name="Normal 2 3 6 10" xfId="7447" xr:uid="{00000000-0005-0000-0000-0000DB1C0000}"/>
    <cellStyle name="Normal 2 3 6 2" xfId="10409" xr:uid="{00000000-0005-0000-0000-0000DC1C0000}"/>
    <cellStyle name="Normal 2 3 6 2 2" xfId="10411" xr:uid="{00000000-0005-0000-0000-0000DD1C0000}"/>
    <cellStyle name="Normal 2 3 6 2 2 2" xfId="10413" xr:uid="{00000000-0005-0000-0000-0000DE1C0000}"/>
    <cellStyle name="Normal 2 3 6 2 2 2 2" xfId="10415" xr:uid="{00000000-0005-0000-0000-0000DF1C0000}"/>
    <cellStyle name="Normal 2 3 6 2 2 2 2 2" xfId="9679" xr:uid="{00000000-0005-0000-0000-0000E01C0000}"/>
    <cellStyle name="Normal 2 3 6 2 2 2 2 2 2" xfId="10417" xr:uid="{00000000-0005-0000-0000-0000E11C0000}"/>
    <cellStyle name="Normal 2 3 6 2 2 2 2 2 2 2" xfId="10420" xr:uid="{00000000-0005-0000-0000-0000E21C0000}"/>
    <cellStyle name="Normal 2 3 6 2 2 2 2 2 2 3" xfId="10422" xr:uid="{00000000-0005-0000-0000-0000E31C0000}"/>
    <cellStyle name="Normal 2 3 6 2 2 2 2 2 3" xfId="10424" xr:uid="{00000000-0005-0000-0000-0000E41C0000}"/>
    <cellStyle name="Normal 2 3 6 2 2 2 2 2 4" xfId="10425" xr:uid="{00000000-0005-0000-0000-0000E51C0000}"/>
    <cellStyle name="Normal 2 3 6 2 2 2 2 3" xfId="10427" xr:uid="{00000000-0005-0000-0000-0000E61C0000}"/>
    <cellStyle name="Normal 2 3 6 2 2 2 2 3 2" xfId="10428" xr:uid="{00000000-0005-0000-0000-0000E71C0000}"/>
    <cellStyle name="Normal 2 3 6 2 2 2 2 3 3" xfId="10429" xr:uid="{00000000-0005-0000-0000-0000E81C0000}"/>
    <cellStyle name="Normal 2 3 6 2 2 2 2 4" xfId="10432" xr:uid="{00000000-0005-0000-0000-0000E91C0000}"/>
    <cellStyle name="Normal 2 3 6 2 2 2 2 5" xfId="10435" xr:uid="{00000000-0005-0000-0000-0000EA1C0000}"/>
    <cellStyle name="Normal 2 3 6 2 2 2 3" xfId="10437" xr:uid="{00000000-0005-0000-0000-0000EB1C0000}"/>
    <cellStyle name="Normal 2 3 6 2 2 2 3 2" xfId="10440" xr:uid="{00000000-0005-0000-0000-0000EC1C0000}"/>
    <cellStyle name="Normal 2 3 6 2 2 2 3 2 2" xfId="10442" xr:uid="{00000000-0005-0000-0000-0000ED1C0000}"/>
    <cellStyle name="Normal 2 3 6 2 2 2 3 2 3" xfId="10445" xr:uid="{00000000-0005-0000-0000-0000EE1C0000}"/>
    <cellStyle name="Normal 2 3 6 2 2 2 3 3" xfId="10448" xr:uid="{00000000-0005-0000-0000-0000EF1C0000}"/>
    <cellStyle name="Normal 2 3 6 2 2 2 3 4" xfId="10450" xr:uid="{00000000-0005-0000-0000-0000F01C0000}"/>
    <cellStyle name="Normal 2 3 6 2 2 2 4" xfId="10452" xr:uid="{00000000-0005-0000-0000-0000F11C0000}"/>
    <cellStyle name="Normal 2 3 6 2 2 2 4 2" xfId="10455" xr:uid="{00000000-0005-0000-0000-0000F21C0000}"/>
    <cellStyle name="Normal 2 3 6 2 2 2 4 3" xfId="10457" xr:uid="{00000000-0005-0000-0000-0000F31C0000}"/>
    <cellStyle name="Normal 2 3 6 2 2 2 5" xfId="10459" xr:uid="{00000000-0005-0000-0000-0000F41C0000}"/>
    <cellStyle name="Normal 2 3 6 2 2 2 6" xfId="10461" xr:uid="{00000000-0005-0000-0000-0000F51C0000}"/>
    <cellStyle name="Normal 2 3 6 2 2 3" xfId="10463" xr:uid="{00000000-0005-0000-0000-0000F61C0000}"/>
    <cellStyle name="Normal 2 3 6 2 2 3 2" xfId="10465" xr:uid="{00000000-0005-0000-0000-0000F71C0000}"/>
    <cellStyle name="Normal 2 3 6 2 2 3 2 2" xfId="10467" xr:uid="{00000000-0005-0000-0000-0000F81C0000}"/>
    <cellStyle name="Normal 2 3 6 2 2 3 2 2 2" xfId="10469" xr:uid="{00000000-0005-0000-0000-0000F91C0000}"/>
    <cellStyle name="Normal 2 3 6 2 2 3 2 2 2 2" xfId="10471" xr:uid="{00000000-0005-0000-0000-0000FA1C0000}"/>
    <cellStyle name="Normal 2 3 6 2 2 3 2 2 2 3" xfId="10473" xr:uid="{00000000-0005-0000-0000-0000FB1C0000}"/>
    <cellStyle name="Normal 2 3 6 2 2 3 2 2 3" xfId="10475" xr:uid="{00000000-0005-0000-0000-0000FC1C0000}"/>
    <cellStyle name="Normal 2 3 6 2 2 3 2 2 4" xfId="10477" xr:uid="{00000000-0005-0000-0000-0000FD1C0000}"/>
    <cellStyle name="Normal 2 3 6 2 2 3 2 3" xfId="10479" xr:uid="{00000000-0005-0000-0000-0000FE1C0000}"/>
    <cellStyle name="Normal 2 3 6 2 2 3 2 3 2" xfId="10481" xr:uid="{00000000-0005-0000-0000-0000FF1C0000}"/>
    <cellStyle name="Normal 2 3 6 2 2 3 2 3 3" xfId="10483" xr:uid="{00000000-0005-0000-0000-0000001D0000}"/>
    <cellStyle name="Normal 2 3 6 2 2 3 2 4" xfId="10485" xr:uid="{00000000-0005-0000-0000-0000011D0000}"/>
    <cellStyle name="Normal 2 3 6 2 2 3 2 5" xfId="10487" xr:uid="{00000000-0005-0000-0000-0000021D0000}"/>
    <cellStyle name="Normal 2 3 6 2 2 3 3" xfId="10489" xr:uid="{00000000-0005-0000-0000-0000031D0000}"/>
    <cellStyle name="Normal 2 3 6 2 2 3 3 2" xfId="10492" xr:uid="{00000000-0005-0000-0000-0000041D0000}"/>
    <cellStyle name="Normal 2 3 6 2 2 3 3 2 2" xfId="10494" xr:uid="{00000000-0005-0000-0000-0000051D0000}"/>
    <cellStyle name="Normal 2 3 6 2 2 3 3 2 3" xfId="10496" xr:uid="{00000000-0005-0000-0000-0000061D0000}"/>
    <cellStyle name="Normal 2 3 6 2 2 3 3 3" xfId="10498" xr:uid="{00000000-0005-0000-0000-0000071D0000}"/>
    <cellStyle name="Normal 2 3 6 2 2 3 3 4" xfId="10501" xr:uid="{00000000-0005-0000-0000-0000081D0000}"/>
    <cellStyle name="Normal 2 3 6 2 2 3 4" xfId="10502" xr:uid="{00000000-0005-0000-0000-0000091D0000}"/>
    <cellStyle name="Normal 2 3 6 2 2 3 4 2" xfId="10503" xr:uid="{00000000-0005-0000-0000-00000A1D0000}"/>
    <cellStyle name="Normal 2 3 6 2 2 3 4 3" xfId="10504" xr:uid="{00000000-0005-0000-0000-00000B1D0000}"/>
    <cellStyle name="Normal 2 3 6 2 2 3 5" xfId="10506" xr:uid="{00000000-0005-0000-0000-00000C1D0000}"/>
    <cellStyle name="Normal 2 3 6 2 2 3 6" xfId="10508" xr:uid="{00000000-0005-0000-0000-00000D1D0000}"/>
    <cellStyle name="Normal 2 3 6 2 2 4" xfId="10510" xr:uid="{00000000-0005-0000-0000-00000E1D0000}"/>
    <cellStyle name="Normal 2 3 6 2 2 4 2" xfId="10511" xr:uid="{00000000-0005-0000-0000-00000F1D0000}"/>
    <cellStyle name="Normal 2 3 6 2 2 4 2 2" xfId="10512" xr:uid="{00000000-0005-0000-0000-0000101D0000}"/>
    <cellStyle name="Normal 2 3 6 2 2 4 2 2 2" xfId="10513" xr:uid="{00000000-0005-0000-0000-0000111D0000}"/>
    <cellStyle name="Normal 2 3 6 2 2 4 2 2 3" xfId="10514" xr:uid="{00000000-0005-0000-0000-0000121D0000}"/>
    <cellStyle name="Normal 2 3 6 2 2 4 2 3" xfId="10515" xr:uid="{00000000-0005-0000-0000-0000131D0000}"/>
    <cellStyle name="Normal 2 3 6 2 2 4 2 4" xfId="10516" xr:uid="{00000000-0005-0000-0000-0000141D0000}"/>
    <cellStyle name="Normal 2 3 6 2 2 4 3" xfId="10517" xr:uid="{00000000-0005-0000-0000-0000151D0000}"/>
    <cellStyle name="Normal 2 3 6 2 2 4 3 2" xfId="10518" xr:uid="{00000000-0005-0000-0000-0000161D0000}"/>
    <cellStyle name="Normal 2 3 6 2 2 4 3 3" xfId="10519" xr:uid="{00000000-0005-0000-0000-0000171D0000}"/>
    <cellStyle name="Normal 2 3 6 2 2 4 4" xfId="10520" xr:uid="{00000000-0005-0000-0000-0000181D0000}"/>
    <cellStyle name="Normal 2 3 6 2 2 4 5" xfId="10522" xr:uid="{00000000-0005-0000-0000-0000191D0000}"/>
    <cellStyle name="Normal 2 3 6 2 2 5" xfId="7197" xr:uid="{00000000-0005-0000-0000-00001A1D0000}"/>
    <cellStyle name="Normal 2 3 6 2 2 5 2" xfId="10524" xr:uid="{00000000-0005-0000-0000-00001B1D0000}"/>
    <cellStyle name="Normal 2 3 6 2 2 5 2 2" xfId="10526" xr:uid="{00000000-0005-0000-0000-00001C1D0000}"/>
    <cellStyle name="Normal 2 3 6 2 2 5 2 3" xfId="10528" xr:uid="{00000000-0005-0000-0000-00001D1D0000}"/>
    <cellStyle name="Normal 2 3 6 2 2 5 3" xfId="10531" xr:uid="{00000000-0005-0000-0000-00001E1D0000}"/>
    <cellStyle name="Normal 2 3 6 2 2 5 4" xfId="10534" xr:uid="{00000000-0005-0000-0000-00001F1D0000}"/>
    <cellStyle name="Normal 2 3 6 2 2 6" xfId="7201" xr:uid="{00000000-0005-0000-0000-0000201D0000}"/>
    <cellStyle name="Normal 2 3 6 2 2 6 2" xfId="10537" xr:uid="{00000000-0005-0000-0000-0000211D0000}"/>
    <cellStyle name="Normal 2 3 6 2 2 6 3" xfId="10541" xr:uid="{00000000-0005-0000-0000-0000221D0000}"/>
    <cellStyle name="Normal 2 3 6 2 2 7" xfId="10545" xr:uid="{00000000-0005-0000-0000-0000231D0000}"/>
    <cellStyle name="Normal 2 3 6 2 2 8" xfId="10549" xr:uid="{00000000-0005-0000-0000-0000241D0000}"/>
    <cellStyle name="Normal 2 3 6 2 3" xfId="10551" xr:uid="{00000000-0005-0000-0000-0000251D0000}"/>
    <cellStyle name="Normal 2 3 6 2 3 2" xfId="10553" xr:uid="{00000000-0005-0000-0000-0000261D0000}"/>
    <cellStyle name="Normal 2 3 6 2 3 2 2" xfId="10555" xr:uid="{00000000-0005-0000-0000-0000271D0000}"/>
    <cellStyle name="Normal 2 3 6 2 3 2 2 2" xfId="10557" xr:uid="{00000000-0005-0000-0000-0000281D0000}"/>
    <cellStyle name="Normal 2 3 6 2 3 2 2 2 2" xfId="5" xr:uid="{00000000-0005-0000-0000-0000291D0000}"/>
    <cellStyle name="Normal 2 3 6 2 3 2 2 2 3" xfId="60" xr:uid="{00000000-0005-0000-0000-00002A1D0000}"/>
    <cellStyle name="Normal 2 3 6 2 3 2 2 3" xfId="10559" xr:uid="{00000000-0005-0000-0000-00002B1D0000}"/>
    <cellStyle name="Normal 2 3 6 2 3 2 2 4" xfId="10563" xr:uid="{00000000-0005-0000-0000-00002C1D0000}"/>
    <cellStyle name="Normal 2 3 6 2 3 2 3" xfId="10565" xr:uid="{00000000-0005-0000-0000-00002D1D0000}"/>
    <cellStyle name="Normal 2 3 6 2 3 2 3 2" xfId="10568" xr:uid="{00000000-0005-0000-0000-00002E1D0000}"/>
    <cellStyle name="Normal 2 3 6 2 3 2 3 3" xfId="10571" xr:uid="{00000000-0005-0000-0000-00002F1D0000}"/>
    <cellStyle name="Normal 2 3 6 2 3 2 4" xfId="10572" xr:uid="{00000000-0005-0000-0000-0000301D0000}"/>
    <cellStyle name="Normal 2 3 6 2 3 2 5" xfId="10573" xr:uid="{00000000-0005-0000-0000-0000311D0000}"/>
    <cellStyle name="Normal 2 3 6 2 3 3" xfId="10575" xr:uid="{00000000-0005-0000-0000-0000321D0000}"/>
    <cellStyle name="Normal 2 3 6 2 3 3 2" xfId="10576" xr:uid="{00000000-0005-0000-0000-0000331D0000}"/>
    <cellStyle name="Normal 2 3 6 2 3 3 2 2" xfId="10577" xr:uid="{00000000-0005-0000-0000-0000341D0000}"/>
    <cellStyle name="Normal 2 3 6 2 3 3 2 3" xfId="10578" xr:uid="{00000000-0005-0000-0000-0000351D0000}"/>
    <cellStyle name="Normal 2 3 6 2 3 3 3" xfId="10580" xr:uid="{00000000-0005-0000-0000-0000361D0000}"/>
    <cellStyle name="Normal 2 3 6 2 3 3 4" xfId="10582" xr:uid="{00000000-0005-0000-0000-0000371D0000}"/>
    <cellStyle name="Normal 2 3 6 2 3 4" xfId="10584" xr:uid="{00000000-0005-0000-0000-0000381D0000}"/>
    <cellStyle name="Normal 2 3 6 2 3 4 2" xfId="10586" xr:uid="{00000000-0005-0000-0000-0000391D0000}"/>
    <cellStyle name="Normal 2 3 6 2 3 4 3" xfId="10589" xr:uid="{00000000-0005-0000-0000-00003A1D0000}"/>
    <cellStyle name="Normal 2 3 6 2 3 5" xfId="10591" xr:uid="{00000000-0005-0000-0000-00003B1D0000}"/>
    <cellStyle name="Normal 2 3 6 2 3 6" xfId="10594" xr:uid="{00000000-0005-0000-0000-00003C1D0000}"/>
    <cellStyle name="Normal 2 3 6 2 4" xfId="10596" xr:uid="{00000000-0005-0000-0000-00003D1D0000}"/>
    <cellStyle name="Normal 2 3 6 2 4 2" xfId="10598" xr:uid="{00000000-0005-0000-0000-00003E1D0000}"/>
    <cellStyle name="Normal 2 3 6 2 4 2 2" xfId="10602" xr:uid="{00000000-0005-0000-0000-00003F1D0000}"/>
    <cellStyle name="Normal 2 3 6 2 4 2 2 2" xfId="10604" xr:uid="{00000000-0005-0000-0000-0000401D0000}"/>
    <cellStyle name="Normal 2 3 6 2 4 2 2 2 2" xfId="10606" xr:uid="{00000000-0005-0000-0000-0000411D0000}"/>
    <cellStyle name="Normal 2 3 6 2 4 2 2 2 3" xfId="10608" xr:uid="{00000000-0005-0000-0000-0000421D0000}"/>
    <cellStyle name="Normal 2 3 6 2 4 2 2 3" xfId="10610" xr:uid="{00000000-0005-0000-0000-0000431D0000}"/>
    <cellStyle name="Normal 2 3 6 2 4 2 2 4" xfId="10613" xr:uid="{00000000-0005-0000-0000-0000441D0000}"/>
    <cellStyle name="Normal 2 3 6 2 4 2 3" xfId="10615" xr:uid="{00000000-0005-0000-0000-0000451D0000}"/>
    <cellStyle name="Normal 2 3 6 2 4 2 3 2" xfId="8771" xr:uid="{00000000-0005-0000-0000-0000461D0000}"/>
    <cellStyle name="Normal 2 3 6 2 4 2 3 3" xfId="10617" xr:uid="{00000000-0005-0000-0000-0000471D0000}"/>
    <cellStyle name="Normal 2 3 6 2 4 2 4" xfId="10620" xr:uid="{00000000-0005-0000-0000-0000481D0000}"/>
    <cellStyle name="Normal 2 3 6 2 4 2 5" xfId="5625" xr:uid="{00000000-0005-0000-0000-0000491D0000}"/>
    <cellStyle name="Normal 2 3 6 2 4 3" xfId="10622" xr:uid="{00000000-0005-0000-0000-00004A1D0000}"/>
    <cellStyle name="Normal 2 3 6 2 4 3 2" xfId="6001" xr:uid="{00000000-0005-0000-0000-00004B1D0000}"/>
    <cellStyle name="Normal 2 3 6 2 4 3 2 2" xfId="6005" xr:uid="{00000000-0005-0000-0000-00004C1D0000}"/>
    <cellStyle name="Normal 2 3 6 2 4 3 2 3" xfId="6009" xr:uid="{00000000-0005-0000-0000-00004D1D0000}"/>
    <cellStyle name="Normal 2 3 6 2 4 3 3" xfId="6013" xr:uid="{00000000-0005-0000-0000-00004E1D0000}"/>
    <cellStyle name="Normal 2 3 6 2 4 3 4" xfId="6023" xr:uid="{00000000-0005-0000-0000-00004F1D0000}"/>
    <cellStyle name="Normal 2 3 6 2 4 4" xfId="10625" xr:uid="{00000000-0005-0000-0000-0000501D0000}"/>
    <cellStyle name="Normal 2 3 6 2 4 4 2" xfId="6210" xr:uid="{00000000-0005-0000-0000-0000511D0000}"/>
    <cellStyle name="Normal 2 3 6 2 4 4 3" xfId="6220" xr:uid="{00000000-0005-0000-0000-0000521D0000}"/>
    <cellStyle name="Normal 2 3 6 2 4 5" xfId="10628" xr:uid="{00000000-0005-0000-0000-0000531D0000}"/>
    <cellStyle name="Normal 2 3 6 2 4 6" xfId="10631" xr:uid="{00000000-0005-0000-0000-0000541D0000}"/>
    <cellStyle name="Normal 2 3 6 2 5" xfId="10633" xr:uid="{00000000-0005-0000-0000-0000551D0000}"/>
    <cellStyle name="Normal 2 3 6 2 5 2" xfId="6927" xr:uid="{00000000-0005-0000-0000-0000561D0000}"/>
    <cellStyle name="Normal 2 3 6 2 5 2 2" xfId="10637" xr:uid="{00000000-0005-0000-0000-0000571D0000}"/>
    <cellStyle name="Normal 2 3 6 2 5 2 2 2" xfId="10640" xr:uid="{00000000-0005-0000-0000-0000581D0000}"/>
    <cellStyle name="Normal 2 3 6 2 5 2 2 3" xfId="10643" xr:uid="{00000000-0005-0000-0000-0000591D0000}"/>
    <cellStyle name="Normal 2 3 6 2 5 2 3" xfId="10646" xr:uid="{00000000-0005-0000-0000-00005A1D0000}"/>
    <cellStyle name="Normal 2 3 6 2 5 2 4" xfId="10649" xr:uid="{00000000-0005-0000-0000-00005B1D0000}"/>
    <cellStyle name="Normal 2 3 6 2 5 3" xfId="10651" xr:uid="{00000000-0005-0000-0000-00005C1D0000}"/>
    <cellStyle name="Normal 2 3 6 2 5 3 2" xfId="10655" xr:uid="{00000000-0005-0000-0000-00005D1D0000}"/>
    <cellStyle name="Normal 2 3 6 2 5 3 3" xfId="10660" xr:uid="{00000000-0005-0000-0000-00005E1D0000}"/>
    <cellStyle name="Normal 2 3 6 2 5 4" xfId="10663" xr:uid="{00000000-0005-0000-0000-00005F1D0000}"/>
    <cellStyle name="Normal 2 3 6 2 5 5" xfId="10666" xr:uid="{00000000-0005-0000-0000-0000601D0000}"/>
    <cellStyle name="Normal 2 3 6 2 6" xfId="10669" xr:uid="{00000000-0005-0000-0000-0000611D0000}"/>
    <cellStyle name="Normal 2 3 6 2 6 2" xfId="10671" xr:uid="{00000000-0005-0000-0000-0000621D0000}"/>
    <cellStyle name="Normal 2 3 6 2 6 2 2" xfId="10673" xr:uid="{00000000-0005-0000-0000-0000631D0000}"/>
    <cellStyle name="Normal 2 3 6 2 6 2 3" xfId="10675" xr:uid="{00000000-0005-0000-0000-0000641D0000}"/>
    <cellStyle name="Normal 2 3 6 2 6 3" xfId="10677" xr:uid="{00000000-0005-0000-0000-0000651D0000}"/>
    <cellStyle name="Normal 2 3 6 2 6 4" xfId="10680" xr:uid="{00000000-0005-0000-0000-0000661D0000}"/>
    <cellStyle name="Normal 2 3 6 2 7" xfId="10683" xr:uid="{00000000-0005-0000-0000-0000671D0000}"/>
    <cellStyle name="Normal 2 3 6 2 7 2" xfId="10686" xr:uid="{00000000-0005-0000-0000-0000681D0000}"/>
    <cellStyle name="Normal 2 3 6 2 7 3" xfId="10689" xr:uid="{00000000-0005-0000-0000-0000691D0000}"/>
    <cellStyle name="Normal 2 3 6 2 8" xfId="10691" xr:uid="{00000000-0005-0000-0000-00006A1D0000}"/>
    <cellStyle name="Normal 2 3 6 2 9" xfId="6123" xr:uid="{00000000-0005-0000-0000-00006B1D0000}"/>
    <cellStyle name="Normal 2 3 6 3" xfId="10693" xr:uid="{00000000-0005-0000-0000-00006C1D0000}"/>
    <cellStyle name="Normal 2 3 6 3 2" xfId="10695" xr:uid="{00000000-0005-0000-0000-00006D1D0000}"/>
    <cellStyle name="Normal 2 3 6 3 2 2" xfId="10697" xr:uid="{00000000-0005-0000-0000-00006E1D0000}"/>
    <cellStyle name="Normal 2 3 6 3 2 2 2" xfId="10699" xr:uid="{00000000-0005-0000-0000-00006F1D0000}"/>
    <cellStyle name="Normal 2 3 6 3 2 2 2 2" xfId="10365" xr:uid="{00000000-0005-0000-0000-0000701D0000}"/>
    <cellStyle name="Normal 2 3 6 3 2 2 2 2 2" xfId="10701" xr:uid="{00000000-0005-0000-0000-0000711D0000}"/>
    <cellStyle name="Normal 2 3 6 3 2 2 2 2 3" xfId="10703" xr:uid="{00000000-0005-0000-0000-0000721D0000}"/>
    <cellStyle name="Normal 2 3 6 3 2 2 2 3" xfId="10705" xr:uid="{00000000-0005-0000-0000-0000731D0000}"/>
    <cellStyle name="Normal 2 3 6 3 2 2 2 4" xfId="10708" xr:uid="{00000000-0005-0000-0000-0000741D0000}"/>
    <cellStyle name="Normal 2 3 6 3 2 2 3" xfId="10711" xr:uid="{00000000-0005-0000-0000-0000751D0000}"/>
    <cellStyle name="Normal 2 3 6 3 2 2 3 2" xfId="10715" xr:uid="{00000000-0005-0000-0000-0000761D0000}"/>
    <cellStyle name="Normal 2 3 6 3 2 2 3 3" xfId="8150" xr:uid="{00000000-0005-0000-0000-0000771D0000}"/>
    <cellStyle name="Normal 2 3 6 3 2 2 4" xfId="10718" xr:uid="{00000000-0005-0000-0000-0000781D0000}"/>
    <cellStyle name="Normal 2 3 6 3 2 2 5" xfId="10722" xr:uid="{00000000-0005-0000-0000-0000791D0000}"/>
    <cellStyle name="Normal 2 3 6 3 2 3" xfId="10724" xr:uid="{00000000-0005-0000-0000-00007A1D0000}"/>
    <cellStyle name="Normal 2 3 6 3 2 3 2" xfId="10726" xr:uid="{00000000-0005-0000-0000-00007B1D0000}"/>
    <cellStyle name="Normal 2 3 6 3 2 3 2 2" xfId="10728" xr:uid="{00000000-0005-0000-0000-00007C1D0000}"/>
    <cellStyle name="Normal 2 3 6 3 2 3 2 3" xfId="10730" xr:uid="{00000000-0005-0000-0000-00007D1D0000}"/>
    <cellStyle name="Normal 2 3 6 3 2 3 3" xfId="10733" xr:uid="{00000000-0005-0000-0000-00007E1D0000}"/>
    <cellStyle name="Normal 2 3 6 3 2 3 4" xfId="10736" xr:uid="{00000000-0005-0000-0000-00007F1D0000}"/>
    <cellStyle name="Normal 2 3 6 3 2 4" xfId="10738" xr:uid="{00000000-0005-0000-0000-0000801D0000}"/>
    <cellStyle name="Normal 2 3 6 3 2 4 2" xfId="10741" xr:uid="{00000000-0005-0000-0000-0000811D0000}"/>
    <cellStyle name="Normal 2 3 6 3 2 4 3" xfId="10745" xr:uid="{00000000-0005-0000-0000-0000821D0000}"/>
    <cellStyle name="Normal 2 3 6 3 2 5" xfId="10747" xr:uid="{00000000-0005-0000-0000-0000831D0000}"/>
    <cellStyle name="Normal 2 3 6 3 2 6" xfId="10749" xr:uid="{00000000-0005-0000-0000-0000841D0000}"/>
    <cellStyle name="Normal 2 3 6 3 3" xfId="10751" xr:uid="{00000000-0005-0000-0000-0000851D0000}"/>
    <cellStyle name="Normal 2 3 6 3 3 2" xfId="10753" xr:uid="{00000000-0005-0000-0000-0000861D0000}"/>
    <cellStyle name="Normal 2 3 6 3 3 2 2" xfId="10755" xr:uid="{00000000-0005-0000-0000-0000871D0000}"/>
    <cellStyle name="Normal 2 3 6 3 3 2 2 2" xfId="10757" xr:uid="{00000000-0005-0000-0000-0000881D0000}"/>
    <cellStyle name="Normal 2 3 6 3 3 2 2 2 2" xfId="10759" xr:uid="{00000000-0005-0000-0000-0000891D0000}"/>
    <cellStyle name="Normal 2 3 6 3 3 2 2 2 3" xfId="10761" xr:uid="{00000000-0005-0000-0000-00008A1D0000}"/>
    <cellStyle name="Normal 2 3 6 3 3 2 2 3" xfId="10763" xr:uid="{00000000-0005-0000-0000-00008B1D0000}"/>
    <cellStyle name="Normal 2 3 6 3 3 2 2 4" xfId="10766" xr:uid="{00000000-0005-0000-0000-00008C1D0000}"/>
    <cellStyle name="Normal 2 3 6 3 3 2 3" xfId="10769" xr:uid="{00000000-0005-0000-0000-00008D1D0000}"/>
    <cellStyle name="Normal 2 3 6 3 3 2 3 2" xfId="10773" xr:uid="{00000000-0005-0000-0000-00008E1D0000}"/>
    <cellStyle name="Normal 2 3 6 3 3 2 3 3" xfId="10776" xr:uid="{00000000-0005-0000-0000-00008F1D0000}"/>
    <cellStyle name="Normal 2 3 6 3 3 2 4" xfId="10779" xr:uid="{00000000-0005-0000-0000-0000901D0000}"/>
    <cellStyle name="Normal 2 3 6 3 3 2 5" xfId="10782" xr:uid="{00000000-0005-0000-0000-0000911D0000}"/>
    <cellStyle name="Normal 2 3 6 3 3 3" xfId="10784" xr:uid="{00000000-0005-0000-0000-0000921D0000}"/>
    <cellStyle name="Normal 2 3 6 3 3 3 2" xfId="10786" xr:uid="{00000000-0005-0000-0000-0000931D0000}"/>
    <cellStyle name="Normal 2 3 6 3 3 3 2 2" xfId="10789" xr:uid="{00000000-0005-0000-0000-0000941D0000}"/>
    <cellStyle name="Normal 2 3 6 3 3 3 2 3" xfId="10791" xr:uid="{00000000-0005-0000-0000-0000951D0000}"/>
    <cellStyle name="Normal 2 3 6 3 3 3 3" xfId="10794" xr:uid="{00000000-0005-0000-0000-0000961D0000}"/>
    <cellStyle name="Normal 2 3 6 3 3 3 4" xfId="10797" xr:uid="{00000000-0005-0000-0000-0000971D0000}"/>
    <cellStyle name="Normal 2 3 6 3 3 4" xfId="10800" xr:uid="{00000000-0005-0000-0000-0000981D0000}"/>
    <cellStyle name="Normal 2 3 6 3 3 4 2" xfId="10804" xr:uid="{00000000-0005-0000-0000-0000991D0000}"/>
    <cellStyle name="Normal 2 3 6 3 3 4 3" xfId="10808" xr:uid="{00000000-0005-0000-0000-00009A1D0000}"/>
    <cellStyle name="Normal 2 3 6 3 3 5" xfId="10811" xr:uid="{00000000-0005-0000-0000-00009B1D0000}"/>
    <cellStyle name="Normal 2 3 6 3 3 6" xfId="10814" xr:uid="{00000000-0005-0000-0000-00009C1D0000}"/>
    <cellStyle name="Normal 2 3 6 3 4" xfId="10816" xr:uid="{00000000-0005-0000-0000-00009D1D0000}"/>
    <cellStyle name="Normal 2 3 6 3 4 2" xfId="10818" xr:uid="{00000000-0005-0000-0000-00009E1D0000}"/>
    <cellStyle name="Normal 2 3 6 3 4 2 2" xfId="10820" xr:uid="{00000000-0005-0000-0000-00009F1D0000}"/>
    <cellStyle name="Normal 2 3 6 3 4 2 2 2" xfId="5486" xr:uid="{00000000-0005-0000-0000-0000A01D0000}"/>
    <cellStyle name="Normal 2 3 6 3 4 2 2 3" xfId="5490" xr:uid="{00000000-0005-0000-0000-0000A11D0000}"/>
    <cellStyle name="Normal 2 3 6 3 4 2 3" xfId="10823" xr:uid="{00000000-0005-0000-0000-0000A21D0000}"/>
    <cellStyle name="Normal 2 3 6 3 4 2 4" xfId="10826" xr:uid="{00000000-0005-0000-0000-0000A31D0000}"/>
    <cellStyle name="Normal 2 3 6 3 4 3" xfId="10828" xr:uid="{00000000-0005-0000-0000-0000A41D0000}"/>
    <cellStyle name="Normal 2 3 6 3 4 3 2" xfId="3596" xr:uid="{00000000-0005-0000-0000-0000A51D0000}"/>
    <cellStyle name="Normal 2 3 6 3 4 3 3" xfId="3605" xr:uid="{00000000-0005-0000-0000-0000A61D0000}"/>
    <cellStyle name="Normal 2 3 6 3 4 4" xfId="10832" xr:uid="{00000000-0005-0000-0000-0000A71D0000}"/>
    <cellStyle name="Normal 2 3 6 3 4 5" xfId="10836" xr:uid="{00000000-0005-0000-0000-0000A81D0000}"/>
    <cellStyle name="Normal 2 3 6 3 5" xfId="10838" xr:uid="{00000000-0005-0000-0000-0000A91D0000}"/>
    <cellStyle name="Normal 2 3 6 3 5 2" xfId="10840" xr:uid="{00000000-0005-0000-0000-0000AA1D0000}"/>
    <cellStyle name="Normal 2 3 6 3 5 2 2" xfId="10842" xr:uid="{00000000-0005-0000-0000-0000AB1D0000}"/>
    <cellStyle name="Normal 2 3 6 3 5 2 3" xfId="10844" xr:uid="{00000000-0005-0000-0000-0000AC1D0000}"/>
    <cellStyle name="Normal 2 3 6 3 5 3" xfId="10846" xr:uid="{00000000-0005-0000-0000-0000AD1D0000}"/>
    <cellStyle name="Normal 2 3 6 3 5 4" xfId="10849" xr:uid="{00000000-0005-0000-0000-0000AE1D0000}"/>
    <cellStyle name="Normal 2 3 6 3 6" xfId="10851" xr:uid="{00000000-0005-0000-0000-0000AF1D0000}"/>
    <cellStyle name="Normal 2 3 6 3 6 2" xfId="10853" xr:uid="{00000000-0005-0000-0000-0000B01D0000}"/>
    <cellStyle name="Normal 2 3 6 3 6 3" xfId="10855" xr:uid="{00000000-0005-0000-0000-0000B11D0000}"/>
    <cellStyle name="Normal 2 3 6 3 7" xfId="10857" xr:uid="{00000000-0005-0000-0000-0000B21D0000}"/>
    <cellStyle name="Normal 2 3 6 3 8" xfId="10859" xr:uid="{00000000-0005-0000-0000-0000B31D0000}"/>
    <cellStyle name="Normal 2 3 6 4" xfId="10861" xr:uid="{00000000-0005-0000-0000-0000B41D0000}"/>
    <cellStyle name="Normal 2 3 6 4 2" xfId="10863" xr:uid="{00000000-0005-0000-0000-0000B51D0000}"/>
    <cellStyle name="Normal 2 3 6 4 2 2" xfId="10865" xr:uid="{00000000-0005-0000-0000-0000B61D0000}"/>
    <cellStyle name="Normal 2 3 6 4 2 2 2" xfId="10868" xr:uid="{00000000-0005-0000-0000-0000B71D0000}"/>
    <cellStyle name="Normal 2 3 6 4 2 2 2 2" xfId="10871" xr:uid="{00000000-0005-0000-0000-0000B81D0000}"/>
    <cellStyle name="Normal 2 3 6 4 2 2 2 3" xfId="10874" xr:uid="{00000000-0005-0000-0000-0000B91D0000}"/>
    <cellStyle name="Normal 2 3 6 4 2 2 3" xfId="10877" xr:uid="{00000000-0005-0000-0000-0000BA1D0000}"/>
    <cellStyle name="Normal 2 3 6 4 2 2 4" xfId="10879" xr:uid="{00000000-0005-0000-0000-0000BB1D0000}"/>
    <cellStyle name="Normal 2 3 6 4 2 3" xfId="10881" xr:uid="{00000000-0005-0000-0000-0000BC1D0000}"/>
    <cellStyle name="Normal 2 3 6 4 2 3 2" xfId="10882" xr:uid="{00000000-0005-0000-0000-0000BD1D0000}"/>
    <cellStyle name="Normal 2 3 6 4 2 3 3" xfId="10883" xr:uid="{00000000-0005-0000-0000-0000BE1D0000}"/>
    <cellStyle name="Normal 2 3 6 4 2 4" xfId="10885" xr:uid="{00000000-0005-0000-0000-0000BF1D0000}"/>
    <cellStyle name="Normal 2 3 6 4 2 5" xfId="10887" xr:uid="{00000000-0005-0000-0000-0000C01D0000}"/>
    <cellStyle name="Normal 2 3 6 4 3" xfId="10889" xr:uid="{00000000-0005-0000-0000-0000C11D0000}"/>
    <cellStyle name="Normal 2 3 6 4 3 2" xfId="10891" xr:uid="{00000000-0005-0000-0000-0000C21D0000}"/>
    <cellStyle name="Normal 2 3 6 4 3 2 2" xfId="10893" xr:uid="{00000000-0005-0000-0000-0000C31D0000}"/>
    <cellStyle name="Normal 2 3 6 4 3 2 3" xfId="10895" xr:uid="{00000000-0005-0000-0000-0000C41D0000}"/>
    <cellStyle name="Normal 2 3 6 4 3 3" xfId="10897" xr:uid="{00000000-0005-0000-0000-0000C51D0000}"/>
    <cellStyle name="Normal 2 3 6 4 3 4" xfId="10900" xr:uid="{00000000-0005-0000-0000-0000C61D0000}"/>
    <cellStyle name="Normal 2 3 6 4 4" xfId="10902" xr:uid="{00000000-0005-0000-0000-0000C71D0000}"/>
    <cellStyle name="Normal 2 3 6 4 4 2" xfId="10904" xr:uid="{00000000-0005-0000-0000-0000C81D0000}"/>
    <cellStyle name="Normal 2 3 6 4 4 3" xfId="10906" xr:uid="{00000000-0005-0000-0000-0000C91D0000}"/>
    <cellStyle name="Normal 2 3 6 4 5" xfId="10907" xr:uid="{00000000-0005-0000-0000-0000CA1D0000}"/>
    <cellStyle name="Normal 2 3 6 4 6" xfId="10908" xr:uid="{00000000-0005-0000-0000-0000CB1D0000}"/>
    <cellStyle name="Normal 2 3 6 5" xfId="10910" xr:uid="{00000000-0005-0000-0000-0000CC1D0000}"/>
    <cellStyle name="Normal 2 3 6 5 2" xfId="10912" xr:uid="{00000000-0005-0000-0000-0000CD1D0000}"/>
    <cellStyle name="Normal 2 3 6 5 2 2" xfId="10914" xr:uid="{00000000-0005-0000-0000-0000CE1D0000}"/>
    <cellStyle name="Normal 2 3 6 5 2 2 2" xfId="10917" xr:uid="{00000000-0005-0000-0000-0000CF1D0000}"/>
    <cellStyle name="Normal 2 3 6 5 2 2 2 2" xfId="10921" xr:uid="{00000000-0005-0000-0000-0000D01D0000}"/>
    <cellStyle name="Normal 2 3 6 5 2 2 2 3" xfId="10925" xr:uid="{00000000-0005-0000-0000-0000D11D0000}"/>
    <cellStyle name="Normal 2 3 6 5 2 2 3" xfId="10929" xr:uid="{00000000-0005-0000-0000-0000D21D0000}"/>
    <cellStyle name="Normal 2 3 6 5 2 2 4" xfId="10933" xr:uid="{00000000-0005-0000-0000-0000D31D0000}"/>
    <cellStyle name="Normal 2 3 6 5 2 3" xfId="10935" xr:uid="{00000000-0005-0000-0000-0000D41D0000}"/>
    <cellStyle name="Normal 2 3 6 5 2 3 2" xfId="10938" xr:uid="{00000000-0005-0000-0000-0000D51D0000}"/>
    <cellStyle name="Normal 2 3 6 5 2 3 3" xfId="10941" xr:uid="{00000000-0005-0000-0000-0000D61D0000}"/>
    <cellStyle name="Normal 2 3 6 5 2 4" xfId="10943" xr:uid="{00000000-0005-0000-0000-0000D71D0000}"/>
    <cellStyle name="Normal 2 3 6 5 2 5" xfId="5102" xr:uid="{00000000-0005-0000-0000-0000D81D0000}"/>
    <cellStyle name="Normal 2 3 6 5 3" xfId="10946" xr:uid="{00000000-0005-0000-0000-0000D91D0000}"/>
    <cellStyle name="Normal 2 3 6 5 3 2" xfId="5181" xr:uid="{00000000-0005-0000-0000-0000DA1D0000}"/>
    <cellStyle name="Normal 2 3 6 5 3 2 2" xfId="10950" xr:uid="{00000000-0005-0000-0000-0000DB1D0000}"/>
    <cellStyle name="Normal 2 3 6 5 3 2 3" xfId="10954" xr:uid="{00000000-0005-0000-0000-0000DC1D0000}"/>
    <cellStyle name="Normal 2 3 6 5 3 3" xfId="5187" xr:uid="{00000000-0005-0000-0000-0000DD1D0000}"/>
    <cellStyle name="Normal 2 3 6 5 3 4" xfId="5192" xr:uid="{00000000-0005-0000-0000-0000DE1D0000}"/>
    <cellStyle name="Normal 2 3 6 5 4" xfId="10956" xr:uid="{00000000-0005-0000-0000-0000DF1D0000}"/>
    <cellStyle name="Normal 2 3 6 5 4 2" xfId="5234" xr:uid="{00000000-0005-0000-0000-0000E01D0000}"/>
    <cellStyle name="Normal 2 3 6 5 4 3" xfId="5237" xr:uid="{00000000-0005-0000-0000-0000E11D0000}"/>
    <cellStyle name="Normal 2 3 6 5 5" xfId="10959" xr:uid="{00000000-0005-0000-0000-0000E21D0000}"/>
    <cellStyle name="Normal 2 3 6 5 6" xfId="10962" xr:uid="{00000000-0005-0000-0000-0000E31D0000}"/>
    <cellStyle name="Normal 2 3 6 6" xfId="10964" xr:uid="{00000000-0005-0000-0000-0000E41D0000}"/>
    <cellStyle name="Normal 2 3 6 6 2" xfId="10965" xr:uid="{00000000-0005-0000-0000-0000E51D0000}"/>
    <cellStyle name="Normal 2 3 6 6 2 2" xfId="10966" xr:uid="{00000000-0005-0000-0000-0000E61D0000}"/>
    <cellStyle name="Normal 2 3 6 6 2 2 2" xfId="10968" xr:uid="{00000000-0005-0000-0000-0000E71D0000}"/>
    <cellStyle name="Normal 2 3 6 6 2 2 3" xfId="10970" xr:uid="{00000000-0005-0000-0000-0000E81D0000}"/>
    <cellStyle name="Normal 2 3 6 6 2 3" xfId="10971" xr:uid="{00000000-0005-0000-0000-0000E91D0000}"/>
    <cellStyle name="Normal 2 3 6 6 2 4" xfId="10972" xr:uid="{00000000-0005-0000-0000-0000EA1D0000}"/>
    <cellStyle name="Normal 2 3 6 6 3" xfId="10974" xr:uid="{00000000-0005-0000-0000-0000EB1D0000}"/>
    <cellStyle name="Normal 2 3 6 6 3 2" xfId="10977" xr:uid="{00000000-0005-0000-0000-0000EC1D0000}"/>
    <cellStyle name="Normal 2 3 6 6 3 3" xfId="10979" xr:uid="{00000000-0005-0000-0000-0000ED1D0000}"/>
    <cellStyle name="Normal 2 3 6 6 4" xfId="10981" xr:uid="{00000000-0005-0000-0000-0000EE1D0000}"/>
    <cellStyle name="Normal 2 3 6 6 5" xfId="10983" xr:uid="{00000000-0005-0000-0000-0000EF1D0000}"/>
    <cellStyle name="Normal 2 3 6 7" xfId="10985" xr:uid="{00000000-0005-0000-0000-0000F01D0000}"/>
    <cellStyle name="Normal 2 3 6 7 2" xfId="10987" xr:uid="{00000000-0005-0000-0000-0000F11D0000}"/>
    <cellStyle name="Normal 2 3 6 7 2 2" xfId="10989" xr:uid="{00000000-0005-0000-0000-0000F21D0000}"/>
    <cellStyle name="Normal 2 3 6 7 2 3" xfId="10992" xr:uid="{00000000-0005-0000-0000-0000F31D0000}"/>
    <cellStyle name="Normal 2 3 6 7 3" xfId="10995" xr:uid="{00000000-0005-0000-0000-0000F41D0000}"/>
    <cellStyle name="Normal 2 3 6 7 4" xfId="10998" xr:uid="{00000000-0005-0000-0000-0000F51D0000}"/>
    <cellStyle name="Normal 2 3 6 8" xfId="11000" xr:uid="{00000000-0005-0000-0000-0000F61D0000}"/>
    <cellStyle name="Normal 2 3 6 8 2" xfId="11002" xr:uid="{00000000-0005-0000-0000-0000F71D0000}"/>
    <cellStyle name="Normal 2 3 6 8 3" xfId="11004" xr:uid="{00000000-0005-0000-0000-0000F81D0000}"/>
    <cellStyle name="Normal 2 3 6 9" xfId="11006" xr:uid="{00000000-0005-0000-0000-0000F91D0000}"/>
    <cellStyle name="Normal 2 30" xfId="10375" xr:uid="{00000000-0005-0000-0000-0000FA1D0000}"/>
    <cellStyle name="Normal 2 30 2" xfId="10377" xr:uid="{00000000-0005-0000-0000-0000FB1D0000}"/>
    <cellStyle name="Normal 2 31" xfId="10379" xr:uid="{00000000-0005-0000-0000-0000FC1D0000}"/>
    <cellStyle name="Normal 2 31 2" xfId="10381" xr:uid="{00000000-0005-0000-0000-0000FD1D0000}"/>
    <cellStyle name="Normal 2 32" xfId="10384" xr:uid="{00000000-0005-0000-0000-0000FE1D0000}"/>
    <cellStyle name="Normal 2 32 2" xfId="10387" xr:uid="{00000000-0005-0000-0000-0000FF1D0000}"/>
    <cellStyle name="Normal 2 32 2 2" xfId="11008" xr:uid="{00000000-0005-0000-0000-0000001E0000}"/>
    <cellStyle name="Normal 2 33" xfId="10390" xr:uid="{00000000-0005-0000-0000-0000011E0000}"/>
    <cellStyle name="Normal 2 33 2" xfId="10393" xr:uid="{00000000-0005-0000-0000-0000021E0000}"/>
    <cellStyle name="Normal 2 34" xfId="10397" xr:uid="{00000000-0005-0000-0000-0000031E0000}"/>
    <cellStyle name="Normal 2 34 2" xfId="10400" xr:uid="{00000000-0005-0000-0000-0000041E0000}"/>
    <cellStyle name="Normal 2 35" xfId="11013" xr:uid="{00000000-0005-0000-0000-0000051E0000}"/>
    <cellStyle name="Normal 2 35 2" xfId="11016" xr:uid="{00000000-0005-0000-0000-0000061E0000}"/>
    <cellStyle name="Normal 2 36" xfId="11020" xr:uid="{00000000-0005-0000-0000-0000071E0000}"/>
    <cellStyle name="Normal 2 36 2" xfId="11024" xr:uid="{00000000-0005-0000-0000-0000081E0000}"/>
    <cellStyle name="Normal 2 37" xfId="11028" xr:uid="{00000000-0005-0000-0000-0000091E0000}"/>
    <cellStyle name="Normal 2 37 2" xfId="11030" xr:uid="{00000000-0005-0000-0000-00000A1E0000}"/>
    <cellStyle name="Normal 2 38" xfId="11034" xr:uid="{00000000-0005-0000-0000-00000B1E0000}"/>
    <cellStyle name="Normal 2 38 2" xfId="11037" xr:uid="{00000000-0005-0000-0000-00000C1E0000}"/>
    <cellStyle name="Normal 2 39" xfId="11040" xr:uid="{00000000-0005-0000-0000-00000D1E0000}"/>
    <cellStyle name="Normal 2 39 2" xfId="11044" xr:uid="{00000000-0005-0000-0000-00000E1E0000}"/>
    <cellStyle name="Normal 2 4" xfId="11045" xr:uid="{00000000-0005-0000-0000-00000F1E0000}"/>
    <cellStyle name="Normal 2 4 2" xfId="11047" xr:uid="{00000000-0005-0000-0000-0000101E0000}"/>
    <cellStyle name="Normal 2 4 2 10" xfId="1007" xr:uid="{00000000-0005-0000-0000-0000111E0000}"/>
    <cellStyle name="Normal 2 4 2 2" xfId="11048" xr:uid="{00000000-0005-0000-0000-0000121E0000}"/>
    <cellStyle name="Normal 2 4 2 2 2" xfId="11049" xr:uid="{00000000-0005-0000-0000-0000131E0000}"/>
    <cellStyle name="Normal 2 4 2 2 2 2" xfId="11051" xr:uid="{00000000-0005-0000-0000-0000141E0000}"/>
    <cellStyle name="Normal 2 4 2 2 2 2 2" xfId="11052" xr:uid="{00000000-0005-0000-0000-0000151E0000}"/>
    <cellStyle name="Normal 2 4 2 2 2 2 2 2" xfId="11054" xr:uid="{00000000-0005-0000-0000-0000161E0000}"/>
    <cellStyle name="Normal 2 4 2 2 2 2 2 2 2" xfId="11055" xr:uid="{00000000-0005-0000-0000-0000171E0000}"/>
    <cellStyle name="Normal 2 4 2 2 2 2 2 2 2 2" xfId="11056" xr:uid="{00000000-0005-0000-0000-0000181E0000}"/>
    <cellStyle name="Normal 2 4 2 2 2 2 2 2 2 3" xfId="11057" xr:uid="{00000000-0005-0000-0000-0000191E0000}"/>
    <cellStyle name="Normal 2 4 2 2 2 2 2 2 3" xfId="11058" xr:uid="{00000000-0005-0000-0000-00001A1E0000}"/>
    <cellStyle name="Normal 2 4 2 2 2 2 2 2 4" xfId="11059" xr:uid="{00000000-0005-0000-0000-00001B1E0000}"/>
    <cellStyle name="Normal 2 4 2 2 2 2 2 3" xfId="11064" xr:uid="{00000000-0005-0000-0000-00001C1E0000}"/>
    <cellStyle name="Normal 2 4 2 2 2 2 2 3 2" xfId="11066" xr:uid="{00000000-0005-0000-0000-00001D1E0000}"/>
    <cellStyle name="Normal 2 4 2 2 2 2 2 3 3" xfId="11068" xr:uid="{00000000-0005-0000-0000-00001E1E0000}"/>
    <cellStyle name="Normal 2 4 2 2 2 2 2 4" xfId="11072" xr:uid="{00000000-0005-0000-0000-00001F1E0000}"/>
    <cellStyle name="Normal 2 4 2 2 2 2 2 5" xfId="11074" xr:uid="{00000000-0005-0000-0000-0000201E0000}"/>
    <cellStyle name="Normal 2 4 2 2 2 2 3" xfId="11075" xr:uid="{00000000-0005-0000-0000-0000211E0000}"/>
    <cellStyle name="Normal 2 4 2 2 2 2 3 2" xfId="11077" xr:uid="{00000000-0005-0000-0000-0000221E0000}"/>
    <cellStyle name="Normal 2 4 2 2 2 2 3 2 2" xfId="11078" xr:uid="{00000000-0005-0000-0000-0000231E0000}"/>
    <cellStyle name="Normal 2 4 2 2 2 2 3 2 3" xfId="11079" xr:uid="{00000000-0005-0000-0000-0000241E0000}"/>
    <cellStyle name="Normal 2 4 2 2 2 2 3 3" xfId="11081" xr:uid="{00000000-0005-0000-0000-0000251E0000}"/>
    <cellStyle name="Normal 2 4 2 2 2 2 3 4" xfId="11083" xr:uid="{00000000-0005-0000-0000-0000261E0000}"/>
    <cellStyle name="Normal 2 4 2 2 2 2 4" xfId="11085" xr:uid="{00000000-0005-0000-0000-0000271E0000}"/>
    <cellStyle name="Normal 2 4 2 2 2 2 4 2" xfId="11087" xr:uid="{00000000-0005-0000-0000-0000281E0000}"/>
    <cellStyle name="Normal 2 4 2 2 2 2 4 3" xfId="11090" xr:uid="{00000000-0005-0000-0000-0000291E0000}"/>
    <cellStyle name="Normal 2 4 2 2 2 2 5" xfId="11092" xr:uid="{00000000-0005-0000-0000-00002A1E0000}"/>
    <cellStyle name="Normal 2 4 2 2 2 2 6" xfId="11094" xr:uid="{00000000-0005-0000-0000-00002B1E0000}"/>
    <cellStyle name="Normal 2 4 2 2 2 3" xfId="11095" xr:uid="{00000000-0005-0000-0000-00002C1E0000}"/>
    <cellStyle name="Normal 2 4 2 2 2 3 2" xfId="11096" xr:uid="{00000000-0005-0000-0000-00002D1E0000}"/>
    <cellStyle name="Normal 2 4 2 2 2 3 2 2" xfId="11098" xr:uid="{00000000-0005-0000-0000-00002E1E0000}"/>
    <cellStyle name="Normal 2 4 2 2 2 3 2 2 2" xfId="11099" xr:uid="{00000000-0005-0000-0000-00002F1E0000}"/>
    <cellStyle name="Normal 2 4 2 2 2 3 2 2 2 2" xfId="11100" xr:uid="{00000000-0005-0000-0000-0000301E0000}"/>
    <cellStyle name="Normal 2 4 2 2 2 3 2 2 2 3" xfId="11101" xr:uid="{00000000-0005-0000-0000-0000311E0000}"/>
    <cellStyle name="Normal 2 4 2 2 2 3 2 2 3" xfId="11103" xr:uid="{00000000-0005-0000-0000-0000321E0000}"/>
    <cellStyle name="Normal 2 4 2 2 2 3 2 2 4" xfId="11106" xr:uid="{00000000-0005-0000-0000-0000331E0000}"/>
    <cellStyle name="Normal 2 4 2 2 2 3 2 3" xfId="11109" xr:uid="{00000000-0005-0000-0000-0000341E0000}"/>
    <cellStyle name="Normal 2 4 2 2 2 3 2 3 2" xfId="11111" xr:uid="{00000000-0005-0000-0000-0000351E0000}"/>
    <cellStyle name="Normal 2 4 2 2 2 3 2 3 3" xfId="11113" xr:uid="{00000000-0005-0000-0000-0000361E0000}"/>
    <cellStyle name="Normal 2 4 2 2 2 3 2 4" xfId="11115" xr:uid="{00000000-0005-0000-0000-0000371E0000}"/>
    <cellStyle name="Normal 2 4 2 2 2 3 2 5" xfId="11117" xr:uid="{00000000-0005-0000-0000-0000381E0000}"/>
    <cellStyle name="Normal 2 4 2 2 2 3 3" xfId="11118" xr:uid="{00000000-0005-0000-0000-0000391E0000}"/>
    <cellStyle name="Normal 2 4 2 2 2 3 3 2" xfId="11120" xr:uid="{00000000-0005-0000-0000-00003A1E0000}"/>
    <cellStyle name="Normal 2 4 2 2 2 3 3 2 2" xfId="11121" xr:uid="{00000000-0005-0000-0000-00003B1E0000}"/>
    <cellStyle name="Normal 2 4 2 2 2 3 3 2 3" xfId="11122" xr:uid="{00000000-0005-0000-0000-00003C1E0000}"/>
    <cellStyle name="Normal 2 4 2 2 2 3 3 3" xfId="11124" xr:uid="{00000000-0005-0000-0000-00003D1E0000}"/>
    <cellStyle name="Normal 2 4 2 2 2 3 3 4" xfId="11126" xr:uid="{00000000-0005-0000-0000-00003E1E0000}"/>
    <cellStyle name="Normal 2 4 2 2 2 3 4" xfId="11127" xr:uid="{00000000-0005-0000-0000-00003F1E0000}"/>
    <cellStyle name="Normal 2 4 2 2 2 3 4 2" xfId="11129" xr:uid="{00000000-0005-0000-0000-0000401E0000}"/>
    <cellStyle name="Normal 2 4 2 2 2 3 4 3" xfId="11132" xr:uid="{00000000-0005-0000-0000-0000411E0000}"/>
    <cellStyle name="Normal 2 4 2 2 2 3 5" xfId="11133" xr:uid="{00000000-0005-0000-0000-0000421E0000}"/>
    <cellStyle name="Normal 2 4 2 2 2 3 6" xfId="11135" xr:uid="{00000000-0005-0000-0000-0000431E0000}"/>
    <cellStyle name="Normal 2 4 2 2 2 4" xfId="11136" xr:uid="{00000000-0005-0000-0000-0000441E0000}"/>
    <cellStyle name="Normal 2 4 2 2 2 4 2" xfId="11137" xr:uid="{00000000-0005-0000-0000-0000451E0000}"/>
    <cellStyle name="Normal 2 4 2 2 2 4 2 2" xfId="11139" xr:uid="{00000000-0005-0000-0000-0000461E0000}"/>
    <cellStyle name="Normal 2 4 2 2 2 4 2 2 2" xfId="10579" xr:uid="{00000000-0005-0000-0000-0000471E0000}"/>
    <cellStyle name="Normal 2 4 2 2 2 4 2 2 3" xfId="10581" xr:uid="{00000000-0005-0000-0000-0000481E0000}"/>
    <cellStyle name="Normal 2 4 2 2 2 4 2 3" xfId="11141" xr:uid="{00000000-0005-0000-0000-0000491E0000}"/>
    <cellStyle name="Normal 2 4 2 2 2 4 2 4" xfId="11145" xr:uid="{00000000-0005-0000-0000-00004A1E0000}"/>
    <cellStyle name="Normal 2 4 2 2 2 4 3" xfId="11146" xr:uid="{00000000-0005-0000-0000-00004B1E0000}"/>
    <cellStyle name="Normal 2 4 2 2 2 4 3 2" xfId="11147" xr:uid="{00000000-0005-0000-0000-00004C1E0000}"/>
    <cellStyle name="Normal 2 4 2 2 2 4 3 3" xfId="11149" xr:uid="{00000000-0005-0000-0000-00004D1E0000}"/>
    <cellStyle name="Normal 2 4 2 2 2 4 4" xfId="11151" xr:uid="{00000000-0005-0000-0000-00004E1E0000}"/>
    <cellStyle name="Normal 2 4 2 2 2 4 5" xfId="11153" xr:uid="{00000000-0005-0000-0000-00004F1E0000}"/>
    <cellStyle name="Normal 2 4 2 2 2 5" xfId="11154" xr:uid="{00000000-0005-0000-0000-0000501E0000}"/>
    <cellStyle name="Normal 2 4 2 2 2 5 2" xfId="11155" xr:uid="{00000000-0005-0000-0000-0000511E0000}"/>
    <cellStyle name="Normal 2 4 2 2 2 5 2 2" xfId="11157" xr:uid="{00000000-0005-0000-0000-0000521E0000}"/>
    <cellStyle name="Normal 2 4 2 2 2 5 2 3" xfId="11160" xr:uid="{00000000-0005-0000-0000-0000531E0000}"/>
    <cellStyle name="Normal 2 4 2 2 2 5 3" xfId="11161" xr:uid="{00000000-0005-0000-0000-0000541E0000}"/>
    <cellStyle name="Normal 2 4 2 2 2 5 4" xfId="11163" xr:uid="{00000000-0005-0000-0000-0000551E0000}"/>
    <cellStyle name="Normal 2 4 2 2 2 6" xfId="11164" xr:uid="{00000000-0005-0000-0000-0000561E0000}"/>
    <cellStyle name="Normal 2 4 2 2 2 6 2" xfId="11165" xr:uid="{00000000-0005-0000-0000-0000571E0000}"/>
    <cellStyle name="Normal 2 4 2 2 2 6 3" xfId="11166" xr:uid="{00000000-0005-0000-0000-0000581E0000}"/>
    <cellStyle name="Normal 2 4 2 2 2 7" xfId="11167" xr:uid="{00000000-0005-0000-0000-0000591E0000}"/>
    <cellStyle name="Normal 2 4 2 2 2 8" xfId="7094" xr:uid="{00000000-0005-0000-0000-00005A1E0000}"/>
    <cellStyle name="Normal 2 4 2 2 3" xfId="11169" xr:uid="{00000000-0005-0000-0000-00005B1E0000}"/>
    <cellStyle name="Normal 2 4 2 2 3 2" xfId="11171" xr:uid="{00000000-0005-0000-0000-00005C1E0000}"/>
    <cellStyle name="Normal 2 4 2 2 3 2 2" xfId="11175" xr:uid="{00000000-0005-0000-0000-00005D1E0000}"/>
    <cellStyle name="Normal 2 4 2 2 3 2 2 2" xfId="11177" xr:uid="{00000000-0005-0000-0000-00005E1E0000}"/>
    <cellStyle name="Normal 2 4 2 2 3 2 2 2 2" xfId="11179" xr:uid="{00000000-0005-0000-0000-00005F1E0000}"/>
    <cellStyle name="Normal 2 4 2 2 3 2 2 2 3" xfId="11181" xr:uid="{00000000-0005-0000-0000-0000601E0000}"/>
    <cellStyle name="Normal 2 4 2 2 3 2 2 3" xfId="11183" xr:uid="{00000000-0005-0000-0000-0000611E0000}"/>
    <cellStyle name="Normal 2 4 2 2 3 2 2 4" xfId="11185" xr:uid="{00000000-0005-0000-0000-0000621E0000}"/>
    <cellStyle name="Normal 2 4 2 2 3 2 3" xfId="11187" xr:uid="{00000000-0005-0000-0000-0000631E0000}"/>
    <cellStyle name="Normal 2 4 2 2 3 2 3 2" xfId="11188" xr:uid="{00000000-0005-0000-0000-0000641E0000}"/>
    <cellStyle name="Normal 2 4 2 2 3 2 3 3" xfId="11190" xr:uid="{00000000-0005-0000-0000-0000651E0000}"/>
    <cellStyle name="Normal 2 4 2 2 3 2 4" xfId="11191" xr:uid="{00000000-0005-0000-0000-0000661E0000}"/>
    <cellStyle name="Normal 2 4 2 2 3 2 5" xfId="11192" xr:uid="{00000000-0005-0000-0000-0000671E0000}"/>
    <cellStyle name="Normal 2 4 2 2 3 3" xfId="7944" xr:uid="{00000000-0005-0000-0000-0000681E0000}"/>
    <cellStyle name="Normal 2 4 2 2 3 3 2" xfId="11193" xr:uid="{00000000-0005-0000-0000-0000691E0000}"/>
    <cellStyle name="Normal 2 4 2 2 3 3 2 2" xfId="11194" xr:uid="{00000000-0005-0000-0000-00006A1E0000}"/>
    <cellStyle name="Normal 2 4 2 2 3 3 2 3" xfId="11196" xr:uid="{00000000-0005-0000-0000-00006B1E0000}"/>
    <cellStyle name="Normal 2 4 2 2 3 3 3" xfId="11197" xr:uid="{00000000-0005-0000-0000-00006C1E0000}"/>
    <cellStyle name="Normal 2 4 2 2 3 3 4" xfId="11198" xr:uid="{00000000-0005-0000-0000-00006D1E0000}"/>
    <cellStyle name="Normal 2 4 2 2 3 4" xfId="7947" xr:uid="{00000000-0005-0000-0000-00006E1E0000}"/>
    <cellStyle name="Normal 2 4 2 2 3 4 2" xfId="11199" xr:uid="{00000000-0005-0000-0000-00006F1E0000}"/>
    <cellStyle name="Normal 2 4 2 2 3 4 3" xfId="11200" xr:uid="{00000000-0005-0000-0000-0000701E0000}"/>
    <cellStyle name="Normal 2 4 2 2 3 5" xfId="11201" xr:uid="{00000000-0005-0000-0000-0000711E0000}"/>
    <cellStyle name="Normal 2 4 2 2 3 6" xfId="11203" xr:uid="{00000000-0005-0000-0000-0000721E0000}"/>
    <cellStyle name="Normal 2 4 2 2 4" xfId="11205" xr:uid="{00000000-0005-0000-0000-0000731E0000}"/>
    <cellStyle name="Normal 2 4 2 2 4 2" xfId="11207" xr:uid="{00000000-0005-0000-0000-0000741E0000}"/>
    <cellStyle name="Normal 2 4 2 2 4 2 2" xfId="11209" xr:uid="{00000000-0005-0000-0000-0000751E0000}"/>
    <cellStyle name="Normal 2 4 2 2 4 2 2 2" xfId="11211" xr:uid="{00000000-0005-0000-0000-0000761E0000}"/>
    <cellStyle name="Normal 2 4 2 2 4 2 2 2 2" xfId="11213" xr:uid="{00000000-0005-0000-0000-0000771E0000}"/>
    <cellStyle name="Normal 2 4 2 2 4 2 2 2 3" xfId="11215" xr:uid="{00000000-0005-0000-0000-0000781E0000}"/>
    <cellStyle name="Normal 2 4 2 2 4 2 2 3" xfId="11217" xr:uid="{00000000-0005-0000-0000-0000791E0000}"/>
    <cellStyle name="Normal 2 4 2 2 4 2 2 4" xfId="11219" xr:uid="{00000000-0005-0000-0000-00007A1E0000}"/>
    <cellStyle name="Normal 2 4 2 2 4 2 3" xfId="11220" xr:uid="{00000000-0005-0000-0000-00007B1E0000}"/>
    <cellStyle name="Normal 2 4 2 2 4 2 3 2" xfId="11221" xr:uid="{00000000-0005-0000-0000-00007C1E0000}"/>
    <cellStyle name="Normal 2 4 2 2 4 2 3 3" xfId="11223" xr:uid="{00000000-0005-0000-0000-00007D1E0000}"/>
    <cellStyle name="Normal 2 4 2 2 4 2 4" xfId="11224" xr:uid="{00000000-0005-0000-0000-00007E1E0000}"/>
    <cellStyle name="Normal 2 4 2 2 4 2 5" xfId="11225" xr:uid="{00000000-0005-0000-0000-00007F1E0000}"/>
    <cellStyle name="Normal 2 4 2 2 4 3" xfId="11228" xr:uid="{00000000-0005-0000-0000-0000801E0000}"/>
    <cellStyle name="Normal 2 4 2 2 4 3 2" xfId="11230" xr:uid="{00000000-0005-0000-0000-0000811E0000}"/>
    <cellStyle name="Normal 2 4 2 2 4 3 2 2" xfId="11233" xr:uid="{00000000-0005-0000-0000-0000821E0000}"/>
    <cellStyle name="Normal 2 4 2 2 4 3 2 3" xfId="11237" xr:uid="{00000000-0005-0000-0000-0000831E0000}"/>
    <cellStyle name="Normal 2 4 2 2 4 3 3" xfId="11239" xr:uid="{00000000-0005-0000-0000-0000841E0000}"/>
    <cellStyle name="Normal 2 4 2 2 4 3 4" xfId="11241" xr:uid="{00000000-0005-0000-0000-0000851E0000}"/>
    <cellStyle name="Normal 2 4 2 2 4 4" xfId="11243" xr:uid="{00000000-0005-0000-0000-0000861E0000}"/>
    <cellStyle name="Normal 2 4 2 2 4 4 2" xfId="11246" xr:uid="{00000000-0005-0000-0000-0000871E0000}"/>
    <cellStyle name="Normal 2 4 2 2 4 4 3" xfId="11248" xr:uid="{00000000-0005-0000-0000-0000881E0000}"/>
    <cellStyle name="Normal 2 4 2 2 4 5" xfId="11250" xr:uid="{00000000-0005-0000-0000-0000891E0000}"/>
    <cellStyle name="Normal 2 4 2 2 4 6" xfId="11252" xr:uid="{00000000-0005-0000-0000-00008A1E0000}"/>
    <cellStyle name="Normal 2 4 2 2 5" xfId="11254" xr:uid="{00000000-0005-0000-0000-00008B1E0000}"/>
    <cellStyle name="Normal 2 4 2 2 5 2" xfId="11255" xr:uid="{00000000-0005-0000-0000-00008C1E0000}"/>
    <cellStyle name="Normal 2 4 2 2 5 2 2" xfId="11256" xr:uid="{00000000-0005-0000-0000-00008D1E0000}"/>
    <cellStyle name="Normal 2 4 2 2 5 2 2 2" xfId="1382" xr:uid="{00000000-0005-0000-0000-00008E1E0000}"/>
    <cellStyle name="Normal 2 4 2 2 5 2 2 3" xfId="11259" xr:uid="{00000000-0005-0000-0000-00008F1E0000}"/>
    <cellStyle name="Normal 2 4 2 2 5 2 3" xfId="11260" xr:uid="{00000000-0005-0000-0000-0000901E0000}"/>
    <cellStyle name="Normal 2 4 2 2 5 2 4" xfId="11261" xr:uid="{00000000-0005-0000-0000-0000911E0000}"/>
    <cellStyle name="Normal 2 4 2 2 5 3" xfId="11263" xr:uid="{00000000-0005-0000-0000-0000921E0000}"/>
    <cellStyle name="Normal 2 4 2 2 5 3 2" xfId="11265" xr:uid="{00000000-0005-0000-0000-0000931E0000}"/>
    <cellStyle name="Normal 2 4 2 2 5 3 3" xfId="11267" xr:uid="{00000000-0005-0000-0000-0000941E0000}"/>
    <cellStyle name="Normal 2 4 2 2 5 4" xfId="11269" xr:uid="{00000000-0005-0000-0000-0000951E0000}"/>
    <cellStyle name="Normal 2 4 2 2 5 5" xfId="11271" xr:uid="{00000000-0005-0000-0000-0000961E0000}"/>
    <cellStyle name="Normal 2 4 2 2 6" xfId="11273" xr:uid="{00000000-0005-0000-0000-0000971E0000}"/>
    <cellStyle name="Normal 2 4 2 2 6 2" xfId="11274" xr:uid="{00000000-0005-0000-0000-0000981E0000}"/>
    <cellStyle name="Normal 2 4 2 2 6 2 2" xfId="11275" xr:uid="{00000000-0005-0000-0000-0000991E0000}"/>
    <cellStyle name="Normal 2 4 2 2 6 2 3" xfId="11276" xr:uid="{00000000-0005-0000-0000-00009A1E0000}"/>
    <cellStyle name="Normal 2 4 2 2 6 3" xfId="11278" xr:uid="{00000000-0005-0000-0000-00009B1E0000}"/>
    <cellStyle name="Normal 2 4 2 2 6 4" xfId="11280" xr:uid="{00000000-0005-0000-0000-00009C1E0000}"/>
    <cellStyle name="Normal 2 4 2 2 7" xfId="11281" xr:uid="{00000000-0005-0000-0000-00009D1E0000}"/>
    <cellStyle name="Normal 2 4 2 2 7 2" xfId="11282" xr:uid="{00000000-0005-0000-0000-00009E1E0000}"/>
    <cellStyle name="Normal 2 4 2 2 7 3" xfId="11283" xr:uid="{00000000-0005-0000-0000-00009F1E0000}"/>
    <cellStyle name="Normal 2 4 2 2 8" xfId="11284" xr:uid="{00000000-0005-0000-0000-0000A01E0000}"/>
    <cellStyle name="Normal 2 4 2 2 9" xfId="11285" xr:uid="{00000000-0005-0000-0000-0000A11E0000}"/>
    <cellStyle name="Normal 2 4 2 3" xfId="11286" xr:uid="{00000000-0005-0000-0000-0000A21E0000}"/>
    <cellStyle name="Normal 2 4 2 3 2" xfId="11287" xr:uid="{00000000-0005-0000-0000-0000A31E0000}"/>
    <cellStyle name="Normal 2 4 2 3 2 2" xfId="11288" xr:uid="{00000000-0005-0000-0000-0000A41E0000}"/>
    <cellStyle name="Normal 2 4 2 3 2 2 2" xfId="11289" xr:uid="{00000000-0005-0000-0000-0000A51E0000}"/>
    <cellStyle name="Normal 2 4 2 3 2 2 2 2" xfId="11291" xr:uid="{00000000-0005-0000-0000-0000A61E0000}"/>
    <cellStyle name="Normal 2 4 2 3 2 2 2 2 2" xfId="11292" xr:uid="{00000000-0005-0000-0000-0000A71E0000}"/>
    <cellStyle name="Normal 2 4 2 3 2 2 2 2 3" xfId="11293" xr:uid="{00000000-0005-0000-0000-0000A81E0000}"/>
    <cellStyle name="Normal 2 4 2 3 2 2 2 3" xfId="11294" xr:uid="{00000000-0005-0000-0000-0000A91E0000}"/>
    <cellStyle name="Normal 2 4 2 3 2 2 2 4" xfId="11295" xr:uid="{00000000-0005-0000-0000-0000AA1E0000}"/>
    <cellStyle name="Normal 2 4 2 3 2 2 3" xfId="11296" xr:uid="{00000000-0005-0000-0000-0000AB1E0000}"/>
    <cellStyle name="Normal 2 4 2 3 2 2 3 2" xfId="11297" xr:uid="{00000000-0005-0000-0000-0000AC1E0000}"/>
    <cellStyle name="Normal 2 4 2 3 2 2 3 3" xfId="11299" xr:uid="{00000000-0005-0000-0000-0000AD1E0000}"/>
    <cellStyle name="Normal 2 4 2 3 2 2 4" xfId="11301" xr:uid="{00000000-0005-0000-0000-0000AE1E0000}"/>
    <cellStyle name="Normal 2 4 2 3 2 2 5" xfId="11303" xr:uid="{00000000-0005-0000-0000-0000AF1E0000}"/>
    <cellStyle name="Normal 2 4 2 3 2 3" xfId="11304" xr:uid="{00000000-0005-0000-0000-0000B01E0000}"/>
    <cellStyle name="Normal 2 4 2 3 2 3 2" xfId="11305" xr:uid="{00000000-0005-0000-0000-0000B11E0000}"/>
    <cellStyle name="Normal 2 4 2 3 2 3 2 2" xfId="11306" xr:uid="{00000000-0005-0000-0000-0000B21E0000}"/>
    <cellStyle name="Normal 2 4 2 3 2 3 2 3" xfId="11307" xr:uid="{00000000-0005-0000-0000-0000B31E0000}"/>
    <cellStyle name="Normal 2 4 2 3 2 3 3" xfId="11308" xr:uid="{00000000-0005-0000-0000-0000B41E0000}"/>
    <cellStyle name="Normal 2 4 2 3 2 3 4" xfId="11309" xr:uid="{00000000-0005-0000-0000-0000B51E0000}"/>
    <cellStyle name="Normal 2 4 2 3 2 4" xfId="11310" xr:uid="{00000000-0005-0000-0000-0000B61E0000}"/>
    <cellStyle name="Normal 2 4 2 3 2 4 2" xfId="11312" xr:uid="{00000000-0005-0000-0000-0000B71E0000}"/>
    <cellStyle name="Normal 2 4 2 3 2 4 3" xfId="11314" xr:uid="{00000000-0005-0000-0000-0000B81E0000}"/>
    <cellStyle name="Normal 2 4 2 3 2 5" xfId="11315" xr:uid="{00000000-0005-0000-0000-0000B91E0000}"/>
    <cellStyle name="Normal 2 4 2 3 2 6" xfId="11316" xr:uid="{00000000-0005-0000-0000-0000BA1E0000}"/>
    <cellStyle name="Normal 2 4 2 3 3" xfId="11318" xr:uid="{00000000-0005-0000-0000-0000BB1E0000}"/>
    <cellStyle name="Normal 2 4 2 3 3 2" xfId="11320" xr:uid="{00000000-0005-0000-0000-0000BC1E0000}"/>
    <cellStyle name="Normal 2 4 2 3 3 2 2" xfId="11321" xr:uid="{00000000-0005-0000-0000-0000BD1E0000}"/>
    <cellStyle name="Normal 2 4 2 3 3 2 2 2" xfId="11323" xr:uid="{00000000-0005-0000-0000-0000BE1E0000}"/>
    <cellStyle name="Normal 2 4 2 3 3 2 2 2 2" xfId="11325" xr:uid="{00000000-0005-0000-0000-0000BF1E0000}"/>
    <cellStyle name="Normal 2 4 2 3 3 2 2 2 3" xfId="11328" xr:uid="{00000000-0005-0000-0000-0000C01E0000}"/>
    <cellStyle name="Normal 2 4 2 3 3 2 2 3" xfId="11329" xr:uid="{00000000-0005-0000-0000-0000C11E0000}"/>
    <cellStyle name="Normal 2 4 2 3 3 2 2 4" xfId="11330" xr:uid="{00000000-0005-0000-0000-0000C21E0000}"/>
    <cellStyle name="Normal 2 4 2 3 3 2 3" xfId="11331" xr:uid="{00000000-0005-0000-0000-0000C31E0000}"/>
    <cellStyle name="Normal 2 4 2 3 3 2 3 2" xfId="11332" xr:uid="{00000000-0005-0000-0000-0000C41E0000}"/>
    <cellStyle name="Normal 2 4 2 3 3 2 3 3" xfId="11333" xr:uid="{00000000-0005-0000-0000-0000C51E0000}"/>
    <cellStyle name="Normal 2 4 2 3 3 2 4" xfId="11334" xr:uid="{00000000-0005-0000-0000-0000C61E0000}"/>
    <cellStyle name="Normal 2 4 2 3 3 2 5" xfId="9602" xr:uid="{00000000-0005-0000-0000-0000C71E0000}"/>
    <cellStyle name="Normal 2 4 2 3 3 3" xfId="11336" xr:uid="{00000000-0005-0000-0000-0000C81E0000}"/>
    <cellStyle name="Normal 2 4 2 3 3 3 2" xfId="11337" xr:uid="{00000000-0005-0000-0000-0000C91E0000}"/>
    <cellStyle name="Normal 2 4 2 3 3 3 2 2" xfId="11338" xr:uid="{00000000-0005-0000-0000-0000CA1E0000}"/>
    <cellStyle name="Normal 2 4 2 3 3 3 2 3" xfId="11339" xr:uid="{00000000-0005-0000-0000-0000CB1E0000}"/>
    <cellStyle name="Normal 2 4 2 3 3 3 3" xfId="11340" xr:uid="{00000000-0005-0000-0000-0000CC1E0000}"/>
    <cellStyle name="Normal 2 4 2 3 3 3 4" xfId="11341" xr:uid="{00000000-0005-0000-0000-0000CD1E0000}"/>
    <cellStyle name="Normal 2 4 2 3 3 4" xfId="11343" xr:uid="{00000000-0005-0000-0000-0000CE1E0000}"/>
    <cellStyle name="Normal 2 4 2 3 3 4 2" xfId="11345" xr:uid="{00000000-0005-0000-0000-0000CF1E0000}"/>
    <cellStyle name="Normal 2 4 2 3 3 4 3" xfId="11347" xr:uid="{00000000-0005-0000-0000-0000D01E0000}"/>
    <cellStyle name="Normal 2 4 2 3 3 5" xfId="11349" xr:uid="{00000000-0005-0000-0000-0000D11E0000}"/>
    <cellStyle name="Normal 2 4 2 3 3 6" xfId="11350" xr:uid="{00000000-0005-0000-0000-0000D21E0000}"/>
    <cellStyle name="Normal 2 4 2 3 4" xfId="11352" xr:uid="{00000000-0005-0000-0000-0000D31E0000}"/>
    <cellStyle name="Normal 2 4 2 3 4 2" xfId="11353" xr:uid="{00000000-0005-0000-0000-0000D41E0000}"/>
    <cellStyle name="Normal 2 4 2 3 4 2 2" xfId="11354" xr:uid="{00000000-0005-0000-0000-0000D51E0000}"/>
    <cellStyle name="Normal 2 4 2 3 4 2 2 2" xfId="11355" xr:uid="{00000000-0005-0000-0000-0000D61E0000}"/>
    <cellStyle name="Normal 2 4 2 3 4 2 2 3" xfId="11356" xr:uid="{00000000-0005-0000-0000-0000D71E0000}"/>
    <cellStyle name="Normal 2 4 2 3 4 2 3" xfId="11357" xr:uid="{00000000-0005-0000-0000-0000D81E0000}"/>
    <cellStyle name="Normal 2 4 2 3 4 2 4" xfId="11358" xr:uid="{00000000-0005-0000-0000-0000D91E0000}"/>
    <cellStyle name="Normal 2 4 2 3 4 3" xfId="11360" xr:uid="{00000000-0005-0000-0000-0000DA1E0000}"/>
    <cellStyle name="Normal 2 4 2 3 4 3 2" xfId="11362" xr:uid="{00000000-0005-0000-0000-0000DB1E0000}"/>
    <cellStyle name="Normal 2 4 2 3 4 3 3" xfId="11364" xr:uid="{00000000-0005-0000-0000-0000DC1E0000}"/>
    <cellStyle name="Normal 2 4 2 3 4 4" xfId="11366" xr:uid="{00000000-0005-0000-0000-0000DD1E0000}"/>
    <cellStyle name="Normal 2 4 2 3 4 5" xfId="11368" xr:uid="{00000000-0005-0000-0000-0000DE1E0000}"/>
    <cellStyle name="Normal 2 4 2 3 5" xfId="11370" xr:uid="{00000000-0005-0000-0000-0000DF1E0000}"/>
    <cellStyle name="Normal 2 4 2 3 5 2" xfId="11371" xr:uid="{00000000-0005-0000-0000-0000E01E0000}"/>
    <cellStyle name="Normal 2 4 2 3 5 2 2" xfId="11372" xr:uid="{00000000-0005-0000-0000-0000E11E0000}"/>
    <cellStyle name="Normal 2 4 2 3 5 2 3" xfId="11373" xr:uid="{00000000-0005-0000-0000-0000E21E0000}"/>
    <cellStyle name="Normal 2 4 2 3 5 3" xfId="11375" xr:uid="{00000000-0005-0000-0000-0000E31E0000}"/>
    <cellStyle name="Normal 2 4 2 3 5 4" xfId="11377" xr:uid="{00000000-0005-0000-0000-0000E41E0000}"/>
    <cellStyle name="Normal 2 4 2 3 6" xfId="11378" xr:uid="{00000000-0005-0000-0000-0000E51E0000}"/>
    <cellStyle name="Normal 2 4 2 3 6 2" xfId="11379" xr:uid="{00000000-0005-0000-0000-0000E61E0000}"/>
    <cellStyle name="Normal 2 4 2 3 6 3" xfId="11380" xr:uid="{00000000-0005-0000-0000-0000E71E0000}"/>
    <cellStyle name="Normal 2 4 2 3 7" xfId="11381" xr:uid="{00000000-0005-0000-0000-0000E81E0000}"/>
    <cellStyle name="Normal 2 4 2 3 8" xfId="11382" xr:uid="{00000000-0005-0000-0000-0000E91E0000}"/>
    <cellStyle name="Normal 2 4 2 4" xfId="11383" xr:uid="{00000000-0005-0000-0000-0000EA1E0000}"/>
    <cellStyle name="Normal 2 4 2 4 2" xfId="11385" xr:uid="{00000000-0005-0000-0000-0000EB1E0000}"/>
    <cellStyle name="Normal 2 4 2 4 2 2" xfId="11386" xr:uid="{00000000-0005-0000-0000-0000EC1E0000}"/>
    <cellStyle name="Normal 2 4 2 4 2 2 2" xfId="11387" xr:uid="{00000000-0005-0000-0000-0000ED1E0000}"/>
    <cellStyle name="Normal 2 4 2 4 2 2 2 2" xfId="11388" xr:uid="{00000000-0005-0000-0000-0000EE1E0000}"/>
    <cellStyle name="Normal 2 4 2 4 2 2 2 3" xfId="11389" xr:uid="{00000000-0005-0000-0000-0000EF1E0000}"/>
    <cellStyle name="Normal 2 4 2 4 2 2 3" xfId="11390" xr:uid="{00000000-0005-0000-0000-0000F01E0000}"/>
    <cellStyle name="Normal 2 4 2 4 2 2 4" xfId="9307" xr:uid="{00000000-0005-0000-0000-0000F11E0000}"/>
    <cellStyle name="Normal 2 4 2 4 2 3" xfId="11391" xr:uid="{00000000-0005-0000-0000-0000F21E0000}"/>
    <cellStyle name="Normal 2 4 2 4 2 3 2" xfId="11392" xr:uid="{00000000-0005-0000-0000-0000F31E0000}"/>
    <cellStyle name="Normal 2 4 2 4 2 3 3" xfId="11393" xr:uid="{00000000-0005-0000-0000-0000F41E0000}"/>
    <cellStyle name="Normal 2 4 2 4 2 4" xfId="11394" xr:uid="{00000000-0005-0000-0000-0000F51E0000}"/>
    <cellStyle name="Normal 2 4 2 4 2 5" xfId="11395" xr:uid="{00000000-0005-0000-0000-0000F61E0000}"/>
    <cellStyle name="Normal 2 4 2 4 3" xfId="11398" xr:uid="{00000000-0005-0000-0000-0000F71E0000}"/>
    <cellStyle name="Normal 2 4 2 4 3 2" xfId="11399" xr:uid="{00000000-0005-0000-0000-0000F81E0000}"/>
    <cellStyle name="Normal 2 4 2 4 3 2 2" xfId="11400" xr:uid="{00000000-0005-0000-0000-0000F91E0000}"/>
    <cellStyle name="Normal 2 4 2 4 3 2 3" xfId="11401" xr:uid="{00000000-0005-0000-0000-0000FA1E0000}"/>
    <cellStyle name="Normal 2 4 2 4 3 3" xfId="11402" xr:uid="{00000000-0005-0000-0000-0000FB1E0000}"/>
    <cellStyle name="Normal 2 4 2 4 3 4" xfId="11403" xr:uid="{00000000-0005-0000-0000-0000FC1E0000}"/>
    <cellStyle name="Normal 2 4 2 4 4" xfId="11405" xr:uid="{00000000-0005-0000-0000-0000FD1E0000}"/>
    <cellStyle name="Normal 2 4 2 4 4 2" xfId="11406" xr:uid="{00000000-0005-0000-0000-0000FE1E0000}"/>
    <cellStyle name="Normal 2 4 2 4 4 3" xfId="11408" xr:uid="{00000000-0005-0000-0000-0000FF1E0000}"/>
    <cellStyle name="Normal 2 4 2 4 5" xfId="11409" xr:uid="{00000000-0005-0000-0000-0000001F0000}"/>
    <cellStyle name="Normal 2 4 2 4 6" xfId="11410" xr:uid="{00000000-0005-0000-0000-0000011F0000}"/>
    <cellStyle name="Normal 2 4 2 5" xfId="11411" xr:uid="{00000000-0005-0000-0000-0000021F0000}"/>
    <cellStyle name="Normal 2 4 2 5 2" xfId="5240" xr:uid="{00000000-0005-0000-0000-0000031F0000}"/>
    <cellStyle name="Normal 2 4 2 5 2 2" xfId="5243" xr:uid="{00000000-0005-0000-0000-0000041F0000}"/>
    <cellStyle name="Normal 2 4 2 5 2 2 2" xfId="11412" xr:uid="{00000000-0005-0000-0000-0000051F0000}"/>
    <cellStyle name="Normal 2 4 2 5 2 2 2 2" xfId="11413" xr:uid="{00000000-0005-0000-0000-0000061F0000}"/>
    <cellStyle name="Normal 2 4 2 5 2 2 2 3" xfId="11415" xr:uid="{00000000-0005-0000-0000-0000071F0000}"/>
    <cellStyle name="Normal 2 4 2 5 2 2 3" xfId="11416" xr:uid="{00000000-0005-0000-0000-0000081F0000}"/>
    <cellStyle name="Normal 2 4 2 5 2 2 4" xfId="11417" xr:uid="{00000000-0005-0000-0000-0000091F0000}"/>
    <cellStyle name="Normal 2 4 2 5 2 3" xfId="4841" xr:uid="{00000000-0005-0000-0000-00000A1F0000}"/>
    <cellStyle name="Normal 2 4 2 5 2 3 2" xfId="11418" xr:uid="{00000000-0005-0000-0000-00000B1F0000}"/>
    <cellStyle name="Normal 2 4 2 5 2 3 3" xfId="11419" xr:uid="{00000000-0005-0000-0000-00000C1F0000}"/>
    <cellStyle name="Normal 2 4 2 5 2 4" xfId="11420" xr:uid="{00000000-0005-0000-0000-00000D1F0000}"/>
    <cellStyle name="Normal 2 4 2 5 2 5" xfId="11421" xr:uid="{00000000-0005-0000-0000-00000E1F0000}"/>
    <cellStyle name="Normal 2 4 2 5 3" xfId="5246" xr:uid="{00000000-0005-0000-0000-00000F1F0000}"/>
    <cellStyle name="Normal 2 4 2 5 3 2" xfId="5249" xr:uid="{00000000-0005-0000-0000-0000101F0000}"/>
    <cellStyle name="Normal 2 4 2 5 3 2 2" xfId="11422" xr:uid="{00000000-0005-0000-0000-0000111F0000}"/>
    <cellStyle name="Normal 2 4 2 5 3 2 3" xfId="11423" xr:uid="{00000000-0005-0000-0000-0000121F0000}"/>
    <cellStyle name="Normal 2 4 2 5 3 3" xfId="4848" xr:uid="{00000000-0005-0000-0000-0000131F0000}"/>
    <cellStyle name="Normal 2 4 2 5 3 4" xfId="11424" xr:uid="{00000000-0005-0000-0000-0000141F0000}"/>
    <cellStyle name="Normal 2 4 2 5 4" xfId="5252" xr:uid="{00000000-0005-0000-0000-0000151F0000}"/>
    <cellStyle name="Normal 2 4 2 5 4 2" xfId="5255" xr:uid="{00000000-0005-0000-0000-0000161F0000}"/>
    <cellStyle name="Normal 2 4 2 5 4 3" xfId="4858" xr:uid="{00000000-0005-0000-0000-0000171F0000}"/>
    <cellStyle name="Normal 2 4 2 5 5" xfId="5258" xr:uid="{00000000-0005-0000-0000-0000181F0000}"/>
    <cellStyle name="Normal 2 4 2 5 6" xfId="5264" xr:uid="{00000000-0005-0000-0000-0000191F0000}"/>
    <cellStyle name="Normal 2 4 2 6" xfId="11425" xr:uid="{00000000-0005-0000-0000-00001A1F0000}"/>
    <cellStyle name="Normal 2 4 2 6 2" xfId="783" xr:uid="{00000000-0005-0000-0000-00001B1F0000}"/>
    <cellStyle name="Normal 2 4 2 6 2 2" xfId="5577" xr:uid="{00000000-0005-0000-0000-00001C1F0000}"/>
    <cellStyle name="Normal 2 4 2 6 2 2 2" xfId="11426" xr:uid="{00000000-0005-0000-0000-00001D1F0000}"/>
    <cellStyle name="Normal 2 4 2 6 2 2 3" xfId="11427" xr:uid="{00000000-0005-0000-0000-00001E1F0000}"/>
    <cellStyle name="Normal 2 4 2 6 2 3" xfId="5579" xr:uid="{00000000-0005-0000-0000-00001F1F0000}"/>
    <cellStyle name="Normal 2 4 2 6 2 4" xfId="11428" xr:uid="{00000000-0005-0000-0000-0000201F0000}"/>
    <cellStyle name="Normal 2 4 2 6 3" xfId="5582" xr:uid="{00000000-0005-0000-0000-0000211F0000}"/>
    <cellStyle name="Normal 2 4 2 6 3 2" xfId="5584" xr:uid="{00000000-0005-0000-0000-0000221F0000}"/>
    <cellStyle name="Normal 2 4 2 6 3 3" xfId="5586" xr:uid="{00000000-0005-0000-0000-0000231F0000}"/>
    <cellStyle name="Normal 2 4 2 6 4" xfId="5589" xr:uid="{00000000-0005-0000-0000-0000241F0000}"/>
    <cellStyle name="Normal 2 4 2 6 5" xfId="5593" xr:uid="{00000000-0005-0000-0000-0000251F0000}"/>
    <cellStyle name="Normal 2 4 2 7" xfId="11429" xr:uid="{00000000-0005-0000-0000-0000261F0000}"/>
    <cellStyle name="Normal 2 4 2 7 2" xfId="11431" xr:uid="{00000000-0005-0000-0000-0000271F0000}"/>
    <cellStyle name="Normal 2 4 2 7 2 2" xfId="11432" xr:uid="{00000000-0005-0000-0000-0000281F0000}"/>
    <cellStyle name="Normal 2 4 2 7 2 3" xfId="11433" xr:uid="{00000000-0005-0000-0000-0000291F0000}"/>
    <cellStyle name="Normal 2 4 2 7 3" xfId="11436" xr:uid="{00000000-0005-0000-0000-00002A1F0000}"/>
    <cellStyle name="Normal 2 4 2 7 4" xfId="11438" xr:uid="{00000000-0005-0000-0000-00002B1F0000}"/>
    <cellStyle name="Normal 2 4 2 8" xfId="9437" xr:uid="{00000000-0005-0000-0000-00002C1F0000}"/>
    <cellStyle name="Normal 2 4 2 8 2" xfId="11440" xr:uid="{00000000-0005-0000-0000-00002D1F0000}"/>
    <cellStyle name="Normal 2 4 2 8 3" xfId="11443" xr:uid="{00000000-0005-0000-0000-00002E1F0000}"/>
    <cellStyle name="Normal 2 4 2 9" xfId="9440" xr:uid="{00000000-0005-0000-0000-00002F1F0000}"/>
    <cellStyle name="Normal 2 4 3" xfId="11444" xr:uid="{00000000-0005-0000-0000-0000301F0000}"/>
    <cellStyle name="Normal 2 4 58" xfId="11445" xr:uid="{00000000-0005-0000-0000-0000311F0000}"/>
    <cellStyle name="Normal 2 40" xfId="11012" xr:uid="{00000000-0005-0000-0000-0000321F0000}"/>
    <cellStyle name="Normal 2 40 2" xfId="11015" xr:uid="{00000000-0005-0000-0000-0000331F0000}"/>
    <cellStyle name="Normal 2 41" xfId="11019" xr:uid="{00000000-0005-0000-0000-0000341F0000}"/>
    <cellStyle name="Normal 2 41 2" xfId="11023" xr:uid="{00000000-0005-0000-0000-0000351F0000}"/>
    <cellStyle name="Normal 2 42" xfId="11027" xr:uid="{00000000-0005-0000-0000-0000361F0000}"/>
    <cellStyle name="Normal 2 42 2" xfId="11029" xr:uid="{00000000-0005-0000-0000-0000371F0000}"/>
    <cellStyle name="Normal 2 43" xfId="11033" xr:uid="{00000000-0005-0000-0000-0000381F0000}"/>
    <cellStyle name="Normal 2 43 2" xfId="11036" xr:uid="{00000000-0005-0000-0000-0000391F0000}"/>
    <cellStyle name="Normal 2 44" xfId="11039" xr:uid="{00000000-0005-0000-0000-00003A1F0000}"/>
    <cellStyle name="Normal 2 44 2" xfId="11043" xr:uid="{00000000-0005-0000-0000-00003B1F0000}"/>
    <cellStyle name="Normal 2 45" xfId="11448" xr:uid="{00000000-0005-0000-0000-00003C1F0000}"/>
    <cellStyle name="Normal 2 46" xfId="11451" xr:uid="{00000000-0005-0000-0000-00003D1F0000}"/>
    <cellStyle name="Normal 2 47" xfId="11453" xr:uid="{00000000-0005-0000-0000-00003E1F0000}"/>
    <cellStyle name="Normal 2 48" xfId="9375" xr:uid="{00000000-0005-0000-0000-00003F1F0000}"/>
    <cellStyle name="Normal 2 49" xfId="9378" xr:uid="{00000000-0005-0000-0000-0000401F0000}"/>
    <cellStyle name="Normal 2 5" xfId="11454" xr:uid="{00000000-0005-0000-0000-0000411F0000}"/>
    <cellStyle name="Normal 2 5 2" xfId="9448" xr:uid="{00000000-0005-0000-0000-0000421F0000}"/>
    <cellStyle name="Normal 2 5 2 10" xfId="11455" xr:uid="{00000000-0005-0000-0000-0000431F0000}"/>
    <cellStyle name="Normal 2 5 2 2" xfId="1701" xr:uid="{00000000-0005-0000-0000-0000441F0000}"/>
    <cellStyle name="Normal 2 5 2 2 2" xfId="1703" xr:uid="{00000000-0005-0000-0000-0000451F0000}"/>
    <cellStyle name="Normal 2 5 2 2 2 2" xfId="11456" xr:uid="{00000000-0005-0000-0000-0000461F0000}"/>
    <cellStyle name="Normal 2 5 2 2 2 2 2" xfId="11457" xr:uid="{00000000-0005-0000-0000-0000471F0000}"/>
    <cellStyle name="Normal 2 5 2 2 2 2 2 2" xfId="11460" xr:uid="{00000000-0005-0000-0000-0000481F0000}"/>
    <cellStyle name="Normal 2 5 2 2 2 2 2 2 2" xfId="11461" xr:uid="{00000000-0005-0000-0000-0000491F0000}"/>
    <cellStyle name="Normal 2 5 2 2 2 2 2 2 2 2" xfId="11462" xr:uid="{00000000-0005-0000-0000-00004A1F0000}"/>
    <cellStyle name="Normal 2 5 2 2 2 2 2 2 2 3" xfId="11463" xr:uid="{00000000-0005-0000-0000-00004B1F0000}"/>
    <cellStyle name="Normal 2 5 2 2 2 2 2 2 3" xfId="11464" xr:uid="{00000000-0005-0000-0000-00004C1F0000}"/>
    <cellStyle name="Normal 2 5 2 2 2 2 2 2 4" xfId="11465" xr:uid="{00000000-0005-0000-0000-00004D1F0000}"/>
    <cellStyle name="Normal 2 5 2 2 2 2 2 3" xfId="11467" xr:uid="{00000000-0005-0000-0000-00004E1F0000}"/>
    <cellStyle name="Normal 2 5 2 2 2 2 2 3 2" xfId="11468" xr:uid="{00000000-0005-0000-0000-00004F1F0000}"/>
    <cellStyle name="Normal 2 5 2 2 2 2 2 3 3" xfId="11469" xr:uid="{00000000-0005-0000-0000-0000501F0000}"/>
    <cellStyle name="Normal 2 5 2 2 2 2 2 4" xfId="11470" xr:uid="{00000000-0005-0000-0000-0000511F0000}"/>
    <cellStyle name="Normal 2 5 2 2 2 2 2 5" xfId="11471" xr:uid="{00000000-0005-0000-0000-0000521F0000}"/>
    <cellStyle name="Normal 2 5 2 2 2 2 3" xfId="11472" xr:uid="{00000000-0005-0000-0000-0000531F0000}"/>
    <cellStyle name="Normal 2 5 2 2 2 2 3 2" xfId="11474" xr:uid="{00000000-0005-0000-0000-0000541F0000}"/>
    <cellStyle name="Normal 2 5 2 2 2 2 3 2 2" xfId="11475" xr:uid="{00000000-0005-0000-0000-0000551F0000}"/>
    <cellStyle name="Normal 2 5 2 2 2 2 3 2 3" xfId="11476" xr:uid="{00000000-0005-0000-0000-0000561F0000}"/>
    <cellStyle name="Normal 2 5 2 2 2 2 3 3" xfId="11477" xr:uid="{00000000-0005-0000-0000-0000571F0000}"/>
    <cellStyle name="Normal 2 5 2 2 2 2 3 4" xfId="11478" xr:uid="{00000000-0005-0000-0000-0000581F0000}"/>
    <cellStyle name="Normal 2 5 2 2 2 2 4" xfId="11479" xr:uid="{00000000-0005-0000-0000-0000591F0000}"/>
    <cellStyle name="Normal 2 5 2 2 2 2 4 2" xfId="11481" xr:uid="{00000000-0005-0000-0000-00005A1F0000}"/>
    <cellStyle name="Normal 2 5 2 2 2 2 4 3" xfId="11483" xr:uid="{00000000-0005-0000-0000-00005B1F0000}"/>
    <cellStyle name="Normal 2 5 2 2 2 2 5" xfId="11484" xr:uid="{00000000-0005-0000-0000-00005C1F0000}"/>
    <cellStyle name="Normal 2 5 2 2 2 2 6" xfId="11486" xr:uid="{00000000-0005-0000-0000-00005D1F0000}"/>
    <cellStyle name="Normal 2 5 2 2 2 3" xfId="11487" xr:uid="{00000000-0005-0000-0000-00005E1F0000}"/>
    <cellStyle name="Normal 2 5 2 2 2 3 2" xfId="11488" xr:uid="{00000000-0005-0000-0000-00005F1F0000}"/>
    <cellStyle name="Normal 2 5 2 2 2 3 2 2" xfId="11492" xr:uid="{00000000-0005-0000-0000-0000601F0000}"/>
    <cellStyle name="Normal 2 5 2 2 2 3 2 2 2" xfId="11494" xr:uid="{00000000-0005-0000-0000-0000611F0000}"/>
    <cellStyle name="Normal 2 5 2 2 2 3 2 2 2 2" xfId="11496" xr:uid="{00000000-0005-0000-0000-0000621F0000}"/>
    <cellStyle name="Normal 2 5 2 2 2 3 2 2 2 3" xfId="11498" xr:uid="{00000000-0005-0000-0000-0000631F0000}"/>
    <cellStyle name="Normal 2 5 2 2 2 3 2 2 3" xfId="10654" xr:uid="{00000000-0005-0000-0000-0000641F0000}"/>
    <cellStyle name="Normal 2 5 2 2 2 3 2 2 4" xfId="10659" xr:uid="{00000000-0005-0000-0000-0000651F0000}"/>
    <cellStyle name="Normal 2 5 2 2 2 3 2 3" xfId="11501" xr:uid="{00000000-0005-0000-0000-0000661F0000}"/>
    <cellStyle name="Normal 2 5 2 2 2 3 2 3 2" xfId="11503" xr:uid="{00000000-0005-0000-0000-0000671F0000}"/>
    <cellStyle name="Normal 2 5 2 2 2 3 2 3 3" xfId="11507" xr:uid="{00000000-0005-0000-0000-0000681F0000}"/>
    <cellStyle name="Normal 2 5 2 2 2 3 2 4" xfId="11509" xr:uid="{00000000-0005-0000-0000-0000691F0000}"/>
    <cellStyle name="Normal 2 5 2 2 2 3 2 5" xfId="11511" xr:uid="{00000000-0005-0000-0000-00006A1F0000}"/>
    <cellStyle name="Normal 2 5 2 2 2 3 3" xfId="11512" xr:uid="{00000000-0005-0000-0000-00006B1F0000}"/>
    <cellStyle name="Normal 2 5 2 2 2 3 3 2" xfId="11514" xr:uid="{00000000-0005-0000-0000-00006C1F0000}"/>
    <cellStyle name="Normal 2 5 2 2 2 3 3 2 2" xfId="11515" xr:uid="{00000000-0005-0000-0000-00006D1F0000}"/>
    <cellStyle name="Normal 2 5 2 2 2 3 3 2 3" xfId="11517" xr:uid="{00000000-0005-0000-0000-00006E1F0000}"/>
    <cellStyle name="Normal 2 5 2 2 2 3 3 3" xfId="11518" xr:uid="{00000000-0005-0000-0000-00006F1F0000}"/>
    <cellStyle name="Normal 2 5 2 2 2 3 3 4" xfId="11519" xr:uid="{00000000-0005-0000-0000-0000701F0000}"/>
    <cellStyle name="Normal 2 5 2 2 2 3 4" xfId="11520" xr:uid="{00000000-0005-0000-0000-0000711F0000}"/>
    <cellStyle name="Normal 2 5 2 2 2 3 4 2" xfId="11523" xr:uid="{00000000-0005-0000-0000-0000721F0000}"/>
    <cellStyle name="Normal 2 5 2 2 2 3 4 3" xfId="11524" xr:uid="{00000000-0005-0000-0000-0000731F0000}"/>
    <cellStyle name="Normal 2 5 2 2 2 3 5" xfId="11525" xr:uid="{00000000-0005-0000-0000-0000741F0000}"/>
    <cellStyle name="Normal 2 5 2 2 2 3 6" xfId="11527" xr:uid="{00000000-0005-0000-0000-0000751F0000}"/>
    <cellStyle name="Normal 2 5 2 2 2 4" xfId="11529" xr:uid="{00000000-0005-0000-0000-0000761F0000}"/>
    <cellStyle name="Normal 2 5 2 2 2 4 2" xfId="11531" xr:uid="{00000000-0005-0000-0000-0000771F0000}"/>
    <cellStyle name="Normal 2 5 2 2 2 4 2 2" xfId="11533" xr:uid="{00000000-0005-0000-0000-0000781F0000}"/>
    <cellStyle name="Normal 2 5 2 2 2 4 2 2 2" xfId="4901" xr:uid="{00000000-0005-0000-0000-0000791F0000}"/>
    <cellStyle name="Normal 2 5 2 2 2 4 2 2 3" xfId="11535" xr:uid="{00000000-0005-0000-0000-00007A1F0000}"/>
    <cellStyle name="Normal 2 5 2 2 2 4 2 3" xfId="11536" xr:uid="{00000000-0005-0000-0000-00007B1F0000}"/>
    <cellStyle name="Normal 2 5 2 2 2 4 2 4" xfId="11537" xr:uid="{00000000-0005-0000-0000-00007C1F0000}"/>
    <cellStyle name="Normal 2 5 2 2 2 4 3" xfId="11540" xr:uid="{00000000-0005-0000-0000-00007D1F0000}"/>
    <cellStyle name="Normal 2 5 2 2 2 4 3 2" xfId="11542" xr:uid="{00000000-0005-0000-0000-00007E1F0000}"/>
    <cellStyle name="Normal 2 5 2 2 2 4 3 3" xfId="11544" xr:uid="{00000000-0005-0000-0000-00007F1F0000}"/>
    <cellStyle name="Normal 2 5 2 2 2 4 4" xfId="11546" xr:uid="{00000000-0005-0000-0000-0000801F0000}"/>
    <cellStyle name="Normal 2 5 2 2 2 4 5" xfId="11548" xr:uid="{00000000-0005-0000-0000-0000811F0000}"/>
    <cellStyle name="Normal 2 5 2 2 2 5" xfId="11550" xr:uid="{00000000-0005-0000-0000-0000821F0000}"/>
    <cellStyle name="Normal 2 5 2 2 2 5 2" xfId="11551" xr:uid="{00000000-0005-0000-0000-0000831F0000}"/>
    <cellStyle name="Normal 2 5 2 2 2 5 2 2" xfId="11552" xr:uid="{00000000-0005-0000-0000-0000841F0000}"/>
    <cellStyle name="Normal 2 5 2 2 2 5 2 3" xfId="11553" xr:uid="{00000000-0005-0000-0000-0000851F0000}"/>
    <cellStyle name="Normal 2 5 2 2 2 5 3" xfId="11554" xr:uid="{00000000-0005-0000-0000-0000861F0000}"/>
    <cellStyle name="Normal 2 5 2 2 2 5 4" xfId="11555" xr:uid="{00000000-0005-0000-0000-0000871F0000}"/>
    <cellStyle name="Normal 2 5 2 2 2 6" xfId="11557" xr:uid="{00000000-0005-0000-0000-0000881F0000}"/>
    <cellStyle name="Normal 2 5 2 2 2 6 2" xfId="11558" xr:uid="{00000000-0005-0000-0000-0000891F0000}"/>
    <cellStyle name="Normal 2 5 2 2 2 6 3" xfId="11560" xr:uid="{00000000-0005-0000-0000-00008A1F0000}"/>
    <cellStyle name="Normal 2 5 2 2 2 7" xfId="11561" xr:uid="{00000000-0005-0000-0000-00008B1F0000}"/>
    <cellStyle name="Normal 2 5 2 2 2 8" xfId="7255" xr:uid="{00000000-0005-0000-0000-00008C1F0000}"/>
    <cellStyle name="Normal 2 5 2 2 3" xfId="1708" xr:uid="{00000000-0005-0000-0000-00008D1F0000}"/>
    <cellStyle name="Normal 2 5 2 2 3 2" xfId="3506" xr:uid="{00000000-0005-0000-0000-00008E1F0000}"/>
    <cellStyle name="Normal 2 5 2 2 3 2 2" xfId="3509" xr:uid="{00000000-0005-0000-0000-00008F1F0000}"/>
    <cellStyle name="Normal 2 5 2 2 3 2 2 2" xfId="11563" xr:uid="{00000000-0005-0000-0000-0000901F0000}"/>
    <cellStyle name="Normal 2 5 2 2 3 2 2 2 2" xfId="11564" xr:uid="{00000000-0005-0000-0000-0000911F0000}"/>
    <cellStyle name="Normal 2 5 2 2 3 2 2 2 3" xfId="11566" xr:uid="{00000000-0005-0000-0000-0000921F0000}"/>
    <cellStyle name="Normal 2 5 2 2 3 2 2 3" xfId="11567" xr:uid="{00000000-0005-0000-0000-0000931F0000}"/>
    <cellStyle name="Normal 2 5 2 2 3 2 2 4" xfId="11568" xr:uid="{00000000-0005-0000-0000-0000941F0000}"/>
    <cellStyle name="Normal 2 5 2 2 3 2 3" xfId="3511" xr:uid="{00000000-0005-0000-0000-0000951F0000}"/>
    <cellStyle name="Normal 2 5 2 2 3 2 3 2" xfId="11569" xr:uid="{00000000-0005-0000-0000-0000961F0000}"/>
    <cellStyle name="Normal 2 5 2 2 3 2 3 3" xfId="11570" xr:uid="{00000000-0005-0000-0000-0000971F0000}"/>
    <cellStyle name="Normal 2 5 2 2 3 2 4" xfId="11571" xr:uid="{00000000-0005-0000-0000-0000981F0000}"/>
    <cellStyle name="Normal 2 5 2 2 3 2 5" xfId="11572" xr:uid="{00000000-0005-0000-0000-0000991F0000}"/>
    <cellStyle name="Normal 2 5 2 2 3 3" xfId="3513" xr:uid="{00000000-0005-0000-0000-00009A1F0000}"/>
    <cellStyle name="Normal 2 5 2 2 3 3 2" xfId="11573" xr:uid="{00000000-0005-0000-0000-00009B1F0000}"/>
    <cellStyle name="Normal 2 5 2 2 3 3 2 2" xfId="11574" xr:uid="{00000000-0005-0000-0000-00009C1F0000}"/>
    <cellStyle name="Normal 2 5 2 2 3 3 2 3" xfId="11576" xr:uid="{00000000-0005-0000-0000-00009D1F0000}"/>
    <cellStyle name="Normal 2 5 2 2 3 3 3" xfId="11577" xr:uid="{00000000-0005-0000-0000-00009E1F0000}"/>
    <cellStyle name="Normal 2 5 2 2 3 3 4" xfId="11578" xr:uid="{00000000-0005-0000-0000-00009F1F0000}"/>
    <cellStyle name="Normal 2 5 2 2 3 4" xfId="3516" xr:uid="{00000000-0005-0000-0000-0000A01F0000}"/>
    <cellStyle name="Normal 2 5 2 2 3 4 2" xfId="11579" xr:uid="{00000000-0005-0000-0000-0000A11F0000}"/>
    <cellStyle name="Normal 2 5 2 2 3 4 3" xfId="11581" xr:uid="{00000000-0005-0000-0000-0000A21F0000}"/>
    <cellStyle name="Normal 2 5 2 2 3 5" xfId="11583" xr:uid="{00000000-0005-0000-0000-0000A31F0000}"/>
    <cellStyle name="Normal 2 5 2 2 3 6" xfId="11584" xr:uid="{00000000-0005-0000-0000-0000A41F0000}"/>
    <cellStyle name="Normal 2 5 2 2 4" xfId="11586" xr:uid="{00000000-0005-0000-0000-0000A51F0000}"/>
    <cellStyle name="Normal 2 5 2 2 4 2" xfId="3522" xr:uid="{00000000-0005-0000-0000-0000A61F0000}"/>
    <cellStyle name="Normal 2 5 2 2 4 2 2" xfId="11587" xr:uid="{00000000-0005-0000-0000-0000A71F0000}"/>
    <cellStyle name="Normal 2 5 2 2 4 2 2 2" xfId="11589" xr:uid="{00000000-0005-0000-0000-0000A81F0000}"/>
    <cellStyle name="Normal 2 5 2 2 4 2 2 2 2" xfId="11590" xr:uid="{00000000-0005-0000-0000-0000A91F0000}"/>
    <cellStyle name="Normal 2 5 2 2 4 2 2 2 3" xfId="11591" xr:uid="{00000000-0005-0000-0000-0000AA1F0000}"/>
    <cellStyle name="Normal 2 5 2 2 4 2 2 3" xfId="11592" xr:uid="{00000000-0005-0000-0000-0000AB1F0000}"/>
    <cellStyle name="Normal 2 5 2 2 4 2 2 4" xfId="11593" xr:uid="{00000000-0005-0000-0000-0000AC1F0000}"/>
    <cellStyle name="Normal 2 5 2 2 4 2 3" xfId="11594" xr:uid="{00000000-0005-0000-0000-0000AD1F0000}"/>
    <cellStyle name="Normal 2 5 2 2 4 2 3 2" xfId="11595" xr:uid="{00000000-0005-0000-0000-0000AE1F0000}"/>
    <cellStyle name="Normal 2 5 2 2 4 2 3 3" xfId="11596" xr:uid="{00000000-0005-0000-0000-0000AF1F0000}"/>
    <cellStyle name="Normal 2 5 2 2 4 2 4" xfId="11597" xr:uid="{00000000-0005-0000-0000-0000B01F0000}"/>
    <cellStyle name="Normal 2 5 2 2 4 2 5" xfId="11598" xr:uid="{00000000-0005-0000-0000-0000B11F0000}"/>
    <cellStyle name="Normal 2 5 2 2 4 3" xfId="3525" xr:uid="{00000000-0005-0000-0000-0000B21F0000}"/>
    <cellStyle name="Normal 2 5 2 2 4 3 2" xfId="11600" xr:uid="{00000000-0005-0000-0000-0000B31F0000}"/>
    <cellStyle name="Normal 2 5 2 2 4 3 2 2" xfId="11601" xr:uid="{00000000-0005-0000-0000-0000B41F0000}"/>
    <cellStyle name="Normal 2 5 2 2 4 3 2 3" xfId="11602" xr:uid="{00000000-0005-0000-0000-0000B51F0000}"/>
    <cellStyle name="Normal 2 5 2 2 4 3 3" xfId="11604" xr:uid="{00000000-0005-0000-0000-0000B61F0000}"/>
    <cellStyle name="Normal 2 5 2 2 4 3 4" xfId="11605" xr:uid="{00000000-0005-0000-0000-0000B71F0000}"/>
    <cellStyle name="Normal 2 5 2 2 4 4" xfId="11607" xr:uid="{00000000-0005-0000-0000-0000B81F0000}"/>
    <cellStyle name="Normal 2 5 2 2 4 4 2" xfId="11609" xr:uid="{00000000-0005-0000-0000-0000B91F0000}"/>
    <cellStyle name="Normal 2 5 2 2 4 4 3" xfId="11611" xr:uid="{00000000-0005-0000-0000-0000BA1F0000}"/>
    <cellStyle name="Normal 2 5 2 2 4 5" xfId="11613" xr:uid="{00000000-0005-0000-0000-0000BB1F0000}"/>
    <cellStyle name="Normal 2 5 2 2 4 6" xfId="11614" xr:uid="{00000000-0005-0000-0000-0000BC1F0000}"/>
    <cellStyle name="Normal 2 5 2 2 5" xfId="11615" xr:uid="{00000000-0005-0000-0000-0000BD1F0000}"/>
    <cellStyle name="Normal 2 5 2 2 5 2" xfId="3537" xr:uid="{00000000-0005-0000-0000-0000BE1F0000}"/>
    <cellStyle name="Normal 2 5 2 2 5 2 2" xfId="11616" xr:uid="{00000000-0005-0000-0000-0000BF1F0000}"/>
    <cellStyle name="Normal 2 5 2 2 5 2 2 2" xfId="11617" xr:uid="{00000000-0005-0000-0000-0000C01F0000}"/>
    <cellStyle name="Normal 2 5 2 2 5 2 2 3" xfId="11618" xr:uid="{00000000-0005-0000-0000-0000C11F0000}"/>
    <cellStyle name="Normal 2 5 2 2 5 2 3" xfId="11620" xr:uid="{00000000-0005-0000-0000-0000C21F0000}"/>
    <cellStyle name="Normal 2 5 2 2 5 2 4" xfId="11622" xr:uid="{00000000-0005-0000-0000-0000C31F0000}"/>
    <cellStyle name="Normal 2 5 2 2 5 3" xfId="11624" xr:uid="{00000000-0005-0000-0000-0000C41F0000}"/>
    <cellStyle name="Normal 2 5 2 2 5 3 2" xfId="11625" xr:uid="{00000000-0005-0000-0000-0000C51F0000}"/>
    <cellStyle name="Normal 2 5 2 2 5 3 3" xfId="11627" xr:uid="{00000000-0005-0000-0000-0000C61F0000}"/>
    <cellStyle name="Normal 2 5 2 2 5 4" xfId="7162" xr:uid="{00000000-0005-0000-0000-0000C71F0000}"/>
    <cellStyle name="Normal 2 5 2 2 5 5" xfId="7164" xr:uid="{00000000-0005-0000-0000-0000C81F0000}"/>
    <cellStyle name="Normal 2 5 2 2 6" xfId="11628" xr:uid="{00000000-0005-0000-0000-0000C91F0000}"/>
    <cellStyle name="Normal 2 5 2 2 6 2" xfId="11629" xr:uid="{00000000-0005-0000-0000-0000CA1F0000}"/>
    <cellStyle name="Normal 2 5 2 2 6 2 2" xfId="11630" xr:uid="{00000000-0005-0000-0000-0000CB1F0000}"/>
    <cellStyle name="Normal 2 5 2 2 6 2 3" xfId="11631" xr:uid="{00000000-0005-0000-0000-0000CC1F0000}"/>
    <cellStyle name="Normal 2 5 2 2 6 3" xfId="11632" xr:uid="{00000000-0005-0000-0000-0000CD1F0000}"/>
    <cellStyle name="Normal 2 5 2 2 6 4" xfId="11633" xr:uid="{00000000-0005-0000-0000-0000CE1F0000}"/>
    <cellStyle name="Normal 2 5 2 2 7" xfId="11634" xr:uid="{00000000-0005-0000-0000-0000CF1F0000}"/>
    <cellStyle name="Normal 2 5 2 2 7 2" xfId="11635" xr:uid="{00000000-0005-0000-0000-0000D01F0000}"/>
    <cellStyle name="Normal 2 5 2 2 7 3" xfId="11636" xr:uid="{00000000-0005-0000-0000-0000D11F0000}"/>
    <cellStyle name="Normal 2 5 2 2 8" xfId="11637" xr:uid="{00000000-0005-0000-0000-0000D21F0000}"/>
    <cellStyle name="Normal 2 5 2 2 9" xfId="11638" xr:uid="{00000000-0005-0000-0000-0000D31F0000}"/>
    <cellStyle name="Normal 2 5 2 3" xfId="1832" xr:uid="{00000000-0005-0000-0000-0000D41F0000}"/>
    <cellStyle name="Normal 2 5 2 3 2" xfId="1834" xr:uid="{00000000-0005-0000-0000-0000D51F0000}"/>
    <cellStyle name="Normal 2 5 2 3 2 2" xfId="11639" xr:uid="{00000000-0005-0000-0000-0000D61F0000}"/>
    <cellStyle name="Normal 2 5 2 3 2 2 2" xfId="11641" xr:uid="{00000000-0005-0000-0000-0000D71F0000}"/>
    <cellStyle name="Normal 2 5 2 3 2 2 2 2" xfId="11645" xr:uid="{00000000-0005-0000-0000-0000D81F0000}"/>
    <cellStyle name="Normal 2 5 2 3 2 2 2 2 2" xfId="11646" xr:uid="{00000000-0005-0000-0000-0000D91F0000}"/>
    <cellStyle name="Normal 2 5 2 3 2 2 2 2 3" xfId="11647" xr:uid="{00000000-0005-0000-0000-0000DA1F0000}"/>
    <cellStyle name="Normal 2 5 2 3 2 2 2 3" xfId="11648" xr:uid="{00000000-0005-0000-0000-0000DB1F0000}"/>
    <cellStyle name="Normal 2 5 2 3 2 2 2 4" xfId="11649" xr:uid="{00000000-0005-0000-0000-0000DC1F0000}"/>
    <cellStyle name="Normal 2 5 2 3 2 2 3" xfId="11651" xr:uid="{00000000-0005-0000-0000-0000DD1F0000}"/>
    <cellStyle name="Normal 2 5 2 3 2 2 3 2" xfId="11652" xr:uid="{00000000-0005-0000-0000-0000DE1F0000}"/>
    <cellStyle name="Normal 2 5 2 3 2 2 3 3" xfId="11653" xr:uid="{00000000-0005-0000-0000-0000DF1F0000}"/>
    <cellStyle name="Normal 2 5 2 3 2 2 4" xfId="11654" xr:uid="{00000000-0005-0000-0000-0000E01F0000}"/>
    <cellStyle name="Normal 2 5 2 3 2 2 5" xfId="10302" xr:uid="{00000000-0005-0000-0000-0000E11F0000}"/>
    <cellStyle name="Normal 2 5 2 3 2 3" xfId="11655" xr:uid="{00000000-0005-0000-0000-0000E21F0000}"/>
    <cellStyle name="Normal 2 5 2 3 2 3 2" xfId="11657" xr:uid="{00000000-0005-0000-0000-0000E31F0000}"/>
    <cellStyle name="Normal 2 5 2 3 2 3 2 2" xfId="11659" xr:uid="{00000000-0005-0000-0000-0000E41F0000}"/>
    <cellStyle name="Normal 2 5 2 3 2 3 2 3" xfId="11660" xr:uid="{00000000-0005-0000-0000-0000E51F0000}"/>
    <cellStyle name="Normal 2 5 2 3 2 3 3" xfId="11661" xr:uid="{00000000-0005-0000-0000-0000E61F0000}"/>
    <cellStyle name="Normal 2 5 2 3 2 3 4" xfId="11662" xr:uid="{00000000-0005-0000-0000-0000E71F0000}"/>
    <cellStyle name="Normal 2 5 2 3 2 4" xfId="11663" xr:uid="{00000000-0005-0000-0000-0000E81F0000}"/>
    <cellStyle name="Normal 2 5 2 3 2 4 2" xfId="11665" xr:uid="{00000000-0005-0000-0000-0000E91F0000}"/>
    <cellStyle name="Normal 2 5 2 3 2 4 3" xfId="11667" xr:uid="{00000000-0005-0000-0000-0000EA1F0000}"/>
    <cellStyle name="Normal 2 5 2 3 2 5" xfId="11669" xr:uid="{00000000-0005-0000-0000-0000EB1F0000}"/>
    <cellStyle name="Normal 2 5 2 3 2 6" xfId="11671" xr:uid="{00000000-0005-0000-0000-0000EC1F0000}"/>
    <cellStyle name="Normal 2 5 2 3 3" xfId="1838" xr:uid="{00000000-0005-0000-0000-0000ED1F0000}"/>
    <cellStyle name="Normal 2 5 2 3 3 2" xfId="3553" xr:uid="{00000000-0005-0000-0000-0000EE1F0000}"/>
    <cellStyle name="Normal 2 5 2 3 3 2 2" xfId="3556" xr:uid="{00000000-0005-0000-0000-0000EF1F0000}"/>
    <cellStyle name="Normal 2 5 2 3 3 2 2 2" xfId="2128" xr:uid="{00000000-0005-0000-0000-0000F01F0000}"/>
    <cellStyle name="Normal 2 5 2 3 3 2 2 2 2" xfId="2135" xr:uid="{00000000-0005-0000-0000-0000F11F0000}"/>
    <cellStyle name="Normal 2 5 2 3 3 2 2 2 3" xfId="2137" xr:uid="{00000000-0005-0000-0000-0000F21F0000}"/>
    <cellStyle name="Normal 2 5 2 3 3 2 2 3" xfId="2154" xr:uid="{00000000-0005-0000-0000-0000F31F0000}"/>
    <cellStyle name="Normal 2 5 2 3 3 2 2 4" xfId="2162" xr:uid="{00000000-0005-0000-0000-0000F41F0000}"/>
    <cellStyle name="Normal 2 5 2 3 3 2 3" xfId="3558" xr:uid="{00000000-0005-0000-0000-0000F51F0000}"/>
    <cellStyle name="Normal 2 5 2 3 3 2 3 2" xfId="4015" xr:uid="{00000000-0005-0000-0000-0000F61F0000}"/>
    <cellStyle name="Normal 2 5 2 3 3 2 3 3" xfId="11672" xr:uid="{00000000-0005-0000-0000-0000F71F0000}"/>
    <cellStyle name="Normal 2 5 2 3 3 2 4" xfId="11673" xr:uid="{00000000-0005-0000-0000-0000F81F0000}"/>
    <cellStyle name="Normal 2 5 2 3 3 2 5" xfId="10332" xr:uid="{00000000-0005-0000-0000-0000F91F0000}"/>
    <cellStyle name="Normal 2 5 2 3 3 3" xfId="3560" xr:uid="{00000000-0005-0000-0000-0000FA1F0000}"/>
    <cellStyle name="Normal 2 5 2 3 3 3 2" xfId="11674" xr:uid="{00000000-0005-0000-0000-0000FB1F0000}"/>
    <cellStyle name="Normal 2 5 2 3 3 3 2 2" xfId="5786" xr:uid="{00000000-0005-0000-0000-0000FC1F0000}"/>
    <cellStyle name="Normal 2 5 2 3 3 3 2 3" xfId="5797" xr:uid="{00000000-0005-0000-0000-0000FD1F0000}"/>
    <cellStyle name="Normal 2 5 2 3 3 3 3" xfId="11675" xr:uid="{00000000-0005-0000-0000-0000FE1F0000}"/>
    <cellStyle name="Normal 2 5 2 3 3 3 4" xfId="11676" xr:uid="{00000000-0005-0000-0000-0000FF1F0000}"/>
    <cellStyle name="Normal 2 5 2 3 3 4" xfId="3562" xr:uid="{00000000-0005-0000-0000-000000200000}"/>
    <cellStyle name="Normal 2 5 2 3 3 4 2" xfId="11678" xr:uid="{00000000-0005-0000-0000-000001200000}"/>
    <cellStyle name="Normal 2 5 2 3 3 4 3" xfId="11681" xr:uid="{00000000-0005-0000-0000-000002200000}"/>
    <cellStyle name="Normal 2 5 2 3 3 5" xfId="11683" xr:uid="{00000000-0005-0000-0000-000003200000}"/>
    <cellStyle name="Normal 2 5 2 3 3 6" xfId="11685" xr:uid="{00000000-0005-0000-0000-000004200000}"/>
    <cellStyle name="Normal 2 5 2 3 4" xfId="11686" xr:uid="{00000000-0005-0000-0000-000005200000}"/>
    <cellStyle name="Normal 2 5 2 3 4 2" xfId="3569" xr:uid="{00000000-0005-0000-0000-000006200000}"/>
    <cellStyle name="Normal 2 5 2 3 4 2 2" xfId="11687" xr:uid="{00000000-0005-0000-0000-000007200000}"/>
    <cellStyle name="Normal 2 5 2 3 4 2 2 2" xfId="10156" xr:uid="{00000000-0005-0000-0000-000008200000}"/>
    <cellStyle name="Normal 2 5 2 3 4 2 2 3" xfId="11688" xr:uid="{00000000-0005-0000-0000-000009200000}"/>
    <cellStyle name="Normal 2 5 2 3 4 2 3" xfId="11689" xr:uid="{00000000-0005-0000-0000-00000A200000}"/>
    <cellStyle name="Normal 2 5 2 3 4 2 4" xfId="11690" xr:uid="{00000000-0005-0000-0000-00000B200000}"/>
    <cellStyle name="Normal 2 5 2 3 4 3" xfId="3573" xr:uid="{00000000-0005-0000-0000-00000C200000}"/>
    <cellStyle name="Normal 2 5 2 3 4 3 2" xfId="11692" xr:uid="{00000000-0005-0000-0000-00000D200000}"/>
    <cellStyle name="Normal 2 5 2 3 4 3 3" xfId="11694" xr:uid="{00000000-0005-0000-0000-00000E200000}"/>
    <cellStyle name="Normal 2 5 2 3 4 4" xfId="11697" xr:uid="{00000000-0005-0000-0000-00000F200000}"/>
    <cellStyle name="Normal 2 5 2 3 4 5" xfId="11700" xr:uid="{00000000-0005-0000-0000-000010200000}"/>
    <cellStyle name="Normal 2 5 2 3 5" xfId="11701" xr:uid="{00000000-0005-0000-0000-000011200000}"/>
    <cellStyle name="Normal 2 5 2 3 5 2" xfId="3584" xr:uid="{00000000-0005-0000-0000-000012200000}"/>
    <cellStyle name="Normal 2 5 2 3 5 2 2" xfId="11702" xr:uid="{00000000-0005-0000-0000-000013200000}"/>
    <cellStyle name="Normal 2 5 2 3 5 2 3" xfId="11703" xr:uid="{00000000-0005-0000-0000-000014200000}"/>
    <cellStyle name="Normal 2 5 2 3 5 3" xfId="11705" xr:uid="{00000000-0005-0000-0000-000015200000}"/>
    <cellStyle name="Normal 2 5 2 3 5 4" xfId="11707" xr:uid="{00000000-0005-0000-0000-000016200000}"/>
    <cellStyle name="Normal 2 5 2 3 6" xfId="11708" xr:uid="{00000000-0005-0000-0000-000017200000}"/>
    <cellStyle name="Normal 2 5 2 3 6 2" xfId="11709" xr:uid="{00000000-0005-0000-0000-000018200000}"/>
    <cellStyle name="Normal 2 5 2 3 6 3" xfId="11711" xr:uid="{00000000-0005-0000-0000-000019200000}"/>
    <cellStyle name="Normal 2 5 2 3 7" xfId="11712" xr:uid="{00000000-0005-0000-0000-00001A200000}"/>
    <cellStyle name="Normal 2 5 2 3 8" xfId="11713" xr:uid="{00000000-0005-0000-0000-00001B200000}"/>
    <cellStyle name="Normal 2 5 2 4" xfId="1868" xr:uid="{00000000-0005-0000-0000-00001C200000}"/>
    <cellStyle name="Normal 2 5 2 4 2" xfId="1871" xr:uid="{00000000-0005-0000-0000-00001D200000}"/>
    <cellStyle name="Normal 2 5 2 4 2 2" xfId="11714" xr:uid="{00000000-0005-0000-0000-00001E200000}"/>
    <cellStyle name="Normal 2 5 2 4 2 2 2" xfId="9248" xr:uid="{00000000-0005-0000-0000-00001F200000}"/>
    <cellStyle name="Normal 2 5 2 4 2 2 2 2" xfId="11716" xr:uid="{00000000-0005-0000-0000-000020200000}"/>
    <cellStyle name="Normal 2 5 2 4 2 2 2 3" xfId="11718" xr:uid="{00000000-0005-0000-0000-000021200000}"/>
    <cellStyle name="Normal 2 5 2 4 2 2 3" xfId="11719" xr:uid="{00000000-0005-0000-0000-000022200000}"/>
    <cellStyle name="Normal 2 5 2 4 2 2 4" xfId="11720" xr:uid="{00000000-0005-0000-0000-000023200000}"/>
    <cellStyle name="Normal 2 5 2 4 2 3" xfId="11721" xr:uid="{00000000-0005-0000-0000-000024200000}"/>
    <cellStyle name="Normal 2 5 2 4 2 3 2" xfId="11722" xr:uid="{00000000-0005-0000-0000-000025200000}"/>
    <cellStyle name="Normal 2 5 2 4 2 3 3" xfId="11723" xr:uid="{00000000-0005-0000-0000-000026200000}"/>
    <cellStyle name="Normal 2 5 2 4 2 4" xfId="11724" xr:uid="{00000000-0005-0000-0000-000027200000}"/>
    <cellStyle name="Normal 2 5 2 4 2 5" xfId="11726" xr:uid="{00000000-0005-0000-0000-000028200000}"/>
    <cellStyle name="Normal 2 5 2 4 3" xfId="1875" xr:uid="{00000000-0005-0000-0000-000029200000}"/>
    <cellStyle name="Normal 2 5 2 4 3 2" xfId="48" xr:uid="{00000000-0005-0000-0000-00002A200000}"/>
    <cellStyle name="Normal 2 5 2 4 3 2 2" xfId="11727" xr:uid="{00000000-0005-0000-0000-00002B200000}"/>
    <cellStyle name="Normal 2 5 2 4 3 2 3" xfId="11728" xr:uid="{00000000-0005-0000-0000-00002C200000}"/>
    <cellStyle name="Normal 2 5 2 4 3 3" xfId="373" xr:uid="{00000000-0005-0000-0000-00002D200000}"/>
    <cellStyle name="Normal 2 5 2 4 3 4" xfId="11729" xr:uid="{00000000-0005-0000-0000-00002E200000}"/>
    <cellStyle name="Normal 2 5 2 4 4" xfId="11730" xr:uid="{00000000-0005-0000-0000-00002F200000}"/>
    <cellStyle name="Normal 2 5 2 4 4 2" xfId="422" xr:uid="{00000000-0005-0000-0000-000030200000}"/>
    <cellStyle name="Normal 2 5 2 4 4 3" xfId="11732" xr:uid="{00000000-0005-0000-0000-000031200000}"/>
    <cellStyle name="Normal 2 5 2 4 5" xfId="11733" xr:uid="{00000000-0005-0000-0000-000032200000}"/>
    <cellStyle name="Normal 2 5 2 4 6" xfId="11734" xr:uid="{00000000-0005-0000-0000-000033200000}"/>
    <cellStyle name="Normal 2 5 2 5" xfId="1928" xr:uid="{00000000-0005-0000-0000-000034200000}"/>
    <cellStyle name="Normal 2 5 2 5 2" xfId="1930" xr:uid="{00000000-0005-0000-0000-000035200000}"/>
    <cellStyle name="Normal 2 5 2 5 2 2" xfId="11735" xr:uid="{00000000-0005-0000-0000-000036200000}"/>
    <cellStyle name="Normal 2 5 2 5 2 2 2" xfId="11736" xr:uid="{00000000-0005-0000-0000-000037200000}"/>
    <cellStyle name="Normal 2 5 2 5 2 2 2 2" xfId="4960" xr:uid="{00000000-0005-0000-0000-000038200000}"/>
    <cellStyle name="Normal 2 5 2 5 2 2 2 3" xfId="4963" xr:uid="{00000000-0005-0000-0000-000039200000}"/>
    <cellStyle name="Normal 2 5 2 5 2 2 3" xfId="11737" xr:uid="{00000000-0005-0000-0000-00003A200000}"/>
    <cellStyle name="Normal 2 5 2 5 2 2 4" xfId="11738" xr:uid="{00000000-0005-0000-0000-00003B200000}"/>
    <cellStyle name="Normal 2 5 2 5 2 3" xfId="11739" xr:uid="{00000000-0005-0000-0000-00003C200000}"/>
    <cellStyle name="Normal 2 5 2 5 2 3 2" xfId="11740" xr:uid="{00000000-0005-0000-0000-00003D200000}"/>
    <cellStyle name="Normal 2 5 2 5 2 3 3" xfId="11741" xr:uid="{00000000-0005-0000-0000-00003E200000}"/>
    <cellStyle name="Normal 2 5 2 5 2 4" xfId="11742" xr:uid="{00000000-0005-0000-0000-00003F200000}"/>
    <cellStyle name="Normal 2 5 2 5 2 5" xfId="11744" xr:uid="{00000000-0005-0000-0000-000040200000}"/>
    <cellStyle name="Normal 2 5 2 5 3" xfId="1934" xr:uid="{00000000-0005-0000-0000-000041200000}"/>
    <cellStyle name="Normal 2 5 2 5 3 2" xfId="3591" xr:uid="{00000000-0005-0000-0000-000042200000}"/>
    <cellStyle name="Normal 2 5 2 5 3 2 2" xfId="11745" xr:uid="{00000000-0005-0000-0000-000043200000}"/>
    <cellStyle name="Normal 2 5 2 5 3 2 3" xfId="11746" xr:uid="{00000000-0005-0000-0000-000044200000}"/>
    <cellStyle name="Normal 2 5 2 5 3 3" xfId="11747" xr:uid="{00000000-0005-0000-0000-000045200000}"/>
    <cellStyle name="Normal 2 5 2 5 3 4" xfId="11748" xr:uid="{00000000-0005-0000-0000-000046200000}"/>
    <cellStyle name="Normal 2 5 2 5 4" xfId="4507" xr:uid="{00000000-0005-0000-0000-000047200000}"/>
    <cellStyle name="Normal 2 5 2 5 4 2" xfId="11749" xr:uid="{00000000-0005-0000-0000-000048200000}"/>
    <cellStyle name="Normal 2 5 2 5 4 3" xfId="11751" xr:uid="{00000000-0005-0000-0000-000049200000}"/>
    <cellStyle name="Normal 2 5 2 5 5" xfId="5171" xr:uid="{00000000-0005-0000-0000-00004A200000}"/>
    <cellStyle name="Normal 2 5 2 5 6" xfId="5175" xr:uid="{00000000-0005-0000-0000-00004B200000}"/>
    <cellStyle name="Normal 2 5 2 6" xfId="1981" xr:uid="{00000000-0005-0000-0000-00004C200000}"/>
    <cellStyle name="Normal 2 5 2 6 2" xfId="1984" xr:uid="{00000000-0005-0000-0000-00004D200000}"/>
    <cellStyle name="Normal 2 5 2 6 2 2" xfId="11753" xr:uid="{00000000-0005-0000-0000-00004E200000}"/>
    <cellStyle name="Normal 2 5 2 6 2 2 2" xfId="11755" xr:uid="{00000000-0005-0000-0000-00004F200000}"/>
    <cellStyle name="Normal 2 5 2 6 2 2 3" xfId="11757" xr:uid="{00000000-0005-0000-0000-000050200000}"/>
    <cellStyle name="Normal 2 5 2 6 2 3" xfId="11759" xr:uid="{00000000-0005-0000-0000-000051200000}"/>
    <cellStyle name="Normal 2 5 2 6 2 4" xfId="11761" xr:uid="{00000000-0005-0000-0000-000052200000}"/>
    <cellStyle name="Normal 2 5 2 6 3" xfId="1988" xr:uid="{00000000-0005-0000-0000-000053200000}"/>
    <cellStyle name="Normal 2 5 2 6 3 2" xfId="11763" xr:uid="{00000000-0005-0000-0000-000054200000}"/>
    <cellStyle name="Normal 2 5 2 6 3 3" xfId="11765" xr:uid="{00000000-0005-0000-0000-000055200000}"/>
    <cellStyle name="Normal 2 5 2 6 4" xfId="4514" xr:uid="{00000000-0005-0000-0000-000056200000}"/>
    <cellStyle name="Normal 2 5 2 6 5" xfId="5228" xr:uid="{00000000-0005-0000-0000-000057200000}"/>
    <cellStyle name="Normal 2 5 2 7" xfId="2075" xr:uid="{00000000-0005-0000-0000-000058200000}"/>
    <cellStyle name="Normal 2 5 2 7 2" xfId="2079" xr:uid="{00000000-0005-0000-0000-000059200000}"/>
    <cellStyle name="Normal 2 5 2 7 2 2" xfId="11766" xr:uid="{00000000-0005-0000-0000-00005A200000}"/>
    <cellStyle name="Normal 2 5 2 7 2 3" xfId="11767" xr:uid="{00000000-0005-0000-0000-00005B200000}"/>
    <cellStyle name="Normal 2 5 2 7 3" xfId="2082" xr:uid="{00000000-0005-0000-0000-00005C200000}"/>
    <cellStyle name="Normal 2 5 2 7 4" xfId="11768" xr:uid="{00000000-0005-0000-0000-00005D200000}"/>
    <cellStyle name="Normal 2 5 2 8" xfId="718" xr:uid="{00000000-0005-0000-0000-00005E200000}"/>
    <cellStyle name="Normal 2 5 2 8 2" xfId="2139" xr:uid="{00000000-0005-0000-0000-00005F200000}"/>
    <cellStyle name="Normal 2 5 2 8 3" xfId="2145" xr:uid="{00000000-0005-0000-0000-000060200000}"/>
    <cellStyle name="Normal 2 5 2 9" xfId="613" xr:uid="{00000000-0005-0000-0000-000061200000}"/>
    <cellStyle name="Normal 2 5 3" xfId="9452" xr:uid="{00000000-0005-0000-0000-000062200000}"/>
    <cellStyle name="Normal 2 50" xfId="11447" xr:uid="{00000000-0005-0000-0000-000063200000}"/>
    <cellStyle name="Normal 2 51" xfId="11450" xr:uid="{00000000-0005-0000-0000-000064200000}"/>
    <cellStyle name="Normal 2 52" xfId="11452" xr:uid="{00000000-0005-0000-0000-000065200000}"/>
    <cellStyle name="Normal 2 53" xfId="9374" xr:uid="{00000000-0005-0000-0000-000066200000}"/>
    <cellStyle name="Normal 2 54" xfId="9377" xr:uid="{00000000-0005-0000-0000-000067200000}"/>
    <cellStyle name="Normal 2 55" xfId="11770" xr:uid="{00000000-0005-0000-0000-000068200000}"/>
    <cellStyle name="Normal 2 56" xfId="11772" xr:uid="{00000000-0005-0000-0000-000069200000}"/>
    <cellStyle name="Normal 2 57" xfId="11775" xr:uid="{00000000-0005-0000-0000-00006A200000}"/>
    <cellStyle name="Normal 2 58" xfId="11778" xr:uid="{00000000-0005-0000-0000-00006B200000}"/>
    <cellStyle name="Normal 2 59" xfId="11781" xr:uid="{00000000-0005-0000-0000-00006C200000}"/>
    <cellStyle name="Normal 2 6" xfId="11782" xr:uid="{00000000-0005-0000-0000-00006D200000}"/>
    <cellStyle name="Normal 2 6 2" xfId="9516" xr:uid="{00000000-0005-0000-0000-00006E200000}"/>
    <cellStyle name="Normal 2 6 2 10" xfId="11783" xr:uid="{00000000-0005-0000-0000-00006F200000}"/>
    <cellStyle name="Normal 2 6 2 2" xfId="11784" xr:uid="{00000000-0005-0000-0000-000070200000}"/>
    <cellStyle name="Normal 2 6 2 2 2" xfId="11786" xr:uid="{00000000-0005-0000-0000-000071200000}"/>
    <cellStyle name="Normal 2 6 2 2 2 2" xfId="11788" xr:uid="{00000000-0005-0000-0000-000072200000}"/>
    <cellStyle name="Normal 2 6 2 2 2 2 2" xfId="11790" xr:uid="{00000000-0005-0000-0000-000073200000}"/>
    <cellStyle name="Normal 2 6 2 2 2 2 2 2" xfId="11791" xr:uid="{00000000-0005-0000-0000-000074200000}"/>
    <cellStyle name="Normal 2 6 2 2 2 2 2 2 2" xfId="11792" xr:uid="{00000000-0005-0000-0000-000075200000}"/>
    <cellStyle name="Normal 2 6 2 2 2 2 2 2 2 2" xfId="11793" xr:uid="{00000000-0005-0000-0000-000076200000}"/>
    <cellStyle name="Normal 2 6 2 2 2 2 2 2 2 3" xfId="11794" xr:uid="{00000000-0005-0000-0000-000077200000}"/>
    <cellStyle name="Normal 2 6 2 2 2 2 2 2 3" xfId="11795" xr:uid="{00000000-0005-0000-0000-000078200000}"/>
    <cellStyle name="Normal 2 6 2 2 2 2 2 2 4" xfId="11796" xr:uid="{00000000-0005-0000-0000-000079200000}"/>
    <cellStyle name="Normal 2 6 2 2 2 2 2 3" xfId="11797" xr:uid="{00000000-0005-0000-0000-00007A200000}"/>
    <cellStyle name="Normal 2 6 2 2 2 2 2 3 2" xfId="11798" xr:uid="{00000000-0005-0000-0000-00007B200000}"/>
    <cellStyle name="Normal 2 6 2 2 2 2 2 3 3" xfId="11799" xr:uid="{00000000-0005-0000-0000-00007C200000}"/>
    <cellStyle name="Normal 2 6 2 2 2 2 2 4" xfId="11800" xr:uid="{00000000-0005-0000-0000-00007D200000}"/>
    <cellStyle name="Normal 2 6 2 2 2 2 2 5" xfId="11802" xr:uid="{00000000-0005-0000-0000-00007E200000}"/>
    <cellStyle name="Normal 2 6 2 2 2 2 3" xfId="11804" xr:uid="{00000000-0005-0000-0000-00007F200000}"/>
    <cellStyle name="Normal 2 6 2 2 2 2 3 2" xfId="11805" xr:uid="{00000000-0005-0000-0000-000080200000}"/>
    <cellStyle name="Normal 2 6 2 2 2 2 3 2 2" xfId="2161" xr:uid="{00000000-0005-0000-0000-000081200000}"/>
    <cellStyle name="Normal 2 6 2 2 2 2 3 2 3" xfId="1150" xr:uid="{00000000-0005-0000-0000-000082200000}"/>
    <cellStyle name="Normal 2 6 2 2 2 2 3 3" xfId="11806" xr:uid="{00000000-0005-0000-0000-000083200000}"/>
    <cellStyle name="Normal 2 6 2 2 2 2 3 4" xfId="11807" xr:uid="{00000000-0005-0000-0000-000084200000}"/>
    <cellStyle name="Normal 2 6 2 2 2 2 4" xfId="11808" xr:uid="{00000000-0005-0000-0000-000085200000}"/>
    <cellStyle name="Normal 2 6 2 2 2 2 4 2" xfId="11809" xr:uid="{00000000-0005-0000-0000-000086200000}"/>
    <cellStyle name="Normal 2 6 2 2 2 2 4 3" xfId="11810" xr:uid="{00000000-0005-0000-0000-000087200000}"/>
    <cellStyle name="Normal 2 6 2 2 2 2 5" xfId="11811" xr:uid="{00000000-0005-0000-0000-000088200000}"/>
    <cellStyle name="Normal 2 6 2 2 2 2 6" xfId="11813" xr:uid="{00000000-0005-0000-0000-000089200000}"/>
    <cellStyle name="Normal 2 6 2 2 2 3" xfId="11815" xr:uid="{00000000-0005-0000-0000-00008A200000}"/>
    <cellStyle name="Normal 2 6 2 2 2 3 2" xfId="11816" xr:uid="{00000000-0005-0000-0000-00008B200000}"/>
    <cellStyle name="Normal 2 6 2 2 2 3 2 2" xfId="7029" xr:uid="{00000000-0005-0000-0000-00008C200000}"/>
    <cellStyle name="Normal 2 6 2 2 2 3 2 2 2" xfId="11817" xr:uid="{00000000-0005-0000-0000-00008D200000}"/>
    <cellStyle name="Normal 2 6 2 2 2 3 2 2 2 2" xfId="11819" xr:uid="{00000000-0005-0000-0000-00008E200000}"/>
    <cellStyle name="Normal 2 6 2 2 2 3 2 2 2 3" xfId="11820" xr:uid="{00000000-0005-0000-0000-00008F200000}"/>
    <cellStyle name="Normal 2 6 2 2 2 3 2 2 3" xfId="11822" xr:uid="{00000000-0005-0000-0000-000090200000}"/>
    <cellStyle name="Normal 2 6 2 2 2 3 2 2 4" xfId="11824" xr:uid="{00000000-0005-0000-0000-000091200000}"/>
    <cellStyle name="Normal 2 6 2 2 2 3 2 3" xfId="11825" xr:uid="{00000000-0005-0000-0000-000092200000}"/>
    <cellStyle name="Normal 2 6 2 2 2 3 2 3 2" xfId="11826" xr:uid="{00000000-0005-0000-0000-000093200000}"/>
    <cellStyle name="Normal 2 6 2 2 2 3 2 3 3" xfId="11827" xr:uid="{00000000-0005-0000-0000-000094200000}"/>
    <cellStyle name="Normal 2 6 2 2 2 3 2 4" xfId="11828" xr:uid="{00000000-0005-0000-0000-000095200000}"/>
    <cellStyle name="Normal 2 6 2 2 2 3 2 5" xfId="11829" xr:uid="{00000000-0005-0000-0000-000096200000}"/>
    <cellStyle name="Normal 2 6 2 2 2 3 3" xfId="11830" xr:uid="{00000000-0005-0000-0000-000097200000}"/>
    <cellStyle name="Normal 2 6 2 2 2 3 3 2" xfId="11831" xr:uid="{00000000-0005-0000-0000-000098200000}"/>
    <cellStyle name="Normal 2 6 2 2 2 3 3 2 2" xfId="11832" xr:uid="{00000000-0005-0000-0000-000099200000}"/>
    <cellStyle name="Normal 2 6 2 2 2 3 3 2 3" xfId="11833" xr:uid="{00000000-0005-0000-0000-00009A200000}"/>
    <cellStyle name="Normal 2 6 2 2 2 3 3 3" xfId="11834" xr:uid="{00000000-0005-0000-0000-00009B200000}"/>
    <cellStyle name="Normal 2 6 2 2 2 3 3 4" xfId="11835" xr:uid="{00000000-0005-0000-0000-00009C200000}"/>
    <cellStyle name="Normal 2 6 2 2 2 3 4" xfId="11836" xr:uid="{00000000-0005-0000-0000-00009D200000}"/>
    <cellStyle name="Normal 2 6 2 2 2 3 4 2" xfId="11837" xr:uid="{00000000-0005-0000-0000-00009E200000}"/>
    <cellStyle name="Normal 2 6 2 2 2 3 4 3" xfId="11838" xr:uid="{00000000-0005-0000-0000-00009F200000}"/>
    <cellStyle name="Normal 2 6 2 2 2 3 5" xfId="11839" xr:uid="{00000000-0005-0000-0000-0000A0200000}"/>
    <cellStyle name="Normal 2 6 2 2 2 3 6" xfId="11841" xr:uid="{00000000-0005-0000-0000-0000A1200000}"/>
    <cellStyle name="Normal 2 6 2 2 2 4" xfId="11843" xr:uid="{00000000-0005-0000-0000-0000A2200000}"/>
    <cellStyle name="Normal 2 6 2 2 2 4 2" xfId="11844" xr:uid="{00000000-0005-0000-0000-0000A3200000}"/>
    <cellStyle name="Normal 2 6 2 2 2 4 2 2" xfId="11845" xr:uid="{00000000-0005-0000-0000-0000A4200000}"/>
    <cellStyle name="Normal 2 6 2 2 2 4 2 2 2" xfId="11846" xr:uid="{00000000-0005-0000-0000-0000A5200000}"/>
    <cellStyle name="Normal 2 6 2 2 2 4 2 2 3" xfId="11848" xr:uid="{00000000-0005-0000-0000-0000A6200000}"/>
    <cellStyle name="Normal 2 6 2 2 2 4 2 3" xfId="11849" xr:uid="{00000000-0005-0000-0000-0000A7200000}"/>
    <cellStyle name="Normal 2 6 2 2 2 4 2 4" xfId="11851" xr:uid="{00000000-0005-0000-0000-0000A8200000}"/>
    <cellStyle name="Normal 2 6 2 2 2 4 3" xfId="11852" xr:uid="{00000000-0005-0000-0000-0000A9200000}"/>
    <cellStyle name="Normal 2 6 2 2 2 4 3 2" xfId="11853" xr:uid="{00000000-0005-0000-0000-0000AA200000}"/>
    <cellStyle name="Normal 2 6 2 2 2 4 3 3" xfId="353" xr:uid="{00000000-0005-0000-0000-0000AB200000}"/>
    <cellStyle name="Normal 2 6 2 2 2 4 4" xfId="11855" xr:uid="{00000000-0005-0000-0000-0000AC200000}"/>
    <cellStyle name="Normal 2 6 2 2 2 4 5" xfId="11857" xr:uid="{00000000-0005-0000-0000-0000AD200000}"/>
    <cellStyle name="Normal 2 6 2 2 2 5" xfId="11858" xr:uid="{00000000-0005-0000-0000-0000AE200000}"/>
    <cellStyle name="Normal 2 6 2 2 2 5 2" xfId="11859" xr:uid="{00000000-0005-0000-0000-0000AF200000}"/>
    <cellStyle name="Normal 2 6 2 2 2 5 2 2" xfId="11862" xr:uid="{00000000-0005-0000-0000-0000B0200000}"/>
    <cellStyle name="Normal 2 6 2 2 2 5 2 3" xfId="11864" xr:uid="{00000000-0005-0000-0000-0000B1200000}"/>
    <cellStyle name="Normal 2 6 2 2 2 5 3" xfId="11865" xr:uid="{00000000-0005-0000-0000-0000B2200000}"/>
    <cellStyle name="Normal 2 6 2 2 2 5 4" xfId="11867" xr:uid="{00000000-0005-0000-0000-0000B3200000}"/>
    <cellStyle name="Normal 2 6 2 2 2 6" xfId="11868" xr:uid="{00000000-0005-0000-0000-0000B4200000}"/>
    <cellStyle name="Normal 2 6 2 2 2 6 2" xfId="11869" xr:uid="{00000000-0005-0000-0000-0000B5200000}"/>
    <cellStyle name="Normal 2 6 2 2 2 6 3" xfId="11870" xr:uid="{00000000-0005-0000-0000-0000B6200000}"/>
    <cellStyle name="Normal 2 6 2 2 2 7" xfId="11871" xr:uid="{00000000-0005-0000-0000-0000B7200000}"/>
    <cellStyle name="Normal 2 6 2 2 2 8" xfId="11872" xr:uid="{00000000-0005-0000-0000-0000B8200000}"/>
    <cellStyle name="Normal 2 6 2 2 3" xfId="11875" xr:uid="{00000000-0005-0000-0000-0000B9200000}"/>
    <cellStyle name="Normal 2 6 2 2 3 2" xfId="11877" xr:uid="{00000000-0005-0000-0000-0000BA200000}"/>
    <cellStyle name="Normal 2 6 2 2 3 2 2" xfId="11878" xr:uid="{00000000-0005-0000-0000-0000BB200000}"/>
    <cellStyle name="Normal 2 6 2 2 3 2 2 2" xfId="11879" xr:uid="{00000000-0005-0000-0000-0000BC200000}"/>
    <cellStyle name="Normal 2 6 2 2 3 2 2 2 2" xfId="11880" xr:uid="{00000000-0005-0000-0000-0000BD200000}"/>
    <cellStyle name="Normal 2 6 2 2 3 2 2 2 3" xfId="11881" xr:uid="{00000000-0005-0000-0000-0000BE200000}"/>
    <cellStyle name="Normal 2 6 2 2 3 2 2 3" xfId="11882" xr:uid="{00000000-0005-0000-0000-0000BF200000}"/>
    <cellStyle name="Normal 2 6 2 2 3 2 2 4" xfId="11883" xr:uid="{00000000-0005-0000-0000-0000C0200000}"/>
    <cellStyle name="Normal 2 6 2 2 3 2 3" xfId="11884" xr:uid="{00000000-0005-0000-0000-0000C1200000}"/>
    <cellStyle name="Normal 2 6 2 2 3 2 3 2" xfId="11885" xr:uid="{00000000-0005-0000-0000-0000C2200000}"/>
    <cellStyle name="Normal 2 6 2 2 3 2 3 3" xfId="11886" xr:uid="{00000000-0005-0000-0000-0000C3200000}"/>
    <cellStyle name="Normal 2 6 2 2 3 2 4" xfId="11887" xr:uid="{00000000-0005-0000-0000-0000C4200000}"/>
    <cellStyle name="Normal 2 6 2 2 3 2 5" xfId="11888" xr:uid="{00000000-0005-0000-0000-0000C5200000}"/>
    <cellStyle name="Normal 2 6 2 2 3 3" xfId="11890" xr:uid="{00000000-0005-0000-0000-0000C6200000}"/>
    <cellStyle name="Normal 2 6 2 2 3 3 2" xfId="11891" xr:uid="{00000000-0005-0000-0000-0000C7200000}"/>
    <cellStyle name="Normal 2 6 2 2 3 3 2 2" xfId="11892" xr:uid="{00000000-0005-0000-0000-0000C8200000}"/>
    <cellStyle name="Normal 2 6 2 2 3 3 2 3" xfId="11893" xr:uid="{00000000-0005-0000-0000-0000C9200000}"/>
    <cellStyle name="Normal 2 6 2 2 3 3 3" xfId="11894" xr:uid="{00000000-0005-0000-0000-0000CA200000}"/>
    <cellStyle name="Normal 2 6 2 2 3 3 4" xfId="11895" xr:uid="{00000000-0005-0000-0000-0000CB200000}"/>
    <cellStyle name="Normal 2 6 2 2 3 4" xfId="11896" xr:uid="{00000000-0005-0000-0000-0000CC200000}"/>
    <cellStyle name="Normal 2 6 2 2 3 4 2" xfId="11897" xr:uid="{00000000-0005-0000-0000-0000CD200000}"/>
    <cellStyle name="Normal 2 6 2 2 3 4 3" xfId="11898" xr:uid="{00000000-0005-0000-0000-0000CE200000}"/>
    <cellStyle name="Normal 2 6 2 2 3 5" xfId="11899" xr:uid="{00000000-0005-0000-0000-0000CF200000}"/>
    <cellStyle name="Normal 2 6 2 2 3 6" xfId="11900" xr:uid="{00000000-0005-0000-0000-0000D0200000}"/>
    <cellStyle name="Normal 2 6 2 2 4" xfId="11904" xr:uid="{00000000-0005-0000-0000-0000D1200000}"/>
    <cellStyle name="Normal 2 6 2 2 4 2" xfId="11906" xr:uid="{00000000-0005-0000-0000-0000D2200000}"/>
    <cellStyle name="Normal 2 6 2 2 4 2 2" xfId="11907" xr:uid="{00000000-0005-0000-0000-0000D3200000}"/>
    <cellStyle name="Normal 2 6 2 2 4 2 2 2" xfId="1505" xr:uid="{00000000-0005-0000-0000-0000D4200000}"/>
    <cellStyle name="Normal 2 6 2 2 4 2 2 2 2" xfId="11908" xr:uid="{00000000-0005-0000-0000-0000D5200000}"/>
    <cellStyle name="Normal 2 6 2 2 4 2 2 2 3" xfId="11910" xr:uid="{00000000-0005-0000-0000-0000D6200000}"/>
    <cellStyle name="Normal 2 6 2 2 4 2 2 3" xfId="4550" xr:uid="{00000000-0005-0000-0000-0000D7200000}"/>
    <cellStyle name="Normal 2 6 2 2 4 2 2 4" xfId="1748" xr:uid="{00000000-0005-0000-0000-0000D8200000}"/>
    <cellStyle name="Normal 2 6 2 2 4 2 3" xfId="11911" xr:uid="{00000000-0005-0000-0000-0000D9200000}"/>
    <cellStyle name="Normal 2 6 2 2 4 2 3 2" xfId="1553" xr:uid="{00000000-0005-0000-0000-0000DA200000}"/>
    <cellStyle name="Normal 2 6 2 2 4 2 3 3" xfId="4581" xr:uid="{00000000-0005-0000-0000-0000DB200000}"/>
    <cellStyle name="Normal 2 6 2 2 4 2 4" xfId="11912" xr:uid="{00000000-0005-0000-0000-0000DC200000}"/>
    <cellStyle name="Normal 2 6 2 2 4 2 5" xfId="11913" xr:uid="{00000000-0005-0000-0000-0000DD200000}"/>
    <cellStyle name="Normal 2 6 2 2 4 3" xfId="11915" xr:uid="{00000000-0005-0000-0000-0000DE200000}"/>
    <cellStyle name="Normal 2 6 2 2 4 3 2" xfId="11916" xr:uid="{00000000-0005-0000-0000-0000DF200000}"/>
    <cellStyle name="Normal 2 6 2 2 4 3 2 2" xfId="11917" xr:uid="{00000000-0005-0000-0000-0000E0200000}"/>
    <cellStyle name="Normal 2 6 2 2 4 3 2 3" xfId="11918" xr:uid="{00000000-0005-0000-0000-0000E1200000}"/>
    <cellStyle name="Normal 2 6 2 2 4 3 3" xfId="11919" xr:uid="{00000000-0005-0000-0000-0000E2200000}"/>
    <cellStyle name="Normal 2 6 2 2 4 3 4" xfId="11920" xr:uid="{00000000-0005-0000-0000-0000E3200000}"/>
    <cellStyle name="Normal 2 6 2 2 4 4" xfId="11921" xr:uid="{00000000-0005-0000-0000-0000E4200000}"/>
    <cellStyle name="Normal 2 6 2 2 4 4 2" xfId="11923" xr:uid="{00000000-0005-0000-0000-0000E5200000}"/>
    <cellStyle name="Normal 2 6 2 2 4 4 3" xfId="11924" xr:uid="{00000000-0005-0000-0000-0000E6200000}"/>
    <cellStyle name="Normal 2 6 2 2 4 5" xfId="11925" xr:uid="{00000000-0005-0000-0000-0000E7200000}"/>
    <cellStyle name="Normal 2 6 2 2 4 6" xfId="11926" xr:uid="{00000000-0005-0000-0000-0000E8200000}"/>
    <cellStyle name="Normal 2 6 2 2 5" xfId="11929" xr:uid="{00000000-0005-0000-0000-0000E9200000}"/>
    <cellStyle name="Normal 2 6 2 2 5 2" xfId="11930" xr:uid="{00000000-0005-0000-0000-0000EA200000}"/>
    <cellStyle name="Normal 2 6 2 2 5 2 2" xfId="11931" xr:uid="{00000000-0005-0000-0000-0000EB200000}"/>
    <cellStyle name="Normal 2 6 2 2 5 2 2 2" xfId="11934" xr:uid="{00000000-0005-0000-0000-0000EC200000}"/>
    <cellStyle name="Normal 2 6 2 2 5 2 2 3" xfId="11936" xr:uid="{00000000-0005-0000-0000-0000ED200000}"/>
    <cellStyle name="Normal 2 6 2 2 5 2 3" xfId="11937" xr:uid="{00000000-0005-0000-0000-0000EE200000}"/>
    <cellStyle name="Normal 2 6 2 2 5 2 4" xfId="11938" xr:uid="{00000000-0005-0000-0000-0000EF200000}"/>
    <cellStyle name="Normal 2 6 2 2 5 3" xfId="11939" xr:uid="{00000000-0005-0000-0000-0000F0200000}"/>
    <cellStyle name="Normal 2 6 2 2 5 3 2" xfId="3120" xr:uid="{00000000-0005-0000-0000-0000F1200000}"/>
    <cellStyle name="Normal 2 6 2 2 5 3 3" xfId="11940" xr:uid="{00000000-0005-0000-0000-0000F2200000}"/>
    <cellStyle name="Normal 2 6 2 2 5 4" xfId="11941" xr:uid="{00000000-0005-0000-0000-0000F3200000}"/>
    <cellStyle name="Normal 2 6 2 2 5 5" xfId="11942" xr:uid="{00000000-0005-0000-0000-0000F4200000}"/>
    <cellStyle name="Normal 2 6 2 2 6" xfId="11944" xr:uid="{00000000-0005-0000-0000-0000F5200000}"/>
    <cellStyle name="Normal 2 6 2 2 6 2" xfId="11945" xr:uid="{00000000-0005-0000-0000-0000F6200000}"/>
    <cellStyle name="Normal 2 6 2 2 6 2 2" xfId="11946" xr:uid="{00000000-0005-0000-0000-0000F7200000}"/>
    <cellStyle name="Normal 2 6 2 2 6 2 3" xfId="11947" xr:uid="{00000000-0005-0000-0000-0000F8200000}"/>
    <cellStyle name="Normal 2 6 2 2 6 3" xfId="11948" xr:uid="{00000000-0005-0000-0000-0000F9200000}"/>
    <cellStyle name="Normal 2 6 2 2 6 4" xfId="11949" xr:uid="{00000000-0005-0000-0000-0000FA200000}"/>
    <cellStyle name="Normal 2 6 2 2 7" xfId="11950" xr:uid="{00000000-0005-0000-0000-0000FB200000}"/>
    <cellStyle name="Normal 2 6 2 2 7 2" xfId="1261" xr:uid="{00000000-0005-0000-0000-0000FC200000}"/>
    <cellStyle name="Normal 2 6 2 2 7 3" xfId="1232" xr:uid="{00000000-0005-0000-0000-0000FD200000}"/>
    <cellStyle name="Normal 2 6 2 2 8" xfId="7408" xr:uid="{00000000-0005-0000-0000-0000FE200000}"/>
    <cellStyle name="Normal 2 6 2 2 9" xfId="11951" xr:uid="{00000000-0005-0000-0000-0000FF200000}"/>
    <cellStyle name="Normal 2 6 2 3" xfId="11952" xr:uid="{00000000-0005-0000-0000-000000210000}"/>
    <cellStyle name="Normal 2 6 2 3 2" xfId="11954" xr:uid="{00000000-0005-0000-0000-000001210000}"/>
    <cellStyle name="Normal 2 6 2 3 2 2" xfId="11955" xr:uid="{00000000-0005-0000-0000-000002210000}"/>
    <cellStyle name="Normal 2 6 2 3 2 2 2" xfId="11957" xr:uid="{00000000-0005-0000-0000-000003210000}"/>
    <cellStyle name="Normal 2 6 2 3 2 2 2 2" xfId="11959" xr:uid="{00000000-0005-0000-0000-000004210000}"/>
    <cellStyle name="Normal 2 6 2 3 2 2 2 2 2" xfId="11961" xr:uid="{00000000-0005-0000-0000-000005210000}"/>
    <cellStyle name="Normal 2 6 2 3 2 2 2 2 3" xfId="11962" xr:uid="{00000000-0005-0000-0000-000006210000}"/>
    <cellStyle name="Normal 2 6 2 3 2 2 2 3" xfId="11963" xr:uid="{00000000-0005-0000-0000-000007210000}"/>
    <cellStyle name="Normal 2 6 2 3 2 2 2 4" xfId="11964" xr:uid="{00000000-0005-0000-0000-000008210000}"/>
    <cellStyle name="Normal 2 6 2 3 2 2 3" xfId="11966" xr:uid="{00000000-0005-0000-0000-000009210000}"/>
    <cellStyle name="Normal 2 6 2 3 2 2 3 2" xfId="11969" xr:uid="{00000000-0005-0000-0000-00000A210000}"/>
    <cellStyle name="Normal 2 6 2 3 2 2 3 3" xfId="11971" xr:uid="{00000000-0005-0000-0000-00000B210000}"/>
    <cellStyle name="Normal 2 6 2 3 2 2 4" xfId="11972" xr:uid="{00000000-0005-0000-0000-00000C210000}"/>
    <cellStyle name="Normal 2 6 2 3 2 2 5" xfId="11973" xr:uid="{00000000-0005-0000-0000-00000D210000}"/>
    <cellStyle name="Normal 2 6 2 3 2 3" xfId="11974" xr:uid="{00000000-0005-0000-0000-00000E210000}"/>
    <cellStyle name="Normal 2 6 2 3 2 3 2" xfId="11976" xr:uid="{00000000-0005-0000-0000-00000F210000}"/>
    <cellStyle name="Normal 2 6 2 3 2 3 2 2" xfId="11978" xr:uid="{00000000-0005-0000-0000-000010210000}"/>
    <cellStyle name="Normal 2 6 2 3 2 3 2 3" xfId="11979" xr:uid="{00000000-0005-0000-0000-000011210000}"/>
    <cellStyle name="Normal 2 6 2 3 2 3 3" xfId="11980" xr:uid="{00000000-0005-0000-0000-000012210000}"/>
    <cellStyle name="Normal 2 6 2 3 2 3 4" xfId="11981" xr:uid="{00000000-0005-0000-0000-000013210000}"/>
    <cellStyle name="Normal 2 6 2 3 2 4" xfId="11982" xr:uid="{00000000-0005-0000-0000-000014210000}"/>
    <cellStyle name="Normal 2 6 2 3 2 4 2" xfId="11984" xr:uid="{00000000-0005-0000-0000-000015210000}"/>
    <cellStyle name="Normal 2 6 2 3 2 4 3" xfId="11986" xr:uid="{00000000-0005-0000-0000-000016210000}"/>
    <cellStyle name="Normal 2 6 2 3 2 5" xfId="11987" xr:uid="{00000000-0005-0000-0000-000017210000}"/>
    <cellStyle name="Normal 2 6 2 3 2 6" xfId="11988" xr:uid="{00000000-0005-0000-0000-000018210000}"/>
    <cellStyle name="Normal 2 6 2 3 3" xfId="11990" xr:uid="{00000000-0005-0000-0000-000019210000}"/>
    <cellStyle name="Normal 2 6 2 3 3 2" xfId="11991" xr:uid="{00000000-0005-0000-0000-00001A210000}"/>
    <cellStyle name="Normal 2 6 2 3 3 2 2" xfId="11993" xr:uid="{00000000-0005-0000-0000-00001B210000}"/>
    <cellStyle name="Normal 2 6 2 3 3 2 2 2" xfId="11994" xr:uid="{00000000-0005-0000-0000-00001C210000}"/>
    <cellStyle name="Normal 2 6 2 3 3 2 2 2 2" xfId="11995" xr:uid="{00000000-0005-0000-0000-00001D210000}"/>
    <cellStyle name="Normal 2 6 2 3 3 2 2 2 3" xfId="11996" xr:uid="{00000000-0005-0000-0000-00001E210000}"/>
    <cellStyle name="Normal 2 6 2 3 3 2 2 3" xfId="11997" xr:uid="{00000000-0005-0000-0000-00001F210000}"/>
    <cellStyle name="Normal 2 6 2 3 3 2 2 4" xfId="11998" xr:uid="{00000000-0005-0000-0000-000020210000}"/>
    <cellStyle name="Normal 2 6 2 3 3 2 3" xfId="11999" xr:uid="{00000000-0005-0000-0000-000021210000}"/>
    <cellStyle name="Normal 2 6 2 3 3 2 3 2" xfId="12000" xr:uid="{00000000-0005-0000-0000-000022210000}"/>
    <cellStyle name="Normal 2 6 2 3 3 2 3 3" xfId="12001" xr:uid="{00000000-0005-0000-0000-000023210000}"/>
    <cellStyle name="Normal 2 6 2 3 3 2 4" xfId="12002" xr:uid="{00000000-0005-0000-0000-000024210000}"/>
    <cellStyle name="Normal 2 6 2 3 3 2 5" xfId="12003" xr:uid="{00000000-0005-0000-0000-000025210000}"/>
    <cellStyle name="Normal 2 6 2 3 3 3" xfId="12004" xr:uid="{00000000-0005-0000-0000-000026210000}"/>
    <cellStyle name="Normal 2 6 2 3 3 3 2" xfId="12005" xr:uid="{00000000-0005-0000-0000-000027210000}"/>
    <cellStyle name="Normal 2 6 2 3 3 3 2 2" xfId="12006" xr:uid="{00000000-0005-0000-0000-000028210000}"/>
    <cellStyle name="Normal 2 6 2 3 3 3 2 3" xfId="12007" xr:uid="{00000000-0005-0000-0000-000029210000}"/>
    <cellStyle name="Normal 2 6 2 3 3 3 3" xfId="12008" xr:uid="{00000000-0005-0000-0000-00002A210000}"/>
    <cellStyle name="Normal 2 6 2 3 3 3 4" xfId="12009" xr:uid="{00000000-0005-0000-0000-00002B210000}"/>
    <cellStyle name="Normal 2 6 2 3 3 4" xfId="12010" xr:uid="{00000000-0005-0000-0000-00002C210000}"/>
    <cellStyle name="Normal 2 6 2 3 3 4 2" xfId="12012" xr:uid="{00000000-0005-0000-0000-00002D210000}"/>
    <cellStyle name="Normal 2 6 2 3 3 4 3" xfId="12014" xr:uid="{00000000-0005-0000-0000-00002E210000}"/>
    <cellStyle name="Normal 2 6 2 3 3 5" xfId="12015" xr:uid="{00000000-0005-0000-0000-00002F210000}"/>
    <cellStyle name="Normal 2 6 2 3 3 6" xfId="12016" xr:uid="{00000000-0005-0000-0000-000030210000}"/>
    <cellStyle name="Normal 2 6 2 3 4" xfId="12018" xr:uid="{00000000-0005-0000-0000-000031210000}"/>
    <cellStyle name="Normal 2 6 2 3 4 2" xfId="12020" xr:uid="{00000000-0005-0000-0000-000032210000}"/>
    <cellStyle name="Normal 2 6 2 3 4 2 2" xfId="12021" xr:uid="{00000000-0005-0000-0000-000033210000}"/>
    <cellStyle name="Normal 2 6 2 3 4 2 2 2" xfId="12022" xr:uid="{00000000-0005-0000-0000-000034210000}"/>
    <cellStyle name="Normal 2 6 2 3 4 2 2 3" xfId="12023" xr:uid="{00000000-0005-0000-0000-000035210000}"/>
    <cellStyle name="Normal 2 6 2 3 4 2 3" xfId="12024" xr:uid="{00000000-0005-0000-0000-000036210000}"/>
    <cellStyle name="Normal 2 6 2 3 4 2 4" xfId="12025" xr:uid="{00000000-0005-0000-0000-000037210000}"/>
    <cellStyle name="Normal 2 6 2 3 4 3" xfId="12026" xr:uid="{00000000-0005-0000-0000-000038210000}"/>
    <cellStyle name="Normal 2 6 2 3 4 3 2" xfId="12027" xr:uid="{00000000-0005-0000-0000-000039210000}"/>
    <cellStyle name="Normal 2 6 2 3 4 3 3" xfId="12028" xr:uid="{00000000-0005-0000-0000-00003A210000}"/>
    <cellStyle name="Normal 2 6 2 3 4 4" xfId="12029" xr:uid="{00000000-0005-0000-0000-00003B210000}"/>
    <cellStyle name="Normal 2 6 2 3 4 5" xfId="12030" xr:uid="{00000000-0005-0000-0000-00003C210000}"/>
    <cellStyle name="Normal 2 6 2 3 5" xfId="12032" xr:uid="{00000000-0005-0000-0000-00003D210000}"/>
    <cellStyle name="Normal 2 6 2 3 5 2" xfId="12033" xr:uid="{00000000-0005-0000-0000-00003E210000}"/>
    <cellStyle name="Normal 2 6 2 3 5 2 2" xfId="12034" xr:uid="{00000000-0005-0000-0000-00003F210000}"/>
    <cellStyle name="Normal 2 6 2 3 5 2 3" xfId="12035" xr:uid="{00000000-0005-0000-0000-000040210000}"/>
    <cellStyle name="Normal 2 6 2 3 5 3" xfId="12036" xr:uid="{00000000-0005-0000-0000-000041210000}"/>
    <cellStyle name="Normal 2 6 2 3 5 4" xfId="12037" xr:uid="{00000000-0005-0000-0000-000042210000}"/>
    <cellStyle name="Normal 2 6 2 3 6" xfId="12038" xr:uid="{00000000-0005-0000-0000-000043210000}"/>
    <cellStyle name="Normal 2 6 2 3 6 2" xfId="12039" xr:uid="{00000000-0005-0000-0000-000044210000}"/>
    <cellStyle name="Normal 2 6 2 3 6 3" xfId="12040" xr:uid="{00000000-0005-0000-0000-000045210000}"/>
    <cellStyle name="Normal 2 6 2 3 7" xfId="12041" xr:uid="{00000000-0005-0000-0000-000046210000}"/>
    <cellStyle name="Normal 2 6 2 3 8" xfId="12042" xr:uid="{00000000-0005-0000-0000-000047210000}"/>
    <cellStyle name="Normal 2 6 2 4" xfId="12043" xr:uid="{00000000-0005-0000-0000-000048210000}"/>
    <cellStyle name="Normal 2 6 2 4 2" xfId="12046" xr:uid="{00000000-0005-0000-0000-000049210000}"/>
    <cellStyle name="Normal 2 6 2 4 2 2" xfId="12047" xr:uid="{00000000-0005-0000-0000-00004A210000}"/>
    <cellStyle name="Normal 2 6 2 4 2 2 2" xfId="11093" xr:uid="{00000000-0005-0000-0000-00004B210000}"/>
    <cellStyle name="Normal 2 6 2 4 2 2 2 2" xfId="12048" xr:uid="{00000000-0005-0000-0000-00004C210000}"/>
    <cellStyle name="Normal 2 6 2 4 2 2 2 3" xfId="12049" xr:uid="{00000000-0005-0000-0000-00004D210000}"/>
    <cellStyle name="Normal 2 6 2 4 2 2 3" xfId="12050" xr:uid="{00000000-0005-0000-0000-00004E210000}"/>
    <cellStyle name="Normal 2 6 2 4 2 2 4" xfId="12051" xr:uid="{00000000-0005-0000-0000-00004F210000}"/>
    <cellStyle name="Normal 2 6 2 4 2 3" xfId="12052" xr:uid="{00000000-0005-0000-0000-000050210000}"/>
    <cellStyle name="Normal 2 6 2 4 2 3 2" xfId="11134" xr:uid="{00000000-0005-0000-0000-000051210000}"/>
    <cellStyle name="Normal 2 6 2 4 2 3 3" xfId="12053" xr:uid="{00000000-0005-0000-0000-000052210000}"/>
    <cellStyle name="Normal 2 6 2 4 2 4" xfId="12054" xr:uid="{00000000-0005-0000-0000-000053210000}"/>
    <cellStyle name="Normal 2 6 2 4 2 5" xfId="12055" xr:uid="{00000000-0005-0000-0000-000054210000}"/>
    <cellStyle name="Normal 2 6 2 4 3" xfId="12057" xr:uid="{00000000-0005-0000-0000-000055210000}"/>
    <cellStyle name="Normal 2 6 2 4 3 2" xfId="12058" xr:uid="{00000000-0005-0000-0000-000056210000}"/>
    <cellStyle name="Normal 2 6 2 4 3 2 2" xfId="12059" xr:uid="{00000000-0005-0000-0000-000057210000}"/>
    <cellStyle name="Normal 2 6 2 4 3 2 3" xfId="9855" xr:uid="{00000000-0005-0000-0000-000058210000}"/>
    <cellStyle name="Normal 2 6 2 4 3 3" xfId="12060" xr:uid="{00000000-0005-0000-0000-000059210000}"/>
    <cellStyle name="Normal 2 6 2 4 3 4" xfId="12061" xr:uid="{00000000-0005-0000-0000-00005A210000}"/>
    <cellStyle name="Normal 2 6 2 4 4" xfId="12062" xr:uid="{00000000-0005-0000-0000-00005B210000}"/>
    <cellStyle name="Normal 2 6 2 4 4 2" xfId="12063" xr:uid="{00000000-0005-0000-0000-00005C210000}"/>
    <cellStyle name="Normal 2 6 2 4 4 3" xfId="12064" xr:uid="{00000000-0005-0000-0000-00005D210000}"/>
    <cellStyle name="Normal 2 6 2 4 5" xfId="12065" xr:uid="{00000000-0005-0000-0000-00005E210000}"/>
    <cellStyle name="Normal 2 6 2 4 6" xfId="12066" xr:uid="{00000000-0005-0000-0000-00005F210000}"/>
    <cellStyle name="Normal 2 6 2 5" xfId="12067" xr:uid="{00000000-0005-0000-0000-000060210000}"/>
    <cellStyle name="Normal 2 6 2 5 2" xfId="12069" xr:uid="{00000000-0005-0000-0000-000061210000}"/>
    <cellStyle name="Normal 2 6 2 5 2 2" xfId="12070" xr:uid="{00000000-0005-0000-0000-000062210000}"/>
    <cellStyle name="Normal 2 6 2 5 2 2 2" xfId="12071" xr:uid="{00000000-0005-0000-0000-000063210000}"/>
    <cellStyle name="Normal 2 6 2 5 2 2 2 2" xfId="12072" xr:uid="{00000000-0005-0000-0000-000064210000}"/>
    <cellStyle name="Normal 2 6 2 5 2 2 2 3" xfId="12074" xr:uid="{00000000-0005-0000-0000-000065210000}"/>
    <cellStyle name="Normal 2 6 2 5 2 2 3" xfId="12075" xr:uid="{00000000-0005-0000-0000-000066210000}"/>
    <cellStyle name="Normal 2 6 2 5 2 2 4" xfId="12076" xr:uid="{00000000-0005-0000-0000-000067210000}"/>
    <cellStyle name="Normal 2 6 2 5 2 3" xfId="12077" xr:uid="{00000000-0005-0000-0000-000068210000}"/>
    <cellStyle name="Normal 2 6 2 5 2 3 2" xfId="12078" xr:uid="{00000000-0005-0000-0000-000069210000}"/>
    <cellStyle name="Normal 2 6 2 5 2 3 3" xfId="12079" xr:uid="{00000000-0005-0000-0000-00006A210000}"/>
    <cellStyle name="Normal 2 6 2 5 2 4" xfId="12080" xr:uid="{00000000-0005-0000-0000-00006B210000}"/>
    <cellStyle name="Normal 2 6 2 5 2 5" xfId="12081" xr:uid="{00000000-0005-0000-0000-00006C210000}"/>
    <cellStyle name="Normal 2 6 2 5 3" xfId="12082" xr:uid="{00000000-0005-0000-0000-00006D210000}"/>
    <cellStyle name="Normal 2 6 2 5 3 2" xfId="12083" xr:uid="{00000000-0005-0000-0000-00006E210000}"/>
    <cellStyle name="Normal 2 6 2 5 3 2 2" xfId="9604" xr:uid="{00000000-0005-0000-0000-00006F210000}"/>
    <cellStyle name="Normal 2 6 2 5 3 2 3" xfId="9888" xr:uid="{00000000-0005-0000-0000-000070210000}"/>
    <cellStyle name="Normal 2 6 2 5 3 3" xfId="12084" xr:uid="{00000000-0005-0000-0000-000071210000}"/>
    <cellStyle name="Normal 2 6 2 5 3 4" xfId="12085" xr:uid="{00000000-0005-0000-0000-000072210000}"/>
    <cellStyle name="Normal 2 6 2 5 4" xfId="12086" xr:uid="{00000000-0005-0000-0000-000073210000}"/>
    <cellStyle name="Normal 2 6 2 5 4 2" xfId="12087" xr:uid="{00000000-0005-0000-0000-000074210000}"/>
    <cellStyle name="Normal 2 6 2 5 4 3" xfId="12088" xr:uid="{00000000-0005-0000-0000-000075210000}"/>
    <cellStyle name="Normal 2 6 2 5 5" xfId="12089" xr:uid="{00000000-0005-0000-0000-000076210000}"/>
    <cellStyle name="Normal 2 6 2 5 6" xfId="12091" xr:uid="{00000000-0005-0000-0000-000077210000}"/>
    <cellStyle name="Normal 2 6 2 6" xfId="12092" xr:uid="{00000000-0005-0000-0000-000078210000}"/>
    <cellStyle name="Normal 2 6 2 6 2" xfId="12094" xr:uid="{00000000-0005-0000-0000-000079210000}"/>
    <cellStyle name="Normal 2 6 2 6 2 2" xfId="12096" xr:uid="{00000000-0005-0000-0000-00007A210000}"/>
    <cellStyle name="Normal 2 6 2 6 2 2 2" xfId="12099" xr:uid="{00000000-0005-0000-0000-00007B210000}"/>
    <cellStyle name="Normal 2 6 2 6 2 2 3" xfId="12102" xr:uid="{00000000-0005-0000-0000-00007C210000}"/>
    <cellStyle name="Normal 2 6 2 6 2 3" xfId="12104" xr:uid="{00000000-0005-0000-0000-00007D210000}"/>
    <cellStyle name="Normal 2 6 2 6 2 4" xfId="12106" xr:uid="{00000000-0005-0000-0000-00007E210000}"/>
    <cellStyle name="Normal 2 6 2 6 3" xfId="12107" xr:uid="{00000000-0005-0000-0000-00007F210000}"/>
    <cellStyle name="Normal 2 6 2 6 3 2" xfId="12109" xr:uid="{00000000-0005-0000-0000-000080210000}"/>
    <cellStyle name="Normal 2 6 2 6 3 3" xfId="12111" xr:uid="{00000000-0005-0000-0000-000081210000}"/>
    <cellStyle name="Normal 2 6 2 6 4" xfId="12112" xr:uid="{00000000-0005-0000-0000-000082210000}"/>
    <cellStyle name="Normal 2 6 2 6 5" xfId="12113" xr:uid="{00000000-0005-0000-0000-000083210000}"/>
    <cellStyle name="Normal 2 6 2 7" xfId="12114" xr:uid="{00000000-0005-0000-0000-000084210000}"/>
    <cellStyle name="Normal 2 6 2 7 2" xfId="12115" xr:uid="{00000000-0005-0000-0000-000085210000}"/>
    <cellStyle name="Normal 2 6 2 7 2 2" xfId="12117" xr:uid="{00000000-0005-0000-0000-000086210000}"/>
    <cellStyle name="Normal 2 6 2 7 2 3" xfId="12119" xr:uid="{00000000-0005-0000-0000-000087210000}"/>
    <cellStyle name="Normal 2 6 2 7 3" xfId="12120" xr:uid="{00000000-0005-0000-0000-000088210000}"/>
    <cellStyle name="Normal 2 6 2 7 4" xfId="12121" xr:uid="{00000000-0005-0000-0000-000089210000}"/>
    <cellStyle name="Normal 2 6 2 8" xfId="12122" xr:uid="{00000000-0005-0000-0000-00008A210000}"/>
    <cellStyle name="Normal 2 6 2 8 2" xfId="7054" xr:uid="{00000000-0005-0000-0000-00008B210000}"/>
    <cellStyle name="Normal 2 6 2 8 3" xfId="7057" xr:uid="{00000000-0005-0000-0000-00008C210000}"/>
    <cellStyle name="Normal 2 6 2 9" xfId="12123" xr:uid="{00000000-0005-0000-0000-00008D210000}"/>
    <cellStyle name="Normal 2 6 3" xfId="9520" xr:uid="{00000000-0005-0000-0000-00008E210000}"/>
    <cellStyle name="Normal 2 60" xfId="11769" xr:uid="{00000000-0005-0000-0000-00008F210000}"/>
    <cellStyle name="Normal 2 61" xfId="11771" xr:uid="{00000000-0005-0000-0000-000090210000}"/>
    <cellStyle name="Normal 2 61 4" xfId="12124" xr:uid="{00000000-0005-0000-0000-000091210000}"/>
    <cellStyle name="Normal 2 62" xfId="11774" xr:uid="{00000000-0005-0000-0000-000092210000}"/>
    <cellStyle name="Normal 2 63" xfId="11777" xr:uid="{00000000-0005-0000-0000-000093210000}"/>
    <cellStyle name="Normal 2 64" xfId="11780" xr:uid="{00000000-0005-0000-0000-000094210000}"/>
    <cellStyle name="Normal 2 65" xfId="12127" xr:uid="{00000000-0005-0000-0000-000095210000}"/>
    <cellStyle name="Normal 2 66" xfId="12129" xr:uid="{00000000-0005-0000-0000-000096210000}"/>
    <cellStyle name="Normal 2 67" xfId="12131" xr:uid="{00000000-0005-0000-0000-000097210000}"/>
    <cellStyle name="Normal 2 68" xfId="12133" xr:uid="{00000000-0005-0000-0000-000098210000}"/>
    <cellStyle name="Normal 2 69" xfId="12135" xr:uid="{00000000-0005-0000-0000-000099210000}"/>
    <cellStyle name="Normal 2 7" xfId="12136" xr:uid="{00000000-0005-0000-0000-00009A210000}"/>
    <cellStyle name="Normal 2 7 2" xfId="12137" xr:uid="{00000000-0005-0000-0000-00009B210000}"/>
    <cellStyle name="Normal 2 7 2 10" xfId="12138" xr:uid="{00000000-0005-0000-0000-00009C210000}"/>
    <cellStyle name="Normal 2 7 2 2" xfId="12140" xr:uid="{00000000-0005-0000-0000-00009D210000}"/>
    <cellStyle name="Normal 2 7 2 2 2" xfId="12142" xr:uid="{00000000-0005-0000-0000-00009E210000}"/>
    <cellStyle name="Normal 2 7 2 2 2 2" xfId="12144" xr:uid="{00000000-0005-0000-0000-00009F210000}"/>
    <cellStyle name="Normal 2 7 2 2 2 2 2" xfId="3572" xr:uid="{00000000-0005-0000-0000-0000A0210000}"/>
    <cellStyle name="Normal 2 7 2 2 2 2 2 2" xfId="11691" xr:uid="{00000000-0005-0000-0000-0000A1210000}"/>
    <cellStyle name="Normal 2 7 2 2 2 2 2 2 2" xfId="12145" xr:uid="{00000000-0005-0000-0000-0000A2210000}"/>
    <cellStyle name="Normal 2 7 2 2 2 2 2 2 2 2" xfId="12147" xr:uid="{00000000-0005-0000-0000-0000A3210000}"/>
    <cellStyle name="Normal 2 7 2 2 2 2 2 2 2 3" xfId="12148" xr:uid="{00000000-0005-0000-0000-0000A4210000}"/>
    <cellStyle name="Normal 2 7 2 2 2 2 2 2 3" xfId="12149" xr:uid="{00000000-0005-0000-0000-0000A5210000}"/>
    <cellStyle name="Normal 2 7 2 2 2 2 2 2 4" xfId="12150" xr:uid="{00000000-0005-0000-0000-0000A6210000}"/>
    <cellStyle name="Normal 2 7 2 2 2 2 2 3" xfId="11693" xr:uid="{00000000-0005-0000-0000-0000A7210000}"/>
    <cellStyle name="Normal 2 7 2 2 2 2 2 3 2" xfId="12151" xr:uid="{00000000-0005-0000-0000-0000A8210000}"/>
    <cellStyle name="Normal 2 7 2 2 2 2 2 3 3" xfId="12152" xr:uid="{00000000-0005-0000-0000-0000A9210000}"/>
    <cellStyle name="Normal 2 7 2 2 2 2 2 4" xfId="12153" xr:uid="{00000000-0005-0000-0000-0000AA210000}"/>
    <cellStyle name="Normal 2 7 2 2 2 2 2 5" xfId="12154" xr:uid="{00000000-0005-0000-0000-0000AB210000}"/>
    <cellStyle name="Normal 2 7 2 2 2 2 3" xfId="11696" xr:uid="{00000000-0005-0000-0000-0000AC210000}"/>
    <cellStyle name="Normal 2 7 2 2 2 2 3 2" xfId="12156" xr:uid="{00000000-0005-0000-0000-0000AD210000}"/>
    <cellStyle name="Normal 2 7 2 2 2 2 3 2 2" xfId="12158" xr:uid="{00000000-0005-0000-0000-0000AE210000}"/>
    <cellStyle name="Normal 2 7 2 2 2 2 3 2 3" xfId="12159" xr:uid="{00000000-0005-0000-0000-0000AF210000}"/>
    <cellStyle name="Normal 2 7 2 2 2 2 3 3" xfId="12162" xr:uid="{00000000-0005-0000-0000-0000B0210000}"/>
    <cellStyle name="Normal 2 7 2 2 2 2 3 4" xfId="12164" xr:uid="{00000000-0005-0000-0000-0000B1210000}"/>
    <cellStyle name="Normal 2 7 2 2 2 2 4" xfId="11699" xr:uid="{00000000-0005-0000-0000-0000B2210000}"/>
    <cellStyle name="Normal 2 7 2 2 2 2 4 2" xfId="12167" xr:uid="{00000000-0005-0000-0000-0000B3210000}"/>
    <cellStyle name="Normal 2 7 2 2 2 2 4 3" xfId="12170" xr:uid="{00000000-0005-0000-0000-0000B4210000}"/>
    <cellStyle name="Normal 2 7 2 2 2 2 5" xfId="12172" xr:uid="{00000000-0005-0000-0000-0000B5210000}"/>
    <cellStyle name="Normal 2 7 2 2 2 2 6" xfId="12175" xr:uid="{00000000-0005-0000-0000-0000B6210000}"/>
    <cellStyle name="Normal 2 7 2 2 2 3" xfId="12177" xr:uid="{00000000-0005-0000-0000-0000B7210000}"/>
    <cellStyle name="Normal 2 7 2 2 2 3 2" xfId="11704" xr:uid="{00000000-0005-0000-0000-0000B8210000}"/>
    <cellStyle name="Normal 2 7 2 2 2 3 2 2" xfId="12178" xr:uid="{00000000-0005-0000-0000-0000B9210000}"/>
    <cellStyle name="Normal 2 7 2 2 2 3 2 2 2" xfId="12179" xr:uid="{00000000-0005-0000-0000-0000BA210000}"/>
    <cellStyle name="Normal 2 7 2 2 2 3 2 2 2 2" xfId="12180" xr:uid="{00000000-0005-0000-0000-0000BB210000}"/>
    <cellStyle name="Normal 2 7 2 2 2 3 2 2 2 3" xfId="12181" xr:uid="{00000000-0005-0000-0000-0000BC210000}"/>
    <cellStyle name="Normal 2 7 2 2 2 3 2 2 3" xfId="12182" xr:uid="{00000000-0005-0000-0000-0000BD210000}"/>
    <cellStyle name="Normal 2 7 2 2 2 3 2 2 4" xfId="12183" xr:uid="{00000000-0005-0000-0000-0000BE210000}"/>
    <cellStyle name="Normal 2 7 2 2 2 3 2 3" xfId="12184" xr:uid="{00000000-0005-0000-0000-0000BF210000}"/>
    <cellStyle name="Normal 2 7 2 2 2 3 2 3 2" xfId="12185" xr:uid="{00000000-0005-0000-0000-0000C0210000}"/>
    <cellStyle name="Normal 2 7 2 2 2 3 2 3 3" xfId="12186" xr:uid="{00000000-0005-0000-0000-0000C1210000}"/>
    <cellStyle name="Normal 2 7 2 2 2 3 2 4" xfId="12187" xr:uid="{00000000-0005-0000-0000-0000C2210000}"/>
    <cellStyle name="Normal 2 7 2 2 2 3 2 5" xfId="12189" xr:uid="{00000000-0005-0000-0000-0000C3210000}"/>
    <cellStyle name="Normal 2 7 2 2 2 3 3" xfId="11706" xr:uid="{00000000-0005-0000-0000-0000C4210000}"/>
    <cellStyle name="Normal 2 7 2 2 2 3 3 2" xfId="12191" xr:uid="{00000000-0005-0000-0000-0000C5210000}"/>
    <cellStyle name="Normal 2 7 2 2 2 3 3 2 2" xfId="12193" xr:uid="{00000000-0005-0000-0000-0000C6210000}"/>
    <cellStyle name="Normal 2 7 2 2 2 3 3 2 3" xfId="12194" xr:uid="{00000000-0005-0000-0000-0000C7210000}"/>
    <cellStyle name="Normal 2 7 2 2 2 3 3 3" xfId="12197" xr:uid="{00000000-0005-0000-0000-0000C8210000}"/>
    <cellStyle name="Normal 2 7 2 2 2 3 3 4" xfId="12199" xr:uid="{00000000-0005-0000-0000-0000C9210000}"/>
    <cellStyle name="Normal 2 7 2 2 2 3 4" xfId="12201" xr:uid="{00000000-0005-0000-0000-0000CA210000}"/>
    <cellStyle name="Normal 2 7 2 2 2 3 4 2" xfId="12204" xr:uid="{00000000-0005-0000-0000-0000CB210000}"/>
    <cellStyle name="Normal 2 7 2 2 2 3 4 3" xfId="12207" xr:uid="{00000000-0005-0000-0000-0000CC210000}"/>
    <cellStyle name="Normal 2 7 2 2 2 3 5" xfId="12209" xr:uid="{00000000-0005-0000-0000-0000CD210000}"/>
    <cellStyle name="Normal 2 7 2 2 2 3 6" xfId="12212" xr:uid="{00000000-0005-0000-0000-0000CE210000}"/>
    <cellStyle name="Normal 2 7 2 2 2 4" xfId="12214" xr:uid="{00000000-0005-0000-0000-0000CF210000}"/>
    <cellStyle name="Normal 2 7 2 2 2 4 2" xfId="11710" xr:uid="{00000000-0005-0000-0000-0000D0210000}"/>
    <cellStyle name="Normal 2 7 2 2 2 4 2 2" xfId="12215" xr:uid="{00000000-0005-0000-0000-0000D1210000}"/>
    <cellStyle name="Normal 2 7 2 2 2 4 2 2 2" xfId="12216" xr:uid="{00000000-0005-0000-0000-0000D2210000}"/>
    <cellStyle name="Normal 2 7 2 2 2 4 2 2 3" xfId="12217" xr:uid="{00000000-0005-0000-0000-0000D3210000}"/>
    <cellStyle name="Normal 2 7 2 2 2 4 2 3" xfId="8287" xr:uid="{00000000-0005-0000-0000-0000D4210000}"/>
    <cellStyle name="Normal 2 7 2 2 2 4 2 4" xfId="8289" xr:uid="{00000000-0005-0000-0000-0000D5210000}"/>
    <cellStyle name="Normal 2 7 2 2 2 4 3" xfId="12218" xr:uid="{00000000-0005-0000-0000-0000D6210000}"/>
    <cellStyle name="Normal 2 7 2 2 2 4 3 2" xfId="12220" xr:uid="{00000000-0005-0000-0000-0000D7210000}"/>
    <cellStyle name="Normal 2 7 2 2 2 4 3 3" xfId="12223" xr:uid="{00000000-0005-0000-0000-0000D8210000}"/>
    <cellStyle name="Normal 2 7 2 2 2 4 4" xfId="12225" xr:uid="{00000000-0005-0000-0000-0000D9210000}"/>
    <cellStyle name="Normal 2 7 2 2 2 4 5" xfId="12227" xr:uid="{00000000-0005-0000-0000-0000DA210000}"/>
    <cellStyle name="Normal 2 7 2 2 2 5" xfId="12229" xr:uid="{00000000-0005-0000-0000-0000DB210000}"/>
    <cellStyle name="Normal 2 7 2 2 2 5 2" xfId="12232" xr:uid="{00000000-0005-0000-0000-0000DC210000}"/>
    <cellStyle name="Normal 2 7 2 2 2 5 2 2" xfId="12238" xr:uid="{00000000-0005-0000-0000-0000DD210000}"/>
    <cellStyle name="Normal 2 7 2 2 2 5 2 3" xfId="12243" xr:uid="{00000000-0005-0000-0000-0000DE210000}"/>
    <cellStyle name="Normal 2 7 2 2 2 5 3" xfId="12246" xr:uid="{00000000-0005-0000-0000-0000DF210000}"/>
    <cellStyle name="Normal 2 7 2 2 2 5 4" xfId="12250" xr:uid="{00000000-0005-0000-0000-0000E0210000}"/>
    <cellStyle name="Normal 2 7 2 2 2 6" xfId="12252" xr:uid="{00000000-0005-0000-0000-0000E1210000}"/>
    <cellStyle name="Normal 2 7 2 2 2 6 2" xfId="12255" xr:uid="{00000000-0005-0000-0000-0000E2210000}"/>
    <cellStyle name="Normal 2 7 2 2 2 6 3" xfId="12258" xr:uid="{00000000-0005-0000-0000-0000E3210000}"/>
    <cellStyle name="Normal 2 7 2 2 2 7" xfId="12260" xr:uid="{00000000-0005-0000-0000-0000E4210000}"/>
    <cellStyle name="Normal 2 7 2 2 2 8" xfId="12263" xr:uid="{00000000-0005-0000-0000-0000E5210000}"/>
    <cellStyle name="Normal 2 7 2 2 3" xfId="12265" xr:uid="{00000000-0005-0000-0000-0000E6210000}"/>
    <cellStyle name="Normal 2 7 2 2 3 2" xfId="12267" xr:uid="{00000000-0005-0000-0000-0000E7210000}"/>
    <cellStyle name="Normal 2 7 2 2 3 2 2" xfId="11731" xr:uid="{00000000-0005-0000-0000-0000E8210000}"/>
    <cellStyle name="Normal 2 7 2 2 3 2 2 2" xfId="12268" xr:uid="{00000000-0005-0000-0000-0000E9210000}"/>
    <cellStyle name="Normal 2 7 2 2 3 2 2 2 2" xfId="12269" xr:uid="{00000000-0005-0000-0000-0000EA210000}"/>
    <cellStyle name="Normal 2 7 2 2 3 2 2 2 3" xfId="12271" xr:uid="{00000000-0005-0000-0000-0000EB210000}"/>
    <cellStyle name="Normal 2 7 2 2 3 2 2 3" xfId="12272" xr:uid="{00000000-0005-0000-0000-0000EC210000}"/>
    <cellStyle name="Normal 2 7 2 2 3 2 2 4" xfId="12273" xr:uid="{00000000-0005-0000-0000-0000ED210000}"/>
    <cellStyle name="Normal 2 7 2 2 3 2 3" xfId="12274" xr:uid="{00000000-0005-0000-0000-0000EE210000}"/>
    <cellStyle name="Normal 2 7 2 2 3 2 3 2" xfId="12276" xr:uid="{00000000-0005-0000-0000-0000EF210000}"/>
    <cellStyle name="Normal 2 7 2 2 3 2 3 3" xfId="12279" xr:uid="{00000000-0005-0000-0000-0000F0210000}"/>
    <cellStyle name="Normal 2 7 2 2 3 2 4" xfId="12281" xr:uid="{00000000-0005-0000-0000-0000F1210000}"/>
    <cellStyle name="Normal 2 7 2 2 3 2 5" xfId="12283" xr:uid="{00000000-0005-0000-0000-0000F2210000}"/>
    <cellStyle name="Normal 2 7 2 2 3 3" xfId="12285" xr:uid="{00000000-0005-0000-0000-0000F3210000}"/>
    <cellStyle name="Normal 2 7 2 2 3 3 2" xfId="12286" xr:uid="{00000000-0005-0000-0000-0000F4210000}"/>
    <cellStyle name="Normal 2 7 2 2 3 3 2 2" xfId="12287" xr:uid="{00000000-0005-0000-0000-0000F5210000}"/>
    <cellStyle name="Normal 2 7 2 2 3 3 2 3" xfId="12288" xr:uid="{00000000-0005-0000-0000-0000F6210000}"/>
    <cellStyle name="Normal 2 7 2 2 3 3 3" xfId="12289" xr:uid="{00000000-0005-0000-0000-0000F7210000}"/>
    <cellStyle name="Normal 2 7 2 2 3 3 4" xfId="12291" xr:uid="{00000000-0005-0000-0000-0000F8210000}"/>
    <cellStyle name="Normal 2 7 2 2 3 4" xfId="12292" xr:uid="{00000000-0005-0000-0000-0000F9210000}"/>
    <cellStyle name="Normal 2 7 2 2 3 4 2" xfId="12293" xr:uid="{00000000-0005-0000-0000-0000FA210000}"/>
    <cellStyle name="Normal 2 7 2 2 3 4 3" xfId="12294" xr:uid="{00000000-0005-0000-0000-0000FB210000}"/>
    <cellStyle name="Normal 2 7 2 2 3 5" xfId="12296" xr:uid="{00000000-0005-0000-0000-0000FC210000}"/>
    <cellStyle name="Normal 2 7 2 2 3 6" xfId="12298" xr:uid="{00000000-0005-0000-0000-0000FD210000}"/>
    <cellStyle name="Normal 2 7 2 2 4" xfId="12301" xr:uid="{00000000-0005-0000-0000-0000FE210000}"/>
    <cellStyle name="Normal 2 7 2 2 4 2" xfId="12302" xr:uid="{00000000-0005-0000-0000-0000FF210000}"/>
    <cellStyle name="Normal 2 7 2 2 4 2 2" xfId="11750" xr:uid="{00000000-0005-0000-0000-000000220000}"/>
    <cellStyle name="Normal 2 7 2 2 4 2 2 2" xfId="12303" xr:uid="{00000000-0005-0000-0000-000001220000}"/>
    <cellStyle name="Normal 2 7 2 2 4 2 2 2 2" xfId="12304" xr:uid="{00000000-0005-0000-0000-000002220000}"/>
    <cellStyle name="Normal 2 7 2 2 4 2 2 2 3" xfId="12305" xr:uid="{00000000-0005-0000-0000-000003220000}"/>
    <cellStyle name="Normal 2 7 2 2 4 2 2 3" xfId="12306" xr:uid="{00000000-0005-0000-0000-000004220000}"/>
    <cellStyle name="Normal 2 7 2 2 4 2 2 4" xfId="12307" xr:uid="{00000000-0005-0000-0000-000005220000}"/>
    <cellStyle name="Normal 2 7 2 2 4 2 3" xfId="12308" xr:uid="{00000000-0005-0000-0000-000006220000}"/>
    <cellStyle name="Normal 2 7 2 2 4 2 3 2" xfId="12310" xr:uid="{00000000-0005-0000-0000-000007220000}"/>
    <cellStyle name="Normal 2 7 2 2 4 2 3 3" xfId="12312" xr:uid="{00000000-0005-0000-0000-000008220000}"/>
    <cellStyle name="Normal 2 7 2 2 4 2 4" xfId="12314" xr:uid="{00000000-0005-0000-0000-000009220000}"/>
    <cellStyle name="Normal 2 7 2 2 4 2 5" xfId="12316" xr:uid="{00000000-0005-0000-0000-00000A220000}"/>
    <cellStyle name="Normal 2 7 2 2 4 3" xfId="12317" xr:uid="{00000000-0005-0000-0000-00000B220000}"/>
    <cellStyle name="Normal 2 7 2 2 4 3 2" xfId="12318" xr:uid="{00000000-0005-0000-0000-00000C220000}"/>
    <cellStyle name="Normal 2 7 2 2 4 3 2 2" xfId="12319" xr:uid="{00000000-0005-0000-0000-00000D220000}"/>
    <cellStyle name="Normal 2 7 2 2 4 3 2 3" xfId="12320" xr:uid="{00000000-0005-0000-0000-00000E220000}"/>
    <cellStyle name="Normal 2 7 2 2 4 3 3" xfId="12321" xr:uid="{00000000-0005-0000-0000-00000F220000}"/>
    <cellStyle name="Normal 2 7 2 2 4 3 4" xfId="12323" xr:uid="{00000000-0005-0000-0000-000010220000}"/>
    <cellStyle name="Normal 2 7 2 2 4 4" xfId="12324" xr:uid="{00000000-0005-0000-0000-000011220000}"/>
    <cellStyle name="Normal 2 7 2 2 4 4 2" xfId="12326" xr:uid="{00000000-0005-0000-0000-000012220000}"/>
    <cellStyle name="Normal 2 7 2 2 4 4 3" xfId="12327" xr:uid="{00000000-0005-0000-0000-000013220000}"/>
    <cellStyle name="Normal 2 7 2 2 4 5" xfId="12329" xr:uid="{00000000-0005-0000-0000-000014220000}"/>
    <cellStyle name="Normal 2 7 2 2 4 6" xfId="12331" xr:uid="{00000000-0005-0000-0000-000015220000}"/>
    <cellStyle name="Normal 2 7 2 2 5" xfId="12334" xr:uid="{00000000-0005-0000-0000-000016220000}"/>
    <cellStyle name="Normal 2 7 2 2 5 2" xfId="12335" xr:uid="{00000000-0005-0000-0000-000017220000}"/>
    <cellStyle name="Normal 2 7 2 2 5 2 2" xfId="12337" xr:uid="{00000000-0005-0000-0000-000018220000}"/>
    <cellStyle name="Normal 2 7 2 2 5 2 2 2" xfId="12338" xr:uid="{00000000-0005-0000-0000-000019220000}"/>
    <cellStyle name="Normal 2 7 2 2 5 2 2 3" xfId="12339" xr:uid="{00000000-0005-0000-0000-00001A220000}"/>
    <cellStyle name="Normal 2 7 2 2 5 2 3" xfId="12340" xr:uid="{00000000-0005-0000-0000-00001B220000}"/>
    <cellStyle name="Normal 2 7 2 2 5 2 4" xfId="12342" xr:uid="{00000000-0005-0000-0000-00001C220000}"/>
    <cellStyle name="Normal 2 7 2 2 5 3" xfId="12343" xr:uid="{00000000-0005-0000-0000-00001D220000}"/>
    <cellStyle name="Normal 2 7 2 2 5 3 2" xfId="12344" xr:uid="{00000000-0005-0000-0000-00001E220000}"/>
    <cellStyle name="Normal 2 7 2 2 5 3 3" xfId="12345" xr:uid="{00000000-0005-0000-0000-00001F220000}"/>
    <cellStyle name="Normal 2 7 2 2 5 4" xfId="12346" xr:uid="{00000000-0005-0000-0000-000020220000}"/>
    <cellStyle name="Normal 2 7 2 2 5 5" xfId="12347" xr:uid="{00000000-0005-0000-0000-000021220000}"/>
    <cellStyle name="Normal 2 7 2 2 6" xfId="12348" xr:uid="{00000000-0005-0000-0000-000022220000}"/>
    <cellStyle name="Normal 2 7 2 2 6 2" xfId="12349" xr:uid="{00000000-0005-0000-0000-000023220000}"/>
    <cellStyle name="Normal 2 7 2 2 6 2 2" xfId="12350" xr:uid="{00000000-0005-0000-0000-000024220000}"/>
    <cellStyle name="Normal 2 7 2 2 6 2 3" xfId="12351" xr:uid="{00000000-0005-0000-0000-000025220000}"/>
    <cellStyle name="Normal 2 7 2 2 6 3" xfId="12352" xr:uid="{00000000-0005-0000-0000-000026220000}"/>
    <cellStyle name="Normal 2 7 2 2 6 4" xfId="12353" xr:uid="{00000000-0005-0000-0000-000027220000}"/>
    <cellStyle name="Normal 2 7 2 2 7" xfId="12354" xr:uid="{00000000-0005-0000-0000-000028220000}"/>
    <cellStyle name="Normal 2 7 2 2 7 2" xfId="12356" xr:uid="{00000000-0005-0000-0000-000029220000}"/>
    <cellStyle name="Normal 2 7 2 2 7 3" xfId="8195" xr:uid="{00000000-0005-0000-0000-00002A220000}"/>
    <cellStyle name="Normal 2 7 2 2 8" xfId="12357" xr:uid="{00000000-0005-0000-0000-00002B220000}"/>
    <cellStyle name="Normal 2 7 2 2 9" xfId="4808" xr:uid="{00000000-0005-0000-0000-00002C220000}"/>
    <cellStyle name="Normal 2 7 2 3" xfId="12359" xr:uid="{00000000-0005-0000-0000-00002D220000}"/>
    <cellStyle name="Normal 2 7 2 3 2" xfId="12362" xr:uid="{00000000-0005-0000-0000-00002E220000}"/>
    <cellStyle name="Normal 2 7 2 3 2 2" xfId="12363" xr:uid="{00000000-0005-0000-0000-00002F220000}"/>
    <cellStyle name="Normal 2 7 2 3 2 2 2" xfId="12364" xr:uid="{00000000-0005-0000-0000-000030220000}"/>
    <cellStyle name="Normal 2 7 2 3 2 2 2 2" xfId="12365" xr:uid="{00000000-0005-0000-0000-000031220000}"/>
    <cellStyle name="Normal 2 7 2 3 2 2 2 2 2" xfId="12366" xr:uid="{00000000-0005-0000-0000-000032220000}"/>
    <cellStyle name="Normal 2 7 2 3 2 2 2 2 3" xfId="12367" xr:uid="{00000000-0005-0000-0000-000033220000}"/>
    <cellStyle name="Normal 2 7 2 3 2 2 2 3" xfId="12368" xr:uid="{00000000-0005-0000-0000-000034220000}"/>
    <cellStyle name="Normal 2 7 2 3 2 2 2 4" xfId="12369" xr:uid="{00000000-0005-0000-0000-000035220000}"/>
    <cellStyle name="Normal 2 7 2 3 2 2 3" xfId="12370" xr:uid="{00000000-0005-0000-0000-000036220000}"/>
    <cellStyle name="Normal 2 7 2 3 2 2 3 2" xfId="12373" xr:uid="{00000000-0005-0000-0000-000037220000}"/>
    <cellStyle name="Normal 2 7 2 3 2 2 3 3" xfId="12376" xr:uid="{00000000-0005-0000-0000-000038220000}"/>
    <cellStyle name="Normal 2 7 2 3 2 2 4" xfId="12378" xr:uid="{00000000-0005-0000-0000-000039220000}"/>
    <cellStyle name="Normal 2 7 2 3 2 2 5" xfId="12381" xr:uid="{00000000-0005-0000-0000-00003A220000}"/>
    <cellStyle name="Normal 2 7 2 3 2 3" xfId="12382" xr:uid="{00000000-0005-0000-0000-00003B220000}"/>
    <cellStyle name="Normal 2 7 2 3 2 3 2" xfId="12383" xr:uid="{00000000-0005-0000-0000-00003C220000}"/>
    <cellStyle name="Normal 2 7 2 3 2 3 2 2" xfId="12384" xr:uid="{00000000-0005-0000-0000-00003D220000}"/>
    <cellStyle name="Normal 2 7 2 3 2 3 2 3" xfId="9178" xr:uid="{00000000-0005-0000-0000-00003E220000}"/>
    <cellStyle name="Normal 2 7 2 3 2 3 3" xfId="12385" xr:uid="{00000000-0005-0000-0000-00003F220000}"/>
    <cellStyle name="Normal 2 7 2 3 2 3 4" xfId="12387" xr:uid="{00000000-0005-0000-0000-000040220000}"/>
    <cellStyle name="Normal 2 7 2 3 2 4" xfId="12388" xr:uid="{00000000-0005-0000-0000-000041220000}"/>
    <cellStyle name="Normal 2 7 2 3 2 4 2" xfId="12389" xr:uid="{00000000-0005-0000-0000-000042220000}"/>
    <cellStyle name="Normal 2 7 2 3 2 4 3" xfId="12391" xr:uid="{00000000-0005-0000-0000-000043220000}"/>
    <cellStyle name="Normal 2 7 2 3 2 5" xfId="12393" xr:uid="{00000000-0005-0000-0000-000044220000}"/>
    <cellStyle name="Normal 2 7 2 3 2 6" xfId="12395" xr:uid="{00000000-0005-0000-0000-000045220000}"/>
    <cellStyle name="Normal 2 7 2 3 3" xfId="12398" xr:uid="{00000000-0005-0000-0000-000046220000}"/>
    <cellStyle name="Normal 2 7 2 3 3 2" xfId="12399" xr:uid="{00000000-0005-0000-0000-000047220000}"/>
    <cellStyle name="Normal 2 7 2 3 3 2 2" xfId="12400" xr:uid="{00000000-0005-0000-0000-000048220000}"/>
    <cellStyle name="Normal 2 7 2 3 3 2 2 2" xfId="12401" xr:uid="{00000000-0005-0000-0000-000049220000}"/>
    <cellStyle name="Normal 2 7 2 3 3 2 2 2 2" xfId="12402" xr:uid="{00000000-0005-0000-0000-00004A220000}"/>
    <cellStyle name="Normal 2 7 2 3 3 2 2 2 3" xfId="12403" xr:uid="{00000000-0005-0000-0000-00004B220000}"/>
    <cellStyle name="Normal 2 7 2 3 3 2 2 3" xfId="12404" xr:uid="{00000000-0005-0000-0000-00004C220000}"/>
    <cellStyle name="Normal 2 7 2 3 3 2 2 4" xfId="12405" xr:uid="{00000000-0005-0000-0000-00004D220000}"/>
    <cellStyle name="Normal 2 7 2 3 3 2 3" xfId="12406" xr:uid="{00000000-0005-0000-0000-00004E220000}"/>
    <cellStyle name="Normal 2 7 2 3 3 2 3 2" xfId="12409" xr:uid="{00000000-0005-0000-0000-00004F220000}"/>
    <cellStyle name="Normal 2 7 2 3 3 2 3 3" xfId="12412" xr:uid="{00000000-0005-0000-0000-000050220000}"/>
    <cellStyle name="Normal 2 7 2 3 3 2 4" xfId="12414" xr:uid="{00000000-0005-0000-0000-000051220000}"/>
    <cellStyle name="Normal 2 7 2 3 3 2 5" xfId="12417" xr:uid="{00000000-0005-0000-0000-000052220000}"/>
    <cellStyle name="Normal 2 7 2 3 3 3" xfId="12418" xr:uid="{00000000-0005-0000-0000-000053220000}"/>
    <cellStyle name="Normal 2 7 2 3 3 3 2" xfId="12419" xr:uid="{00000000-0005-0000-0000-000054220000}"/>
    <cellStyle name="Normal 2 7 2 3 3 3 2 2" xfId="12420" xr:uid="{00000000-0005-0000-0000-000055220000}"/>
    <cellStyle name="Normal 2 7 2 3 3 3 2 3" xfId="12421" xr:uid="{00000000-0005-0000-0000-000056220000}"/>
    <cellStyle name="Normal 2 7 2 3 3 3 3" xfId="12422" xr:uid="{00000000-0005-0000-0000-000057220000}"/>
    <cellStyle name="Normal 2 7 2 3 3 3 4" xfId="12424" xr:uid="{00000000-0005-0000-0000-000058220000}"/>
    <cellStyle name="Normal 2 7 2 3 3 4" xfId="12425" xr:uid="{00000000-0005-0000-0000-000059220000}"/>
    <cellStyle name="Normal 2 7 2 3 3 4 2" xfId="12426" xr:uid="{00000000-0005-0000-0000-00005A220000}"/>
    <cellStyle name="Normal 2 7 2 3 3 4 3" xfId="12429" xr:uid="{00000000-0005-0000-0000-00005B220000}"/>
    <cellStyle name="Normal 2 7 2 3 3 5" xfId="12431" xr:uid="{00000000-0005-0000-0000-00005C220000}"/>
    <cellStyle name="Normal 2 7 2 3 3 6" xfId="12433" xr:uid="{00000000-0005-0000-0000-00005D220000}"/>
    <cellStyle name="Normal 2 7 2 3 4" xfId="12434" xr:uid="{00000000-0005-0000-0000-00005E220000}"/>
    <cellStyle name="Normal 2 7 2 3 4 2" xfId="12435" xr:uid="{00000000-0005-0000-0000-00005F220000}"/>
    <cellStyle name="Normal 2 7 2 3 4 2 2" xfId="12436" xr:uid="{00000000-0005-0000-0000-000060220000}"/>
    <cellStyle name="Normal 2 7 2 3 4 2 2 2" xfId="12437" xr:uid="{00000000-0005-0000-0000-000061220000}"/>
    <cellStyle name="Normal 2 7 2 3 4 2 2 3" xfId="12438" xr:uid="{00000000-0005-0000-0000-000062220000}"/>
    <cellStyle name="Normal 2 7 2 3 4 2 3" xfId="12439" xr:uid="{00000000-0005-0000-0000-000063220000}"/>
    <cellStyle name="Normal 2 7 2 3 4 2 4" xfId="12441" xr:uid="{00000000-0005-0000-0000-000064220000}"/>
    <cellStyle name="Normal 2 7 2 3 4 3" xfId="12442" xr:uid="{00000000-0005-0000-0000-000065220000}"/>
    <cellStyle name="Normal 2 7 2 3 4 3 2" xfId="12443" xr:uid="{00000000-0005-0000-0000-000066220000}"/>
    <cellStyle name="Normal 2 7 2 3 4 3 3" xfId="12445" xr:uid="{00000000-0005-0000-0000-000067220000}"/>
    <cellStyle name="Normal 2 7 2 3 4 4" xfId="12446" xr:uid="{00000000-0005-0000-0000-000068220000}"/>
    <cellStyle name="Normal 2 7 2 3 4 5" xfId="12447" xr:uid="{00000000-0005-0000-0000-000069220000}"/>
    <cellStyle name="Normal 2 7 2 3 5" xfId="12448" xr:uid="{00000000-0005-0000-0000-00006A220000}"/>
    <cellStyle name="Normal 2 7 2 3 5 2" xfId="4558" xr:uid="{00000000-0005-0000-0000-00006B220000}"/>
    <cellStyle name="Normal 2 7 2 3 5 2 2" xfId="12450" xr:uid="{00000000-0005-0000-0000-00006C220000}"/>
    <cellStyle name="Normal 2 7 2 3 5 2 3" xfId="12451" xr:uid="{00000000-0005-0000-0000-00006D220000}"/>
    <cellStyle name="Normal 2 7 2 3 5 3" xfId="4561" xr:uid="{00000000-0005-0000-0000-00006E220000}"/>
    <cellStyle name="Normal 2 7 2 3 5 4" xfId="316" xr:uid="{00000000-0005-0000-0000-00006F220000}"/>
    <cellStyle name="Normal 2 7 2 3 6" xfId="12452" xr:uid="{00000000-0005-0000-0000-000070220000}"/>
    <cellStyle name="Normal 2 7 2 3 6 2" xfId="4590" xr:uid="{00000000-0005-0000-0000-000071220000}"/>
    <cellStyle name="Normal 2 7 2 3 6 3" xfId="4593" xr:uid="{00000000-0005-0000-0000-000072220000}"/>
    <cellStyle name="Normal 2 7 2 3 7" xfId="12453" xr:uid="{00000000-0005-0000-0000-000073220000}"/>
    <cellStyle name="Normal 2 7 2 3 8" xfId="12454" xr:uid="{00000000-0005-0000-0000-000074220000}"/>
    <cellStyle name="Normal 2 7 2 4" xfId="12456" xr:uid="{00000000-0005-0000-0000-000075220000}"/>
    <cellStyle name="Normal 2 7 2 4 2" xfId="12458" xr:uid="{00000000-0005-0000-0000-000076220000}"/>
    <cellStyle name="Normal 2 7 2 4 2 2" xfId="12459" xr:uid="{00000000-0005-0000-0000-000077220000}"/>
    <cellStyle name="Normal 2 7 2 4 2 2 2" xfId="11485" xr:uid="{00000000-0005-0000-0000-000078220000}"/>
    <cellStyle name="Normal 2 7 2 4 2 2 2 2" xfId="12460" xr:uid="{00000000-0005-0000-0000-000079220000}"/>
    <cellStyle name="Normal 2 7 2 4 2 2 2 3" xfId="12461" xr:uid="{00000000-0005-0000-0000-00007A220000}"/>
    <cellStyle name="Normal 2 7 2 4 2 2 3" xfId="12462" xr:uid="{00000000-0005-0000-0000-00007B220000}"/>
    <cellStyle name="Normal 2 7 2 4 2 2 4" xfId="12465" xr:uid="{00000000-0005-0000-0000-00007C220000}"/>
    <cellStyle name="Normal 2 7 2 4 2 3" xfId="12466" xr:uid="{00000000-0005-0000-0000-00007D220000}"/>
    <cellStyle name="Normal 2 7 2 4 2 3 2" xfId="11526" xr:uid="{00000000-0005-0000-0000-00007E220000}"/>
    <cellStyle name="Normal 2 7 2 4 2 3 3" xfId="12467" xr:uid="{00000000-0005-0000-0000-00007F220000}"/>
    <cellStyle name="Normal 2 7 2 4 2 4" xfId="12468" xr:uid="{00000000-0005-0000-0000-000080220000}"/>
    <cellStyle name="Normal 2 7 2 4 2 5" xfId="12470" xr:uid="{00000000-0005-0000-0000-000081220000}"/>
    <cellStyle name="Normal 2 7 2 4 3" xfId="12472" xr:uid="{00000000-0005-0000-0000-000082220000}"/>
    <cellStyle name="Normal 2 7 2 4 3 2" xfId="12473" xr:uid="{00000000-0005-0000-0000-000083220000}"/>
    <cellStyle name="Normal 2 7 2 4 3 2 2" xfId="12474" xr:uid="{00000000-0005-0000-0000-000084220000}"/>
    <cellStyle name="Normal 2 7 2 4 3 2 3" xfId="10016" xr:uid="{00000000-0005-0000-0000-000085220000}"/>
    <cellStyle name="Normal 2 7 2 4 3 3" xfId="12475" xr:uid="{00000000-0005-0000-0000-000086220000}"/>
    <cellStyle name="Normal 2 7 2 4 3 4" xfId="12476" xr:uid="{00000000-0005-0000-0000-000087220000}"/>
    <cellStyle name="Normal 2 7 2 4 4" xfId="11752" xr:uid="{00000000-0005-0000-0000-000088220000}"/>
    <cellStyle name="Normal 2 7 2 4 4 2" xfId="11754" xr:uid="{00000000-0005-0000-0000-000089220000}"/>
    <cellStyle name="Normal 2 7 2 4 4 3" xfId="11756" xr:uid="{00000000-0005-0000-0000-00008A220000}"/>
    <cellStyle name="Normal 2 7 2 4 5" xfId="11758" xr:uid="{00000000-0005-0000-0000-00008B220000}"/>
    <cellStyle name="Normal 2 7 2 4 6" xfId="11760" xr:uid="{00000000-0005-0000-0000-00008C220000}"/>
    <cellStyle name="Normal 2 7 2 5" xfId="12478" xr:uid="{00000000-0005-0000-0000-00008D220000}"/>
    <cellStyle name="Normal 2 7 2 5 2" xfId="12480" xr:uid="{00000000-0005-0000-0000-00008E220000}"/>
    <cellStyle name="Normal 2 7 2 5 2 2" xfId="12481" xr:uid="{00000000-0005-0000-0000-00008F220000}"/>
    <cellStyle name="Normal 2 7 2 5 2 2 2" xfId="10304" xr:uid="{00000000-0005-0000-0000-000090220000}"/>
    <cellStyle name="Normal 2 7 2 5 2 2 2 2" xfId="12482" xr:uid="{00000000-0005-0000-0000-000091220000}"/>
    <cellStyle name="Normal 2 7 2 5 2 2 2 3" xfId="646" xr:uid="{00000000-0005-0000-0000-000092220000}"/>
    <cellStyle name="Normal 2 7 2 5 2 2 3" xfId="12483" xr:uid="{00000000-0005-0000-0000-000093220000}"/>
    <cellStyle name="Normal 2 7 2 5 2 2 4" xfId="12485" xr:uid="{00000000-0005-0000-0000-000094220000}"/>
    <cellStyle name="Normal 2 7 2 5 2 3" xfId="12486" xr:uid="{00000000-0005-0000-0000-000095220000}"/>
    <cellStyle name="Normal 2 7 2 5 2 3 2" xfId="12487" xr:uid="{00000000-0005-0000-0000-000096220000}"/>
    <cellStyle name="Normal 2 7 2 5 2 3 3" xfId="12488" xr:uid="{00000000-0005-0000-0000-000097220000}"/>
    <cellStyle name="Normal 2 7 2 5 2 4" xfId="12489" xr:uid="{00000000-0005-0000-0000-000098220000}"/>
    <cellStyle name="Normal 2 7 2 5 2 5" xfId="12490" xr:uid="{00000000-0005-0000-0000-000099220000}"/>
    <cellStyle name="Normal 2 7 2 5 3" xfId="12491" xr:uid="{00000000-0005-0000-0000-00009A220000}"/>
    <cellStyle name="Normal 2 7 2 5 3 2" xfId="12492" xr:uid="{00000000-0005-0000-0000-00009B220000}"/>
    <cellStyle name="Normal 2 7 2 5 3 2 2" xfId="10334" xr:uid="{00000000-0005-0000-0000-00009C220000}"/>
    <cellStyle name="Normal 2 7 2 5 3 2 3" xfId="12493" xr:uid="{00000000-0005-0000-0000-00009D220000}"/>
    <cellStyle name="Normal 2 7 2 5 3 3" xfId="12494" xr:uid="{00000000-0005-0000-0000-00009E220000}"/>
    <cellStyle name="Normal 2 7 2 5 3 4" xfId="12495" xr:uid="{00000000-0005-0000-0000-00009F220000}"/>
    <cellStyle name="Normal 2 7 2 5 4" xfId="11762" xr:uid="{00000000-0005-0000-0000-0000A0220000}"/>
    <cellStyle name="Normal 2 7 2 5 4 2" xfId="12496" xr:uid="{00000000-0005-0000-0000-0000A1220000}"/>
    <cellStyle name="Normal 2 7 2 5 4 3" xfId="12497" xr:uid="{00000000-0005-0000-0000-0000A2220000}"/>
    <cellStyle name="Normal 2 7 2 5 5" xfId="11764" xr:uid="{00000000-0005-0000-0000-0000A3220000}"/>
    <cellStyle name="Normal 2 7 2 5 6" xfId="12498" xr:uid="{00000000-0005-0000-0000-0000A4220000}"/>
    <cellStyle name="Normal 2 7 2 6" xfId="12499" xr:uid="{00000000-0005-0000-0000-0000A5220000}"/>
    <cellStyle name="Normal 2 7 2 6 2" xfId="12500" xr:uid="{00000000-0005-0000-0000-0000A6220000}"/>
    <cellStyle name="Normal 2 7 2 6 2 2" xfId="12501" xr:uid="{00000000-0005-0000-0000-0000A7220000}"/>
    <cellStyle name="Normal 2 7 2 6 2 2 2" xfId="12502" xr:uid="{00000000-0005-0000-0000-0000A8220000}"/>
    <cellStyle name="Normal 2 7 2 6 2 2 3" xfId="12503" xr:uid="{00000000-0005-0000-0000-0000A9220000}"/>
    <cellStyle name="Normal 2 7 2 6 2 3" xfId="12504" xr:uid="{00000000-0005-0000-0000-0000AA220000}"/>
    <cellStyle name="Normal 2 7 2 6 2 4" xfId="12505" xr:uid="{00000000-0005-0000-0000-0000AB220000}"/>
    <cellStyle name="Normal 2 7 2 6 3" xfId="12506" xr:uid="{00000000-0005-0000-0000-0000AC220000}"/>
    <cellStyle name="Normal 2 7 2 6 3 2" xfId="12507" xr:uid="{00000000-0005-0000-0000-0000AD220000}"/>
    <cellStyle name="Normal 2 7 2 6 3 3" xfId="12508" xr:uid="{00000000-0005-0000-0000-0000AE220000}"/>
    <cellStyle name="Normal 2 7 2 6 4" xfId="12509" xr:uid="{00000000-0005-0000-0000-0000AF220000}"/>
    <cellStyle name="Normal 2 7 2 6 5" xfId="12336" xr:uid="{00000000-0005-0000-0000-0000B0220000}"/>
    <cellStyle name="Normal 2 7 2 7" xfId="12510" xr:uid="{00000000-0005-0000-0000-0000B1220000}"/>
    <cellStyle name="Normal 2 7 2 7 2" xfId="12512" xr:uid="{00000000-0005-0000-0000-0000B2220000}"/>
    <cellStyle name="Normal 2 7 2 7 2 2" xfId="12513" xr:uid="{00000000-0005-0000-0000-0000B3220000}"/>
    <cellStyle name="Normal 2 7 2 7 2 3" xfId="12514" xr:uid="{00000000-0005-0000-0000-0000B4220000}"/>
    <cellStyle name="Normal 2 7 2 7 3" xfId="12515" xr:uid="{00000000-0005-0000-0000-0000B5220000}"/>
    <cellStyle name="Normal 2 7 2 7 4" xfId="12516" xr:uid="{00000000-0005-0000-0000-0000B6220000}"/>
    <cellStyle name="Normal 2 7 2 8" xfId="12517" xr:uid="{00000000-0005-0000-0000-0000B7220000}"/>
    <cellStyle name="Normal 2 7 2 8 2" xfId="7098" xr:uid="{00000000-0005-0000-0000-0000B8220000}"/>
    <cellStyle name="Normal 2 7 2 8 3" xfId="7100" xr:uid="{00000000-0005-0000-0000-0000B9220000}"/>
    <cellStyle name="Normal 2 7 2 9" xfId="12519" xr:uid="{00000000-0005-0000-0000-0000BA220000}"/>
    <cellStyle name="Normal 2 7 3" xfId="12521" xr:uid="{00000000-0005-0000-0000-0000BB220000}"/>
    <cellStyle name="Normal 2 70" xfId="12126" xr:uid="{00000000-0005-0000-0000-0000BC220000}"/>
    <cellStyle name="Normal 2 71" xfId="12128" xr:uid="{00000000-0005-0000-0000-0000BD220000}"/>
    <cellStyle name="Normal 2 72" xfId="12130" xr:uid="{00000000-0005-0000-0000-0000BE220000}"/>
    <cellStyle name="Normal 2 73" xfId="12132" xr:uid="{00000000-0005-0000-0000-0000BF220000}"/>
    <cellStyle name="Normal 2 74" xfId="12134" xr:uid="{00000000-0005-0000-0000-0000C0220000}"/>
    <cellStyle name="Normal 2 75" xfId="12523" xr:uid="{00000000-0005-0000-0000-0000C1220000}"/>
    <cellStyle name="Normal 2 76" xfId="12526" xr:uid="{00000000-0005-0000-0000-0000C2220000}"/>
    <cellStyle name="Normal 2 77" xfId="12237" xr:uid="{00000000-0005-0000-0000-0000C3220000}"/>
    <cellStyle name="Normal 2 78" xfId="12242" xr:uid="{00000000-0005-0000-0000-0000C4220000}"/>
    <cellStyle name="Normal 2 79" xfId="12529" xr:uid="{00000000-0005-0000-0000-0000C5220000}"/>
    <cellStyle name="Normal 2 8" xfId="12530" xr:uid="{00000000-0005-0000-0000-0000C6220000}"/>
    <cellStyle name="Normal 2 8 2" xfId="12531" xr:uid="{00000000-0005-0000-0000-0000C7220000}"/>
    <cellStyle name="Normal 2 8 2 10" xfId="12532" xr:uid="{00000000-0005-0000-0000-0000C8220000}"/>
    <cellStyle name="Normal 2 8 2 2" xfId="12534" xr:uid="{00000000-0005-0000-0000-0000C9220000}"/>
    <cellStyle name="Normal 2 8 2 2 2" xfId="12538" xr:uid="{00000000-0005-0000-0000-0000CA220000}"/>
    <cellStyle name="Normal 2 8 2 2 2 2" xfId="12542" xr:uid="{00000000-0005-0000-0000-0000CB220000}"/>
    <cellStyle name="Normal 2 8 2 2 2 2 2" xfId="12544" xr:uid="{00000000-0005-0000-0000-0000CC220000}"/>
    <cellStyle name="Normal 2 8 2 2 2 2 2 2" xfId="3847" xr:uid="{00000000-0005-0000-0000-0000CD220000}"/>
    <cellStyle name="Normal 2 8 2 2 2 2 2 2 2" xfId="10562" xr:uid="{00000000-0005-0000-0000-0000CE220000}"/>
    <cellStyle name="Normal 2 8 2 2 2 2 2 2 2 2" xfId="12546" xr:uid="{00000000-0005-0000-0000-0000CF220000}"/>
    <cellStyle name="Normal 2 8 2 2 2 2 2 2 2 3" xfId="12548" xr:uid="{00000000-0005-0000-0000-0000D0220000}"/>
    <cellStyle name="Normal 2 8 2 2 2 2 2 2 3" xfId="12551" xr:uid="{00000000-0005-0000-0000-0000D1220000}"/>
    <cellStyle name="Normal 2 8 2 2 2 2 2 2 4" xfId="12554" xr:uid="{00000000-0005-0000-0000-0000D2220000}"/>
    <cellStyle name="Normal 2 8 2 2 2 2 2 3" xfId="3867" xr:uid="{00000000-0005-0000-0000-0000D3220000}"/>
    <cellStyle name="Normal 2 8 2 2 2 2 2 3 2" xfId="12556" xr:uid="{00000000-0005-0000-0000-0000D4220000}"/>
    <cellStyle name="Normal 2 8 2 2 2 2 2 3 3" xfId="12558" xr:uid="{00000000-0005-0000-0000-0000D5220000}"/>
    <cellStyle name="Normal 2 8 2 2 2 2 2 4" xfId="12560" xr:uid="{00000000-0005-0000-0000-0000D6220000}"/>
    <cellStyle name="Normal 2 8 2 2 2 2 2 5" xfId="12561" xr:uid="{00000000-0005-0000-0000-0000D7220000}"/>
    <cellStyle name="Normal 2 8 2 2 2 2 3" xfId="12563" xr:uid="{00000000-0005-0000-0000-0000D8220000}"/>
    <cellStyle name="Normal 2 8 2 2 2 2 3 2" xfId="2913" xr:uid="{00000000-0005-0000-0000-0000D9220000}"/>
    <cellStyle name="Normal 2 8 2 2 2 2 3 2 2" xfId="12564" xr:uid="{00000000-0005-0000-0000-0000DA220000}"/>
    <cellStyle name="Normal 2 8 2 2 2 2 3 2 3" xfId="12565" xr:uid="{00000000-0005-0000-0000-0000DB220000}"/>
    <cellStyle name="Normal 2 8 2 2 2 2 3 3" xfId="2961" xr:uid="{00000000-0005-0000-0000-0000DC220000}"/>
    <cellStyle name="Normal 2 8 2 2 2 2 3 4" xfId="12567" xr:uid="{00000000-0005-0000-0000-0000DD220000}"/>
    <cellStyle name="Normal 2 8 2 2 2 2 4" xfId="12569" xr:uid="{00000000-0005-0000-0000-0000DE220000}"/>
    <cellStyle name="Normal 2 8 2 2 2 2 4 2" xfId="2332" xr:uid="{00000000-0005-0000-0000-0000DF220000}"/>
    <cellStyle name="Normal 2 8 2 2 2 2 4 3" xfId="2349" xr:uid="{00000000-0005-0000-0000-0000E0220000}"/>
    <cellStyle name="Normal 2 8 2 2 2 2 5" xfId="12571" xr:uid="{00000000-0005-0000-0000-0000E1220000}"/>
    <cellStyle name="Normal 2 8 2 2 2 2 6" xfId="12572" xr:uid="{00000000-0005-0000-0000-0000E2220000}"/>
    <cellStyle name="Normal 2 8 2 2 2 3" xfId="12575" xr:uid="{00000000-0005-0000-0000-0000E3220000}"/>
    <cellStyle name="Normal 2 8 2 2 2 3 2" xfId="3076" xr:uid="{00000000-0005-0000-0000-0000E4220000}"/>
    <cellStyle name="Normal 2 8 2 2 2 3 2 2" xfId="12577" xr:uid="{00000000-0005-0000-0000-0000E5220000}"/>
    <cellStyle name="Normal 2 8 2 2 2 3 2 2 2" xfId="10612" xr:uid="{00000000-0005-0000-0000-0000E6220000}"/>
    <cellStyle name="Normal 2 8 2 2 2 3 2 2 2 2" xfId="12579" xr:uid="{00000000-0005-0000-0000-0000E7220000}"/>
    <cellStyle name="Normal 2 8 2 2 2 3 2 2 2 3" xfId="12581" xr:uid="{00000000-0005-0000-0000-0000E8220000}"/>
    <cellStyle name="Normal 2 8 2 2 2 3 2 2 3" xfId="12583" xr:uid="{00000000-0005-0000-0000-0000E9220000}"/>
    <cellStyle name="Normal 2 8 2 2 2 3 2 2 4" xfId="12586" xr:uid="{00000000-0005-0000-0000-0000EA220000}"/>
    <cellStyle name="Normal 2 8 2 2 2 3 2 3" xfId="12589" xr:uid="{00000000-0005-0000-0000-0000EB220000}"/>
    <cellStyle name="Normal 2 8 2 2 2 3 2 3 2" xfId="12591" xr:uid="{00000000-0005-0000-0000-0000EC220000}"/>
    <cellStyle name="Normal 2 8 2 2 2 3 2 3 3" xfId="12593" xr:uid="{00000000-0005-0000-0000-0000ED220000}"/>
    <cellStyle name="Normal 2 8 2 2 2 3 2 4" xfId="12595" xr:uid="{00000000-0005-0000-0000-0000EE220000}"/>
    <cellStyle name="Normal 2 8 2 2 2 3 2 5" xfId="12596" xr:uid="{00000000-0005-0000-0000-0000EF220000}"/>
    <cellStyle name="Normal 2 8 2 2 2 3 3" xfId="3080" xr:uid="{00000000-0005-0000-0000-0000F0220000}"/>
    <cellStyle name="Normal 2 8 2 2 2 3 3 2" xfId="12597" xr:uid="{00000000-0005-0000-0000-0000F1220000}"/>
    <cellStyle name="Normal 2 8 2 2 2 3 3 2 2" xfId="12599" xr:uid="{00000000-0005-0000-0000-0000F2220000}"/>
    <cellStyle name="Normal 2 8 2 2 2 3 3 2 3" xfId="12601" xr:uid="{00000000-0005-0000-0000-0000F3220000}"/>
    <cellStyle name="Normal 2 8 2 2 2 3 3 3" xfId="12602" xr:uid="{00000000-0005-0000-0000-0000F4220000}"/>
    <cellStyle name="Normal 2 8 2 2 2 3 3 4" xfId="12603" xr:uid="{00000000-0005-0000-0000-0000F5220000}"/>
    <cellStyle name="Normal 2 8 2 2 2 3 4" xfId="9667" xr:uid="{00000000-0005-0000-0000-0000F6220000}"/>
    <cellStyle name="Normal 2 8 2 2 2 3 4 2" xfId="3151" xr:uid="{00000000-0005-0000-0000-0000F7220000}"/>
    <cellStyle name="Normal 2 8 2 2 2 3 4 3" xfId="3177" xr:uid="{00000000-0005-0000-0000-0000F8220000}"/>
    <cellStyle name="Normal 2 8 2 2 2 3 5" xfId="12604" xr:uid="{00000000-0005-0000-0000-0000F9220000}"/>
    <cellStyle name="Normal 2 8 2 2 2 3 6" xfId="12605" xr:uid="{00000000-0005-0000-0000-0000FA220000}"/>
    <cellStyle name="Normal 2 8 2 2 2 4" xfId="12606" xr:uid="{00000000-0005-0000-0000-0000FB220000}"/>
    <cellStyle name="Normal 2 8 2 2 2 4 2" xfId="554" xr:uid="{00000000-0005-0000-0000-0000FC220000}"/>
    <cellStyle name="Normal 2 8 2 2 2 4 2 2" xfId="12607" xr:uid="{00000000-0005-0000-0000-0000FD220000}"/>
    <cellStyle name="Normal 2 8 2 2 2 4 2 2 2" xfId="12610" xr:uid="{00000000-0005-0000-0000-0000FE220000}"/>
    <cellStyle name="Normal 2 8 2 2 2 4 2 2 3" xfId="12614" xr:uid="{00000000-0005-0000-0000-0000FF220000}"/>
    <cellStyle name="Normal 2 8 2 2 2 4 2 3" xfId="12615" xr:uid="{00000000-0005-0000-0000-000000230000}"/>
    <cellStyle name="Normal 2 8 2 2 2 4 2 4" xfId="12616" xr:uid="{00000000-0005-0000-0000-000001230000}"/>
    <cellStyle name="Normal 2 8 2 2 2 4 3" xfId="12618" xr:uid="{00000000-0005-0000-0000-000002230000}"/>
    <cellStyle name="Normal 2 8 2 2 2 4 3 2" xfId="12619" xr:uid="{00000000-0005-0000-0000-000003230000}"/>
    <cellStyle name="Normal 2 8 2 2 2 4 3 3" xfId="12621" xr:uid="{00000000-0005-0000-0000-000004230000}"/>
    <cellStyle name="Normal 2 8 2 2 2 4 4" xfId="12622" xr:uid="{00000000-0005-0000-0000-000005230000}"/>
    <cellStyle name="Normal 2 8 2 2 2 4 5" xfId="12623" xr:uid="{00000000-0005-0000-0000-000006230000}"/>
    <cellStyle name="Normal 2 8 2 2 2 5" xfId="12625" xr:uid="{00000000-0005-0000-0000-000007230000}"/>
    <cellStyle name="Normal 2 8 2 2 2 5 2" xfId="12628" xr:uid="{00000000-0005-0000-0000-000008230000}"/>
    <cellStyle name="Normal 2 8 2 2 2 5 2 2" xfId="642" xr:uid="{00000000-0005-0000-0000-000009230000}"/>
    <cellStyle name="Normal 2 8 2 2 2 5 2 3" xfId="657" xr:uid="{00000000-0005-0000-0000-00000A230000}"/>
    <cellStyle name="Normal 2 8 2 2 2 5 3" xfId="12630" xr:uid="{00000000-0005-0000-0000-00000B230000}"/>
    <cellStyle name="Normal 2 8 2 2 2 5 4" xfId="12632" xr:uid="{00000000-0005-0000-0000-00000C230000}"/>
    <cellStyle name="Normal 2 8 2 2 2 6" xfId="12634" xr:uid="{00000000-0005-0000-0000-00000D230000}"/>
    <cellStyle name="Normal 2 8 2 2 2 6 2" xfId="12636" xr:uid="{00000000-0005-0000-0000-00000E230000}"/>
    <cellStyle name="Normal 2 8 2 2 2 6 3" xfId="12638" xr:uid="{00000000-0005-0000-0000-00000F230000}"/>
    <cellStyle name="Normal 2 8 2 2 2 7" xfId="12641" xr:uid="{00000000-0005-0000-0000-000010230000}"/>
    <cellStyle name="Normal 2 8 2 2 2 8" xfId="12644" xr:uid="{00000000-0005-0000-0000-000011230000}"/>
    <cellStyle name="Normal 2 8 2 2 3" xfId="12648" xr:uid="{00000000-0005-0000-0000-000012230000}"/>
    <cellStyle name="Normal 2 8 2 2 3 2" xfId="12649" xr:uid="{00000000-0005-0000-0000-000013230000}"/>
    <cellStyle name="Normal 2 8 2 2 3 2 2" xfId="12651" xr:uid="{00000000-0005-0000-0000-000014230000}"/>
    <cellStyle name="Normal 2 8 2 2 3 2 2 2" xfId="12655" xr:uid="{00000000-0005-0000-0000-000015230000}"/>
    <cellStyle name="Normal 2 8 2 2 3 2 2 2 2" xfId="10765" xr:uid="{00000000-0005-0000-0000-000016230000}"/>
    <cellStyle name="Normal 2 8 2 2 3 2 2 2 3" xfId="12657" xr:uid="{00000000-0005-0000-0000-000017230000}"/>
    <cellStyle name="Normal 2 8 2 2 3 2 2 3" xfId="12660" xr:uid="{00000000-0005-0000-0000-000018230000}"/>
    <cellStyle name="Normal 2 8 2 2 3 2 2 4" xfId="12662" xr:uid="{00000000-0005-0000-0000-000019230000}"/>
    <cellStyle name="Normal 2 8 2 2 3 2 3" xfId="12664" xr:uid="{00000000-0005-0000-0000-00001A230000}"/>
    <cellStyle name="Normal 2 8 2 2 3 2 3 2" xfId="12665" xr:uid="{00000000-0005-0000-0000-00001B230000}"/>
    <cellStyle name="Normal 2 8 2 2 3 2 3 3" xfId="12667" xr:uid="{00000000-0005-0000-0000-00001C230000}"/>
    <cellStyle name="Normal 2 8 2 2 3 2 4" xfId="12669" xr:uid="{00000000-0005-0000-0000-00001D230000}"/>
    <cellStyle name="Normal 2 8 2 2 3 2 5" xfId="12670" xr:uid="{00000000-0005-0000-0000-00001E230000}"/>
    <cellStyle name="Normal 2 8 2 2 3 3" xfId="12671" xr:uid="{00000000-0005-0000-0000-00001F230000}"/>
    <cellStyle name="Normal 2 8 2 2 3 3 2" xfId="3089" xr:uid="{00000000-0005-0000-0000-000020230000}"/>
    <cellStyle name="Normal 2 8 2 2 3 3 2 2" xfId="12673" xr:uid="{00000000-0005-0000-0000-000021230000}"/>
    <cellStyle name="Normal 2 8 2 2 3 3 2 3" xfId="12675" xr:uid="{00000000-0005-0000-0000-000022230000}"/>
    <cellStyle name="Normal 2 8 2 2 3 3 3" xfId="12677" xr:uid="{00000000-0005-0000-0000-000023230000}"/>
    <cellStyle name="Normal 2 8 2 2 3 3 4" xfId="12678" xr:uid="{00000000-0005-0000-0000-000024230000}"/>
    <cellStyle name="Normal 2 8 2 2 3 4" xfId="12679" xr:uid="{00000000-0005-0000-0000-000025230000}"/>
    <cellStyle name="Normal 2 8 2 2 3 4 2" xfId="12681" xr:uid="{00000000-0005-0000-0000-000026230000}"/>
    <cellStyle name="Normal 2 8 2 2 3 4 3" xfId="12682" xr:uid="{00000000-0005-0000-0000-000027230000}"/>
    <cellStyle name="Normal 2 8 2 2 3 5" xfId="12684" xr:uid="{00000000-0005-0000-0000-000028230000}"/>
    <cellStyle name="Normal 2 8 2 2 3 6" xfId="12686" xr:uid="{00000000-0005-0000-0000-000029230000}"/>
    <cellStyle name="Normal 2 8 2 2 4" xfId="12691" xr:uid="{00000000-0005-0000-0000-00002A230000}"/>
    <cellStyle name="Normal 2 8 2 2 4 2" xfId="12692" xr:uid="{00000000-0005-0000-0000-00002B230000}"/>
    <cellStyle name="Normal 2 8 2 2 4 2 2" xfId="12694" xr:uid="{00000000-0005-0000-0000-00002C230000}"/>
    <cellStyle name="Normal 2 8 2 2 4 2 2 2" xfId="12696" xr:uid="{00000000-0005-0000-0000-00002D230000}"/>
    <cellStyle name="Normal 2 8 2 2 4 2 2 2 2" xfId="12699" xr:uid="{00000000-0005-0000-0000-00002E230000}"/>
    <cellStyle name="Normal 2 8 2 2 4 2 2 2 3" xfId="12701" xr:uid="{00000000-0005-0000-0000-00002F230000}"/>
    <cellStyle name="Normal 2 8 2 2 4 2 2 3" xfId="12703" xr:uid="{00000000-0005-0000-0000-000030230000}"/>
    <cellStyle name="Normal 2 8 2 2 4 2 2 4" xfId="12704" xr:uid="{00000000-0005-0000-0000-000031230000}"/>
    <cellStyle name="Normal 2 8 2 2 4 2 3" xfId="12705" xr:uid="{00000000-0005-0000-0000-000032230000}"/>
    <cellStyle name="Normal 2 8 2 2 4 2 3 2" xfId="12707" xr:uid="{00000000-0005-0000-0000-000033230000}"/>
    <cellStyle name="Normal 2 8 2 2 4 2 3 3" xfId="12708" xr:uid="{00000000-0005-0000-0000-000034230000}"/>
    <cellStyle name="Normal 2 8 2 2 4 2 4" xfId="12709" xr:uid="{00000000-0005-0000-0000-000035230000}"/>
    <cellStyle name="Normal 2 8 2 2 4 2 5" xfId="12710" xr:uid="{00000000-0005-0000-0000-000036230000}"/>
    <cellStyle name="Normal 2 8 2 2 4 3" xfId="12711" xr:uid="{00000000-0005-0000-0000-000037230000}"/>
    <cellStyle name="Normal 2 8 2 2 4 3 2" xfId="12712" xr:uid="{00000000-0005-0000-0000-000038230000}"/>
    <cellStyle name="Normal 2 8 2 2 4 3 2 2" xfId="12715" xr:uid="{00000000-0005-0000-0000-000039230000}"/>
    <cellStyle name="Normal 2 8 2 2 4 3 2 3" xfId="12717" xr:uid="{00000000-0005-0000-0000-00003A230000}"/>
    <cellStyle name="Normal 2 8 2 2 4 3 3" xfId="12718" xr:uid="{00000000-0005-0000-0000-00003B230000}"/>
    <cellStyle name="Normal 2 8 2 2 4 3 4" xfId="12719" xr:uid="{00000000-0005-0000-0000-00003C230000}"/>
    <cellStyle name="Normal 2 8 2 2 4 4" xfId="12720" xr:uid="{00000000-0005-0000-0000-00003D230000}"/>
    <cellStyle name="Normal 2 8 2 2 4 4 2" xfId="12721" xr:uid="{00000000-0005-0000-0000-00003E230000}"/>
    <cellStyle name="Normal 2 8 2 2 4 4 3" xfId="12722" xr:uid="{00000000-0005-0000-0000-00003F230000}"/>
    <cellStyle name="Normal 2 8 2 2 4 5" xfId="12724" xr:uid="{00000000-0005-0000-0000-000040230000}"/>
    <cellStyle name="Normal 2 8 2 2 4 6" xfId="12726" xr:uid="{00000000-0005-0000-0000-000041230000}"/>
    <cellStyle name="Normal 2 8 2 2 5" xfId="12729" xr:uid="{00000000-0005-0000-0000-000042230000}"/>
    <cellStyle name="Normal 2 8 2 2 5 2" xfId="12730" xr:uid="{00000000-0005-0000-0000-000043230000}"/>
    <cellStyle name="Normal 2 8 2 2 5 2 2" xfId="12732" xr:uid="{00000000-0005-0000-0000-000044230000}"/>
    <cellStyle name="Normal 2 8 2 2 5 2 2 2" xfId="12734" xr:uid="{00000000-0005-0000-0000-000045230000}"/>
    <cellStyle name="Normal 2 8 2 2 5 2 2 3" xfId="12735" xr:uid="{00000000-0005-0000-0000-000046230000}"/>
    <cellStyle name="Normal 2 8 2 2 5 2 3" xfId="12736" xr:uid="{00000000-0005-0000-0000-000047230000}"/>
    <cellStyle name="Normal 2 8 2 2 5 2 4" xfId="12737" xr:uid="{00000000-0005-0000-0000-000048230000}"/>
    <cellStyle name="Normal 2 8 2 2 5 3" xfId="12738" xr:uid="{00000000-0005-0000-0000-000049230000}"/>
    <cellStyle name="Normal 2 8 2 2 5 3 2" xfId="12739" xr:uid="{00000000-0005-0000-0000-00004A230000}"/>
    <cellStyle name="Normal 2 8 2 2 5 3 3" xfId="10419" xr:uid="{00000000-0005-0000-0000-00004B230000}"/>
    <cellStyle name="Normal 2 8 2 2 5 4" xfId="12740" xr:uid="{00000000-0005-0000-0000-00004C230000}"/>
    <cellStyle name="Normal 2 8 2 2 5 5" xfId="12741" xr:uid="{00000000-0005-0000-0000-00004D230000}"/>
    <cellStyle name="Normal 2 8 2 2 6" xfId="12742" xr:uid="{00000000-0005-0000-0000-00004E230000}"/>
    <cellStyle name="Normal 2 8 2 2 6 2" xfId="12743" xr:uid="{00000000-0005-0000-0000-00004F230000}"/>
    <cellStyle name="Normal 2 8 2 2 6 2 2" xfId="5059" xr:uid="{00000000-0005-0000-0000-000050230000}"/>
    <cellStyle name="Normal 2 8 2 2 6 2 3" xfId="5062" xr:uid="{00000000-0005-0000-0000-000051230000}"/>
    <cellStyle name="Normal 2 8 2 2 6 3" xfId="12744" xr:uid="{00000000-0005-0000-0000-000052230000}"/>
    <cellStyle name="Normal 2 8 2 2 6 4" xfId="12745" xr:uid="{00000000-0005-0000-0000-000053230000}"/>
    <cellStyle name="Normal 2 8 2 2 7" xfId="12746" xr:uid="{00000000-0005-0000-0000-000054230000}"/>
    <cellStyle name="Normal 2 8 2 2 7 2" xfId="12747" xr:uid="{00000000-0005-0000-0000-000055230000}"/>
    <cellStyle name="Normal 2 8 2 2 7 3" xfId="12748" xr:uid="{00000000-0005-0000-0000-000056230000}"/>
    <cellStyle name="Normal 2 8 2 2 8" xfId="12749" xr:uid="{00000000-0005-0000-0000-000057230000}"/>
    <cellStyle name="Normal 2 8 2 2 9" xfId="12750" xr:uid="{00000000-0005-0000-0000-000058230000}"/>
    <cellStyle name="Normal 2 8 2 3" xfId="12752" xr:uid="{00000000-0005-0000-0000-000059230000}"/>
    <cellStyle name="Normal 2 8 2 3 2" xfId="12756" xr:uid="{00000000-0005-0000-0000-00005A230000}"/>
    <cellStyle name="Normal 2 8 2 3 2 2" xfId="6648" xr:uid="{00000000-0005-0000-0000-00005B230000}"/>
    <cellStyle name="Normal 2 8 2 3 2 2 2" xfId="6651" xr:uid="{00000000-0005-0000-0000-00005C230000}"/>
    <cellStyle name="Normal 2 8 2 3 2 2 2 2" xfId="6654" xr:uid="{00000000-0005-0000-0000-00005D230000}"/>
    <cellStyle name="Normal 2 8 2 3 2 2 2 2 2" xfId="6659" xr:uid="{00000000-0005-0000-0000-00005E230000}"/>
    <cellStyle name="Normal 2 8 2 3 2 2 2 2 3" xfId="6674" xr:uid="{00000000-0005-0000-0000-00005F230000}"/>
    <cellStyle name="Normal 2 8 2 3 2 2 2 3" xfId="6685" xr:uid="{00000000-0005-0000-0000-000060230000}"/>
    <cellStyle name="Normal 2 8 2 3 2 2 2 4" xfId="6697" xr:uid="{00000000-0005-0000-0000-000061230000}"/>
    <cellStyle name="Normal 2 8 2 3 2 2 3" xfId="6706" xr:uid="{00000000-0005-0000-0000-000062230000}"/>
    <cellStyle name="Normal 2 8 2 3 2 2 3 2" xfId="6709" xr:uid="{00000000-0005-0000-0000-000063230000}"/>
    <cellStyle name="Normal 2 8 2 3 2 2 3 3" xfId="6735" xr:uid="{00000000-0005-0000-0000-000064230000}"/>
    <cellStyle name="Normal 2 8 2 3 2 2 4" xfId="6753" xr:uid="{00000000-0005-0000-0000-000065230000}"/>
    <cellStyle name="Normal 2 8 2 3 2 2 5" xfId="6770" xr:uid="{00000000-0005-0000-0000-000066230000}"/>
    <cellStyle name="Normal 2 8 2 3 2 3" xfId="6798" xr:uid="{00000000-0005-0000-0000-000067230000}"/>
    <cellStyle name="Normal 2 8 2 3 2 3 2" xfId="3229" xr:uid="{00000000-0005-0000-0000-000068230000}"/>
    <cellStyle name="Normal 2 8 2 3 2 3 2 2" xfId="6801" xr:uid="{00000000-0005-0000-0000-000069230000}"/>
    <cellStyle name="Normal 2 8 2 3 2 3 2 3" xfId="6814" xr:uid="{00000000-0005-0000-0000-00006A230000}"/>
    <cellStyle name="Normal 2 8 2 3 2 3 3" xfId="6823" xr:uid="{00000000-0005-0000-0000-00006B230000}"/>
    <cellStyle name="Normal 2 8 2 3 2 3 4" xfId="6831" xr:uid="{00000000-0005-0000-0000-00006C230000}"/>
    <cellStyle name="Normal 2 8 2 3 2 4" xfId="6839" xr:uid="{00000000-0005-0000-0000-00006D230000}"/>
    <cellStyle name="Normal 2 8 2 3 2 4 2" xfId="6843" xr:uid="{00000000-0005-0000-0000-00006E230000}"/>
    <cellStyle name="Normal 2 8 2 3 2 4 3" xfId="6864" xr:uid="{00000000-0005-0000-0000-00006F230000}"/>
    <cellStyle name="Normal 2 8 2 3 2 5" xfId="6894" xr:uid="{00000000-0005-0000-0000-000070230000}"/>
    <cellStyle name="Normal 2 8 2 3 2 6" xfId="6922" xr:uid="{00000000-0005-0000-0000-000071230000}"/>
    <cellStyle name="Normal 2 8 2 3 3" xfId="12760" xr:uid="{00000000-0005-0000-0000-000072230000}"/>
    <cellStyle name="Normal 2 8 2 3 3 2" xfId="12761" xr:uid="{00000000-0005-0000-0000-000073230000}"/>
    <cellStyle name="Normal 2 8 2 3 3 2 2" xfId="12763" xr:uid="{00000000-0005-0000-0000-000074230000}"/>
    <cellStyle name="Normal 2 8 2 3 3 2 2 2" xfId="12765" xr:uid="{00000000-0005-0000-0000-000075230000}"/>
    <cellStyle name="Normal 2 8 2 3 3 2 2 2 2" xfId="12766" xr:uid="{00000000-0005-0000-0000-000076230000}"/>
    <cellStyle name="Normal 2 8 2 3 3 2 2 2 3" xfId="12767" xr:uid="{00000000-0005-0000-0000-000077230000}"/>
    <cellStyle name="Normal 2 8 2 3 3 2 2 3" xfId="12769" xr:uid="{00000000-0005-0000-0000-000078230000}"/>
    <cellStyle name="Normal 2 8 2 3 3 2 2 4" xfId="12770" xr:uid="{00000000-0005-0000-0000-000079230000}"/>
    <cellStyle name="Normal 2 8 2 3 3 2 3" xfId="12772" xr:uid="{00000000-0005-0000-0000-00007A230000}"/>
    <cellStyle name="Normal 2 8 2 3 3 2 3 2" xfId="12773" xr:uid="{00000000-0005-0000-0000-00007B230000}"/>
    <cellStyle name="Normal 2 8 2 3 3 2 3 3" xfId="12774" xr:uid="{00000000-0005-0000-0000-00007C230000}"/>
    <cellStyle name="Normal 2 8 2 3 3 2 4" xfId="12776" xr:uid="{00000000-0005-0000-0000-00007D230000}"/>
    <cellStyle name="Normal 2 8 2 3 3 2 5" xfId="12778" xr:uid="{00000000-0005-0000-0000-00007E230000}"/>
    <cellStyle name="Normal 2 8 2 3 3 3" xfId="12779" xr:uid="{00000000-0005-0000-0000-00007F230000}"/>
    <cellStyle name="Normal 2 8 2 3 3 3 2" xfId="12781" xr:uid="{00000000-0005-0000-0000-000080230000}"/>
    <cellStyle name="Normal 2 8 2 3 3 3 2 2" xfId="12782" xr:uid="{00000000-0005-0000-0000-000081230000}"/>
    <cellStyle name="Normal 2 8 2 3 3 3 2 3" xfId="12784" xr:uid="{00000000-0005-0000-0000-000082230000}"/>
    <cellStyle name="Normal 2 8 2 3 3 3 3" xfId="12786" xr:uid="{00000000-0005-0000-0000-000083230000}"/>
    <cellStyle name="Normal 2 8 2 3 3 3 4" xfId="12787" xr:uid="{00000000-0005-0000-0000-000084230000}"/>
    <cellStyle name="Normal 2 8 2 3 3 4" xfId="12788" xr:uid="{00000000-0005-0000-0000-000085230000}"/>
    <cellStyle name="Normal 2 8 2 3 3 4 2" xfId="12790" xr:uid="{00000000-0005-0000-0000-000086230000}"/>
    <cellStyle name="Normal 2 8 2 3 3 4 3" xfId="12793" xr:uid="{00000000-0005-0000-0000-000087230000}"/>
    <cellStyle name="Normal 2 8 2 3 3 5" xfId="12795" xr:uid="{00000000-0005-0000-0000-000088230000}"/>
    <cellStyle name="Normal 2 8 2 3 3 6" xfId="12797" xr:uid="{00000000-0005-0000-0000-000089230000}"/>
    <cellStyle name="Normal 2 8 2 3 4" xfId="12799" xr:uid="{00000000-0005-0000-0000-00008A230000}"/>
    <cellStyle name="Normal 2 8 2 3 4 2" xfId="7039" xr:uid="{00000000-0005-0000-0000-00008B230000}"/>
    <cellStyle name="Normal 2 8 2 3 4 2 2" xfId="7042" xr:uid="{00000000-0005-0000-0000-00008C230000}"/>
    <cellStyle name="Normal 2 8 2 3 4 2 2 2" xfId="7046" xr:uid="{00000000-0005-0000-0000-00008D230000}"/>
    <cellStyle name="Normal 2 8 2 3 4 2 2 3" xfId="7059" xr:uid="{00000000-0005-0000-0000-00008E230000}"/>
    <cellStyle name="Normal 2 8 2 3 4 2 3" xfId="7067" xr:uid="{00000000-0005-0000-0000-00008F230000}"/>
    <cellStyle name="Normal 2 8 2 3 4 2 4" xfId="7078" xr:uid="{00000000-0005-0000-0000-000090230000}"/>
    <cellStyle name="Normal 2 8 2 3 4 3" xfId="7088" xr:uid="{00000000-0005-0000-0000-000091230000}"/>
    <cellStyle name="Normal 2 8 2 3 4 3 2" xfId="7090" xr:uid="{00000000-0005-0000-0000-000092230000}"/>
    <cellStyle name="Normal 2 8 2 3 4 3 3" xfId="7113" xr:uid="{00000000-0005-0000-0000-000093230000}"/>
    <cellStyle name="Normal 2 8 2 3 4 4" xfId="7134" xr:uid="{00000000-0005-0000-0000-000094230000}"/>
    <cellStyle name="Normal 2 8 2 3 4 5" xfId="7157" xr:uid="{00000000-0005-0000-0000-000095230000}"/>
    <cellStyle name="Normal 2 8 2 3 5" xfId="12800" xr:uid="{00000000-0005-0000-0000-000096230000}"/>
    <cellStyle name="Normal 2 8 2 3 5 2" xfId="7210" xr:uid="{00000000-0005-0000-0000-000097230000}"/>
    <cellStyle name="Normal 2 8 2 3 5 2 2" xfId="7213" xr:uid="{00000000-0005-0000-0000-000098230000}"/>
    <cellStyle name="Normal 2 8 2 3 5 2 3" xfId="7233" xr:uid="{00000000-0005-0000-0000-000099230000}"/>
    <cellStyle name="Normal 2 8 2 3 5 3" xfId="7250" xr:uid="{00000000-0005-0000-0000-00009A230000}"/>
    <cellStyle name="Normal 2 8 2 3 5 4" xfId="7273" xr:uid="{00000000-0005-0000-0000-00009B230000}"/>
    <cellStyle name="Normal 2 8 2 3 6" xfId="12801" xr:uid="{00000000-0005-0000-0000-00009C230000}"/>
    <cellStyle name="Normal 2 8 2 3 6 2" xfId="7307" xr:uid="{00000000-0005-0000-0000-00009D230000}"/>
    <cellStyle name="Normal 2 8 2 3 6 3" xfId="7315" xr:uid="{00000000-0005-0000-0000-00009E230000}"/>
    <cellStyle name="Normal 2 8 2 3 7" xfId="12802" xr:uid="{00000000-0005-0000-0000-00009F230000}"/>
    <cellStyle name="Normal 2 8 2 3 8" xfId="12803" xr:uid="{00000000-0005-0000-0000-0000A0230000}"/>
    <cellStyle name="Normal 2 8 2 4" xfId="12805" xr:uid="{00000000-0005-0000-0000-0000A1230000}"/>
    <cellStyle name="Normal 2 8 2 4 2" xfId="12808" xr:uid="{00000000-0005-0000-0000-0000A2230000}"/>
    <cellStyle name="Normal 2 8 2 4 2 2" xfId="12809" xr:uid="{00000000-0005-0000-0000-0000A3230000}"/>
    <cellStyle name="Normal 2 8 2 4 2 2 2" xfId="11812" xr:uid="{00000000-0005-0000-0000-0000A4230000}"/>
    <cellStyle name="Normal 2 8 2 4 2 2 2 2" xfId="12810" xr:uid="{00000000-0005-0000-0000-0000A5230000}"/>
    <cellStyle name="Normal 2 8 2 4 2 2 2 3" xfId="12811" xr:uid="{00000000-0005-0000-0000-0000A6230000}"/>
    <cellStyle name="Normal 2 8 2 4 2 2 3" xfId="12813" xr:uid="{00000000-0005-0000-0000-0000A7230000}"/>
    <cellStyle name="Normal 2 8 2 4 2 2 4" xfId="12815" xr:uid="{00000000-0005-0000-0000-0000A8230000}"/>
    <cellStyle name="Normal 2 8 2 4 2 3" xfId="12816" xr:uid="{00000000-0005-0000-0000-0000A9230000}"/>
    <cellStyle name="Normal 2 8 2 4 2 3 2" xfId="11840" xr:uid="{00000000-0005-0000-0000-0000AA230000}"/>
    <cellStyle name="Normal 2 8 2 4 2 3 3" xfId="12818" xr:uid="{00000000-0005-0000-0000-0000AB230000}"/>
    <cellStyle name="Normal 2 8 2 4 2 4" xfId="12820" xr:uid="{00000000-0005-0000-0000-0000AC230000}"/>
    <cellStyle name="Normal 2 8 2 4 2 5" xfId="12822" xr:uid="{00000000-0005-0000-0000-0000AD230000}"/>
    <cellStyle name="Normal 2 8 2 4 3" xfId="12824" xr:uid="{00000000-0005-0000-0000-0000AE230000}"/>
    <cellStyle name="Normal 2 8 2 4 3 2" xfId="12825" xr:uid="{00000000-0005-0000-0000-0000AF230000}"/>
    <cellStyle name="Normal 2 8 2 4 3 2 2" xfId="12826" xr:uid="{00000000-0005-0000-0000-0000B0230000}"/>
    <cellStyle name="Normal 2 8 2 4 3 2 3" xfId="12828" xr:uid="{00000000-0005-0000-0000-0000B1230000}"/>
    <cellStyle name="Normal 2 8 2 4 3 3" xfId="12829" xr:uid="{00000000-0005-0000-0000-0000B2230000}"/>
    <cellStyle name="Normal 2 8 2 4 3 4" xfId="12830" xr:uid="{00000000-0005-0000-0000-0000B3230000}"/>
    <cellStyle name="Normal 2 8 2 4 4" xfId="12831" xr:uid="{00000000-0005-0000-0000-0000B4230000}"/>
    <cellStyle name="Normal 2 8 2 4 4 2" xfId="12832" xr:uid="{00000000-0005-0000-0000-0000B5230000}"/>
    <cellStyle name="Normal 2 8 2 4 4 3" xfId="12833" xr:uid="{00000000-0005-0000-0000-0000B6230000}"/>
    <cellStyle name="Normal 2 8 2 4 5" xfId="12834" xr:uid="{00000000-0005-0000-0000-0000B7230000}"/>
    <cellStyle name="Normal 2 8 2 4 6" xfId="12835" xr:uid="{00000000-0005-0000-0000-0000B8230000}"/>
    <cellStyle name="Normal 2 8 2 5" xfId="12836" xr:uid="{00000000-0005-0000-0000-0000B9230000}"/>
    <cellStyle name="Normal 2 8 2 5 2" xfId="3469" xr:uid="{00000000-0005-0000-0000-0000BA230000}"/>
    <cellStyle name="Normal 2 8 2 5 2 2" xfId="12837" xr:uid="{00000000-0005-0000-0000-0000BB230000}"/>
    <cellStyle name="Normal 2 8 2 5 2 2 2" xfId="12838" xr:uid="{00000000-0005-0000-0000-0000BC230000}"/>
    <cellStyle name="Normal 2 8 2 5 2 2 2 2" xfId="12839" xr:uid="{00000000-0005-0000-0000-0000BD230000}"/>
    <cellStyle name="Normal 2 8 2 5 2 2 2 3" xfId="12840" xr:uid="{00000000-0005-0000-0000-0000BE230000}"/>
    <cellStyle name="Normal 2 8 2 5 2 2 3" xfId="12842" xr:uid="{00000000-0005-0000-0000-0000BF230000}"/>
    <cellStyle name="Normal 2 8 2 5 2 2 4" xfId="12844" xr:uid="{00000000-0005-0000-0000-0000C0230000}"/>
    <cellStyle name="Normal 2 8 2 5 2 3" xfId="12845" xr:uid="{00000000-0005-0000-0000-0000C1230000}"/>
    <cellStyle name="Normal 2 8 2 5 2 3 2" xfId="12846" xr:uid="{00000000-0005-0000-0000-0000C2230000}"/>
    <cellStyle name="Normal 2 8 2 5 2 3 3" xfId="12848" xr:uid="{00000000-0005-0000-0000-0000C3230000}"/>
    <cellStyle name="Normal 2 8 2 5 2 4" xfId="12849" xr:uid="{00000000-0005-0000-0000-0000C4230000}"/>
    <cellStyle name="Normal 2 8 2 5 2 5" xfId="12850" xr:uid="{00000000-0005-0000-0000-0000C5230000}"/>
    <cellStyle name="Normal 2 8 2 5 3" xfId="3471" xr:uid="{00000000-0005-0000-0000-0000C6230000}"/>
    <cellStyle name="Normal 2 8 2 5 3 2" xfId="12851" xr:uid="{00000000-0005-0000-0000-0000C7230000}"/>
    <cellStyle name="Normal 2 8 2 5 3 2 2" xfId="12852" xr:uid="{00000000-0005-0000-0000-0000C8230000}"/>
    <cellStyle name="Normal 2 8 2 5 3 2 3" xfId="12854" xr:uid="{00000000-0005-0000-0000-0000C9230000}"/>
    <cellStyle name="Normal 2 8 2 5 3 3" xfId="12855" xr:uid="{00000000-0005-0000-0000-0000CA230000}"/>
    <cellStyle name="Normal 2 8 2 5 3 4" xfId="12856" xr:uid="{00000000-0005-0000-0000-0000CB230000}"/>
    <cellStyle name="Normal 2 8 2 5 4" xfId="12857" xr:uid="{00000000-0005-0000-0000-0000CC230000}"/>
    <cellStyle name="Normal 2 8 2 5 4 2" xfId="12858" xr:uid="{00000000-0005-0000-0000-0000CD230000}"/>
    <cellStyle name="Normal 2 8 2 5 4 3" xfId="12859" xr:uid="{00000000-0005-0000-0000-0000CE230000}"/>
    <cellStyle name="Normal 2 8 2 5 5" xfId="12860" xr:uid="{00000000-0005-0000-0000-0000CF230000}"/>
    <cellStyle name="Normal 2 8 2 5 6" xfId="12861" xr:uid="{00000000-0005-0000-0000-0000D0230000}"/>
    <cellStyle name="Normal 2 8 2 6" xfId="12862" xr:uid="{00000000-0005-0000-0000-0000D1230000}"/>
    <cellStyle name="Normal 2 8 2 6 2" xfId="3476" xr:uid="{00000000-0005-0000-0000-0000D2230000}"/>
    <cellStyle name="Normal 2 8 2 6 2 2" xfId="12863" xr:uid="{00000000-0005-0000-0000-0000D3230000}"/>
    <cellStyle name="Normal 2 8 2 6 2 2 2" xfId="12864" xr:uid="{00000000-0005-0000-0000-0000D4230000}"/>
    <cellStyle name="Normal 2 8 2 6 2 2 3" xfId="12866" xr:uid="{00000000-0005-0000-0000-0000D5230000}"/>
    <cellStyle name="Normal 2 8 2 6 2 3" xfId="12867" xr:uid="{00000000-0005-0000-0000-0000D6230000}"/>
    <cellStyle name="Normal 2 8 2 6 2 4" xfId="12868" xr:uid="{00000000-0005-0000-0000-0000D7230000}"/>
    <cellStyle name="Normal 2 8 2 6 3" xfId="12869" xr:uid="{00000000-0005-0000-0000-0000D8230000}"/>
    <cellStyle name="Normal 2 8 2 6 3 2" xfId="12870" xr:uid="{00000000-0005-0000-0000-0000D9230000}"/>
    <cellStyle name="Normal 2 8 2 6 3 3" xfId="12871" xr:uid="{00000000-0005-0000-0000-0000DA230000}"/>
    <cellStyle name="Normal 2 8 2 6 4" xfId="12872" xr:uid="{00000000-0005-0000-0000-0000DB230000}"/>
    <cellStyle name="Normal 2 8 2 6 5" xfId="12449" xr:uid="{00000000-0005-0000-0000-0000DC230000}"/>
    <cellStyle name="Normal 2 8 2 7" xfId="12873" xr:uid="{00000000-0005-0000-0000-0000DD230000}"/>
    <cellStyle name="Normal 2 8 2 7 2" xfId="12875" xr:uid="{00000000-0005-0000-0000-0000DE230000}"/>
    <cellStyle name="Normal 2 8 2 7 2 2" xfId="12876" xr:uid="{00000000-0005-0000-0000-0000DF230000}"/>
    <cellStyle name="Normal 2 8 2 7 2 3" xfId="12877" xr:uid="{00000000-0005-0000-0000-0000E0230000}"/>
    <cellStyle name="Normal 2 8 2 7 3" xfId="12878" xr:uid="{00000000-0005-0000-0000-0000E1230000}"/>
    <cellStyle name="Normal 2 8 2 7 4" xfId="12879" xr:uid="{00000000-0005-0000-0000-0000E2230000}"/>
    <cellStyle name="Normal 2 8 2 8" xfId="12881" xr:uid="{00000000-0005-0000-0000-0000E3230000}"/>
    <cellStyle name="Normal 2 8 2 8 2" xfId="7139" xr:uid="{00000000-0005-0000-0000-0000E4230000}"/>
    <cellStyle name="Normal 2 8 2 8 3" xfId="12883" xr:uid="{00000000-0005-0000-0000-0000E5230000}"/>
    <cellStyle name="Normal 2 8 2 9" xfId="12885" xr:uid="{00000000-0005-0000-0000-0000E6230000}"/>
    <cellStyle name="Normal 2 8 3" xfId="12886" xr:uid="{00000000-0005-0000-0000-0000E7230000}"/>
    <cellStyle name="Normal 2 80" xfId="12522" xr:uid="{00000000-0005-0000-0000-0000E8230000}"/>
    <cellStyle name="Normal 2 81" xfId="12525" xr:uid="{00000000-0005-0000-0000-0000E9230000}"/>
    <cellStyle name="Normal 2 82" xfId="12236" xr:uid="{00000000-0005-0000-0000-0000EA230000}"/>
    <cellStyle name="Normal 2 83" xfId="12241" xr:uid="{00000000-0005-0000-0000-0000EB230000}"/>
    <cellStyle name="Normal 2 84" xfId="12528" xr:uid="{00000000-0005-0000-0000-0000EC230000}"/>
    <cellStyle name="Normal 2 85" xfId="12889" xr:uid="{00000000-0005-0000-0000-0000ED230000}"/>
    <cellStyle name="Normal 2 86" xfId="12893" xr:uid="{00000000-0005-0000-0000-0000EE230000}"/>
    <cellStyle name="Normal 2 87" xfId="12897" xr:uid="{00000000-0005-0000-0000-0000EF230000}"/>
    <cellStyle name="Normal 2 88" xfId="12899" xr:uid="{00000000-0005-0000-0000-0000F0230000}"/>
    <cellStyle name="Normal 2 89" xfId="12654" xr:uid="{00000000-0005-0000-0000-0000F1230000}"/>
    <cellStyle name="Normal 2 9" xfId="12900" xr:uid="{00000000-0005-0000-0000-0000F2230000}"/>
    <cellStyle name="Normal 2 9 2" xfId="12901" xr:uid="{00000000-0005-0000-0000-0000F3230000}"/>
    <cellStyle name="Normal 2 9 2 10" xfId="489" xr:uid="{00000000-0005-0000-0000-0000F4230000}"/>
    <cellStyle name="Normal 2 9 2 2" xfId="12902" xr:uid="{00000000-0005-0000-0000-0000F5230000}"/>
    <cellStyle name="Normal 2 9 2 2 2" xfId="12904" xr:uid="{00000000-0005-0000-0000-0000F6230000}"/>
    <cellStyle name="Normal 2 9 2 2 2 2" xfId="12906" xr:uid="{00000000-0005-0000-0000-0000F7230000}"/>
    <cellStyle name="Normal 2 9 2 2 2 2 2" xfId="10624" xr:uid="{00000000-0005-0000-0000-0000F8230000}"/>
    <cellStyle name="Normal 2 9 2 2 2 2 2 2" xfId="6209" xr:uid="{00000000-0005-0000-0000-0000F9230000}"/>
    <cellStyle name="Normal 2 9 2 2 2 2 2 2 2" xfId="6213" xr:uid="{00000000-0005-0000-0000-0000FA230000}"/>
    <cellStyle name="Normal 2 9 2 2 2 2 2 2 2 2" xfId="12908" xr:uid="{00000000-0005-0000-0000-0000FB230000}"/>
    <cellStyle name="Normal 2 9 2 2 2 2 2 2 2 3" xfId="12910" xr:uid="{00000000-0005-0000-0000-0000FC230000}"/>
    <cellStyle name="Normal 2 9 2 2 2 2 2 2 3" xfId="6216" xr:uid="{00000000-0005-0000-0000-0000FD230000}"/>
    <cellStyle name="Normal 2 9 2 2 2 2 2 2 4" xfId="12912" xr:uid="{00000000-0005-0000-0000-0000FE230000}"/>
    <cellStyle name="Normal 2 9 2 2 2 2 2 3" xfId="6219" xr:uid="{00000000-0005-0000-0000-0000FF230000}"/>
    <cellStyle name="Normal 2 9 2 2 2 2 2 3 2" xfId="6223" xr:uid="{00000000-0005-0000-0000-000000240000}"/>
    <cellStyle name="Normal 2 9 2 2 2 2 2 3 3" xfId="6226" xr:uid="{00000000-0005-0000-0000-000001240000}"/>
    <cellStyle name="Normal 2 9 2 2 2 2 2 4" xfId="6229" xr:uid="{00000000-0005-0000-0000-000002240000}"/>
    <cellStyle name="Normal 2 9 2 2 2 2 2 5" xfId="12914" xr:uid="{00000000-0005-0000-0000-000003240000}"/>
    <cellStyle name="Normal 2 9 2 2 2 2 3" xfId="10627" xr:uid="{00000000-0005-0000-0000-000004240000}"/>
    <cellStyle name="Normal 2 9 2 2 2 2 3 2" xfId="12916" xr:uid="{00000000-0005-0000-0000-000005240000}"/>
    <cellStyle name="Normal 2 9 2 2 2 2 3 2 2" xfId="12918" xr:uid="{00000000-0005-0000-0000-000006240000}"/>
    <cellStyle name="Normal 2 9 2 2 2 2 3 2 3" xfId="12920" xr:uid="{00000000-0005-0000-0000-000007240000}"/>
    <cellStyle name="Normal 2 9 2 2 2 2 3 3" xfId="12923" xr:uid="{00000000-0005-0000-0000-000008240000}"/>
    <cellStyle name="Normal 2 9 2 2 2 2 3 4" xfId="12926" xr:uid="{00000000-0005-0000-0000-000009240000}"/>
    <cellStyle name="Normal 2 9 2 2 2 2 4" xfId="10630" xr:uid="{00000000-0005-0000-0000-00000A240000}"/>
    <cellStyle name="Normal 2 9 2 2 2 2 4 2" xfId="1424" xr:uid="{00000000-0005-0000-0000-00000B240000}"/>
    <cellStyle name="Normal 2 9 2 2 2 2 4 3" xfId="1435" xr:uid="{00000000-0005-0000-0000-00000C240000}"/>
    <cellStyle name="Normal 2 9 2 2 2 2 5" xfId="12929" xr:uid="{00000000-0005-0000-0000-00000D240000}"/>
    <cellStyle name="Normal 2 9 2 2 2 2 6" xfId="12932" xr:uid="{00000000-0005-0000-0000-00000E240000}"/>
    <cellStyle name="Normal 2 9 2 2 2 3" xfId="12934" xr:uid="{00000000-0005-0000-0000-00000F240000}"/>
    <cellStyle name="Normal 2 9 2 2 2 3 2" xfId="10662" xr:uid="{00000000-0005-0000-0000-000010240000}"/>
    <cellStyle name="Normal 2 9 2 2 2 3 2 2" xfId="11506" xr:uid="{00000000-0005-0000-0000-000011240000}"/>
    <cellStyle name="Normal 2 9 2 2 2 3 2 2 2" xfId="12937" xr:uid="{00000000-0005-0000-0000-000012240000}"/>
    <cellStyle name="Normal 2 9 2 2 2 3 2 2 2 2" xfId="12940" xr:uid="{00000000-0005-0000-0000-000013240000}"/>
    <cellStyle name="Normal 2 9 2 2 2 3 2 2 2 3" xfId="12944" xr:uid="{00000000-0005-0000-0000-000014240000}"/>
    <cellStyle name="Normal 2 9 2 2 2 3 2 2 3" xfId="12947" xr:uid="{00000000-0005-0000-0000-000015240000}"/>
    <cellStyle name="Normal 2 9 2 2 2 3 2 2 4" xfId="12950" xr:uid="{00000000-0005-0000-0000-000016240000}"/>
    <cellStyle name="Normal 2 9 2 2 2 3 2 3" xfId="12954" xr:uid="{00000000-0005-0000-0000-000017240000}"/>
    <cellStyle name="Normal 2 9 2 2 2 3 2 3 2" xfId="12957" xr:uid="{00000000-0005-0000-0000-000018240000}"/>
    <cellStyle name="Normal 2 9 2 2 2 3 2 3 3" xfId="12960" xr:uid="{00000000-0005-0000-0000-000019240000}"/>
    <cellStyle name="Normal 2 9 2 2 2 3 2 4" xfId="12964" xr:uid="{00000000-0005-0000-0000-00001A240000}"/>
    <cellStyle name="Normal 2 9 2 2 2 3 2 5" xfId="9543" xr:uid="{00000000-0005-0000-0000-00001B240000}"/>
    <cellStyle name="Normal 2 9 2 2 2 3 3" xfId="10665" xr:uid="{00000000-0005-0000-0000-00001C240000}"/>
    <cellStyle name="Normal 2 9 2 2 2 3 3 2" xfId="12967" xr:uid="{00000000-0005-0000-0000-00001D240000}"/>
    <cellStyle name="Normal 2 9 2 2 2 3 3 2 2" xfId="11063" xr:uid="{00000000-0005-0000-0000-00001E240000}"/>
    <cellStyle name="Normal 2 9 2 2 2 3 3 2 3" xfId="11071" xr:uid="{00000000-0005-0000-0000-00001F240000}"/>
    <cellStyle name="Normal 2 9 2 2 2 3 3 3" xfId="12970" xr:uid="{00000000-0005-0000-0000-000020240000}"/>
    <cellStyle name="Normal 2 9 2 2 2 3 3 4" xfId="12973" xr:uid="{00000000-0005-0000-0000-000021240000}"/>
    <cellStyle name="Normal 2 9 2 2 2 3 4" xfId="12975" xr:uid="{00000000-0005-0000-0000-000022240000}"/>
    <cellStyle name="Normal 2 9 2 2 2 3 4 2" xfId="12978" xr:uid="{00000000-0005-0000-0000-000023240000}"/>
    <cellStyle name="Normal 2 9 2 2 2 3 4 3" xfId="12981" xr:uid="{00000000-0005-0000-0000-000024240000}"/>
    <cellStyle name="Normal 2 9 2 2 2 3 5" xfId="12983" xr:uid="{00000000-0005-0000-0000-000025240000}"/>
    <cellStyle name="Normal 2 9 2 2 2 3 6" xfId="12986" xr:uid="{00000000-0005-0000-0000-000026240000}"/>
    <cellStyle name="Normal 2 9 2 2 2 4" xfId="12987" xr:uid="{00000000-0005-0000-0000-000027240000}"/>
    <cellStyle name="Normal 2 9 2 2 2 4 2" xfId="10679" xr:uid="{00000000-0005-0000-0000-000028240000}"/>
    <cellStyle name="Normal 2 9 2 2 2 4 2 2" xfId="12989" xr:uid="{00000000-0005-0000-0000-000029240000}"/>
    <cellStyle name="Normal 2 9 2 2 2 4 2 2 2" xfId="12991" xr:uid="{00000000-0005-0000-0000-00002A240000}"/>
    <cellStyle name="Normal 2 9 2 2 2 4 2 2 3" xfId="12995" xr:uid="{00000000-0005-0000-0000-00002B240000}"/>
    <cellStyle name="Normal 2 9 2 2 2 4 2 3" xfId="12997" xr:uid="{00000000-0005-0000-0000-00002C240000}"/>
    <cellStyle name="Normal 2 9 2 2 2 4 2 4" xfId="12999" xr:uid="{00000000-0005-0000-0000-00002D240000}"/>
    <cellStyle name="Normal 2 9 2 2 2 4 3" xfId="13001" xr:uid="{00000000-0005-0000-0000-00002E240000}"/>
    <cellStyle name="Normal 2 9 2 2 2 4 3 2" xfId="13003" xr:uid="{00000000-0005-0000-0000-00002F240000}"/>
    <cellStyle name="Normal 2 9 2 2 2 4 3 3" xfId="13005" xr:uid="{00000000-0005-0000-0000-000030240000}"/>
    <cellStyle name="Normal 2 9 2 2 2 4 4" xfId="13007" xr:uid="{00000000-0005-0000-0000-000031240000}"/>
    <cellStyle name="Normal 2 9 2 2 2 4 5" xfId="13009" xr:uid="{00000000-0005-0000-0000-000032240000}"/>
    <cellStyle name="Normal 2 9 2 2 2 5" xfId="13011" xr:uid="{00000000-0005-0000-0000-000033240000}"/>
    <cellStyle name="Normal 2 9 2 2 2 5 2" xfId="13014" xr:uid="{00000000-0005-0000-0000-000034240000}"/>
    <cellStyle name="Normal 2 9 2 2 2 5 2 2" xfId="13016" xr:uid="{00000000-0005-0000-0000-000035240000}"/>
    <cellStyle name="Normal 2 9 2 2 2 5 2 3" xfId="13018" xr:uid="{00000000-0005-0000-0000-000036240000}"/>
    <cellStyle name="Normal 2 9 2 2 2 5 3" xfId="13021" xr:uid="{00000000-0005-0000-0000-000037240000}"/>
    <cellStyle name="Normal 2 9 2 2 2 5 4" xfId="13023" xr:uid="{00000000-0005-0000-0000-000038240000}"/>
    <cellStyle name="Normal 2 9 2 2 2 6" xfId="13025" xr:uid="{00000000-0005-0000-0000-000039240000}"/>
    <cellStyle name="Normal 2 9 2 2 2 6 2" xfId="13027" xr:uid="{00000000-0005-0000-0000-00003A240000}"/>
    <cellStyle name="Normal 2 9 2 2 2 6 3" xfId="13029" xr:uid="{00000000-0005-0000-0000-00003B240000}"/>
    <cellStyle name="Normal 2 9 2 2 2 7" xfId="13031" xr:uid="{00000000-0005-0000-0000-00003C240000}"/>
    <cellStyle name="Normal 2 9 2 2 2 8" xfId="13032" xr:uid="{00000000-0005-0000-0000-00003D240000}"/>
    <cellStyle name="Normal 2 9 2 2 3" xfId="13034" xr:uid="{00000000-0005-0000-0000-00003E240000}"/>
    <cellStyle name="Normal 2 9 2 2 3 2" xfId="13036" xr:uid="{00000000-0005-0000-0000-00003F240000}"/>
    <cellStyle name="Normal 2 9 2 2 3 2 2" xfId="10831" xr:uid="{00000000-0005-0000-0000-000040240000}"/>
    <cellStyle name="Normal 2 9 2 2 3 2 2 2" xfId="64" xr:uid="{00000000-0005-0000-0000-000041240000}"/>
    <cellStyle name="Normal 2 9 2 2 3 2 2 2 2" xfId="13038" xr:uid="{00000000-0005-0000-0000-000042240000}"/>
    <cellStyle name="Normal 2 9 2 2 3 2 2 2 3" xfId="13040" xr:uid="{00000000-0005-0000-0000-000043240000}"/>
    <cellStyle name="Normal 2 9 2 2 3 2 2 3" xfId="25" xr:uid="{00000000-0005-0000-0000-000044240000}"/>
    <cellStyle name="Normal 2 9 2 2 3 2 2 4" xfId="71" xr:uid="{00000000-0005-0000-0000-000045240000}"/>
    <cellStyle name="Normal 2 9 2 2 3 2 3" xfId="10835" xr:uid="{00000000-0005-0000-0000-000046240000}"/>
    <cellStyle name="Normal 2 9 2 2 3 2 3 2" xfId="13042" xr:uid="{00000000-0005-0000-0000-000047240000}"/>
    <cellStyle name="Normal 2 9 2 2 3 2 3 3" xfId="13045" xr:uid="{00000000-0005-0000-0000-000048240000}"/>
    <cellStyle name="Normal 2 9 2 2 3 2 4" xfId="13047" xr:uid="{00000000-0005-0000-0000-000049240000}"/>
    <cellStyle name="Normal 2 9 2 2 3 2 5" xfId="13051" xr:uid="{00000000-0005-0000-0000-00004A240000}"/>
    <cellStyle name="Normal 2 9 2 2 3 3" xfId="13053" xr:uid="{00000000-0005-0000-0000-00004B240000}"/>
    <cellStyle name="Normal 2 9 2 2 3 3 2" xfId="10848" xr:uid="{00000000-0005-0000-0000-00004C240000}"/>
    <cellStyle name="Normal 2 9 2 2 3 3 2 2" xfId="13055" xr:uid="{00000000-0005-0000-0000-00004D240000}"/>
    <cellStyle name="Normal 2 9 2 2 3 3 2 3" xfId="13058" xr:uid="{00000000-0005-0000-0000-00004E240000}"/>
    <cellStyle name="Normal 2 9 2 2 3 3 3" xfId="13060" xr:uid="{00000000-0005-0000-0000-00004F240000}"/>
    <cellStyle name="Normal 2 9 2 2 3 3 4" xfId="13062" xr:uid="{00000000-0005-0000-0000-000050240000}"/>
    <cellStyle name="Normal 2 9 2 2 3 4" xfId="13064" xr:uid="{00000000-0005-0000-0000-000051240000}"/>
    <cellStyle name="Normal 2 9 2 2 3 4 2" xfId="13066" xr:uid="{00000000-0005-0000-0000-000052240000}"/>
    <cellStyle name="Normal 2 9 2 2 3 4 3" xfId="13068" xr:uid="{00000000-0005-0000-0000-000053240000}"/>
    <cellStyle name="Normal 2 9 2 2 3 5" xfId="13070" xr:uid="{00000000-0005-0000-0000-000054240000}"/>
    <cellStyle name="Normal 2 9 2 2 3 6" xfId="13072" xr:uid="{00000000-0005-0000-0000-000055240000}"/>
    <cellStyle name="Normal 2 9 2 2 4" xfId="13074" xr:uid="{00000000-0005-0000-0000-000056240000}"/>
    <cellStyle name="Normal 2 9 2 2 4 2" xfId="13076" xr:uid="{00000000-0005-0000-0000-000057240000}"/>
    <cellStyle name="Normal 2 9 2 2 4 2 2" xfId="13078" xr:uid="{00000000-0005-0000-0000-000058240000}"/>
    <cellStyle name="Normal 2 9 2 2 4 2 2 2" xfId="13080" xr:uid="{00000000-0005-0000-0000-000059240000}"/>
    <cellStyle name="Normal 2 9 2 2 4 2 2 2 2" xfId="13082" xr:uid="{00000000-0005-0000-0000-00005A240000}"/>
    <cellStyle name="Normal 2 9 2 2 4 2 2 2 3" xfId="13084" xr:uid="{00000000-0005-0000-0000-00005B240000}"/>
    <cellStyle name="Normal 2 9 2 2 4 2 2 3" xfId="13086" xr:uid="{00000000-0005-0000-0000-00005C240000}"/>
    <cellStyle name="Normal 2 9 2 2 4 2 2 4" xfId="9361" xr:uid="{00000000-0005-0000-0000-00005D240000}"/>
    <cellStyle name="Normal 2 9 2 2 4 2 3" xfId="13088" xr:uid="{00000000-0005-0000-0000-00005E240000}"/>
    <cellStyle name="Normal 2 9 2 2 4 2 3 2" xfId="13090" xr:uid="{00000000-0005-0000-0000-00005F240000}"/>
    <cellStyle name="Normal 2 9 2 2 4 2 3 3" xfId="13092" xr:uid="{00000000-0005-0000-0000-000060240000}"/>
    <cellStyle name="Normal 2 9 2 2 4 2 4" xfId="13095" xr:uid="{00000000-0005-0000-0000-000061240000}"/>
    <cellStyle name="Normal 2 9 2 2 4 2 5" xfId="13098" xr:uid="{00000000-0005-0000-0000-000062240000}"/>
    <cellStyle name="Normal 2 9 2 2 4 3" xfId="13100" xr:uid="{00000000-0005-0000-0000-000063240000}"/>
    <cellStyle name="Normal 2 9 2 2 4 3 2" xfId="13101" xr:uid="{00000000-0005-0000-0000-000064240000}"/>
    <cellStyle name="Normal 2 9 2 2 4 3 2 2" xfId="13102" xr:uid="{00000000-0005-0000-0000-000065240000}"/>
    <cellStyle name="Normal 2 9 2 2 4 3 2 3" xfId="13103" xr:uid="{00000000-0005-0000-0000-000066240000}"/>
    <cellStyle name="Normal 2 9 2 2 4 3 3" xfId="13104" xr:uid="{00000000-0005-0000-0000-000067240000}"/>
    <cellStyle name="Normal 2 9 2 2 4 3 4" xfId="13105" xr:uid="{00000000-0005-0000-0000-000068240000}"/>
    <cellStyle name="Normal 2 9 2 2 4 4" xfId="474" xr:uid="{00000000-0005-0000-0000-000069240000}"/>
    <cellStyle name="Normal 2 9 2 2 4 4 2" xfId="482" xr:uid="{00000000-0005-0000-0000-00006A240000}"/>
    <cellStyle name="Normal 2 9 2 2 4 4 3" xfId="488" xr:uid="{00000000-0005-0000-0000-00006B240000}"/>
    <cellStyle name="Normal 2 9 2 2 4 5" xfId="494" xr:uid="{00000000-0005-0000-0000-00006C240000}"/>
    <cellStyle name="Normal 2 9 2 2 4 6" xfId="501" xr:uid="{00000000-0005-0000-0000-00006D240000}"/>
    <cellStyle name="Normal 2 9 2 2 5" xfId="13106" xr:uid="{00000000-0005-0000-0000-00006E240000}"/>
    <cellStyle name="Normal 2 9 2 2 5 2" xfId="13108" xr:uid="{00000000-0005-0000-0000-00006F240000}"/>
    <cellStyle name="Normal 2 9 2 2 5 2 2" xfId="2970" xr:uid="{00000000-0005-0000-0000-000070240000}"/>
    <cellStyle name="Normal 2 9 2 2 5 2 2 2" xfId="13109" xr:uid="{00000000-0005-0000-0000-000071240000}"/>
    <cellStyle name="Normal 2 9 2 2 5 2 2 3" xfId="13110" xr:uid="{00000000-0005-0000-0000-000072240000}"/>
    <cellStyle name="Normal 2 9 2 2 5 2 3" xfId="13111" xr:uid="{00000000-0005-0000-0000-000073240000}"/>
    <cellStyle name="Normal 2 9 2 2 5 2 4" xfId="13112" xr:uid="{00000000-0005-0000-0000-000074240000}"/>
    <cellStyle name="Normal 2 9 2 2 5 3" xfId="13113" xr:uid="{00000000-0005-0000-0000-000075240000}"/>
    <cellStyle name="Normal 2 9 2 2 5 3 2" xfId="13114" xr:uid="{00000000-0005-0000-0000-000076240000}"/>
    <cellStyle name="Normal 2 9 2 2 5 3 3" xfId="291" xr:uid="{00000000-0005-0000-0000-000077240000}"/>
    <cellStyle name="Normal 2 9 2 2 5 4" xfId="531" xr:uid="{00000000-0005-0000-0000-000078240000}"/>
    <cellStyle name="Normal 2 9 2 2 5 5" xfId="546" xr:uid="{00000000-0005-0000-0000-000079240000}"/>
    <cellStyle name="Normal 2 9 2 2 6" xfId="13115" xr:uid="{00000000-0005-0000-0000-00007A240000}"/>
    <cellStyle name="Normal 2 9 2 2 6 2" xfId="13116" xr:uid="{00000000-0005-0000-0000-00007B240000}"/>
    <cellStyle name="Normal 2 9 2 2 6 2 2" xfId="12270" xr:uid="{00000000-0005-0000-0000-00007C240000}"/>
    <cellStyle name="Normal 2 9 2 2 6 2 3" xfId="13117" xr:uid="{00000000-0005-0000-0000-00007D240000}"/>
    <cellStyle name="Normal 2 9 2 2 6 3" xfId="13118" xr:uid="{00000000-0005-0000-0000-00007E240000}"/>
    <cellStyle name="Normal 2 9 2 2 6 4" xfId="13119" xr:uid="{00000000-0005-0000-0000-00007F240000}"/>
    <cellStyle name="Normal 2 9 2 2 7" xfId="13120" xr:uid="{00000000-0005-0000-0000-000080240000}"/>
    <cellStyle name="Normal 2 9 2 2 7 2" xfId="13121" xr:uid="{00000000-0005-0000-0000-000081240000}"/>
    <cellStyle name="Normal 2 9 2 2 7 3" xfId="13122" xr:uid="{00000000-0005-0000-0000-000082240000}"/>
    <cellStyle name="Normal 2 9 2 2 8" xfId="13123" xr:uid="{00000000-0005-0000-0000-000083240000}"/>
    <cellStyle name="Normal 2 9 2 2 9" xfId="13124" xr:uid="{00000000-0005-0000-0000-000084240000}"/>
    <cellStyle name="Normal 2 9 2 3" xfId="13125" xr:uid="{00000000-0005-0000-0000-000085240000}"/>
    <cellStyle name="Normal 2 9 2 3 2" xfId="13127" xr:uid="{00000000-0005-0000-0000-000086240000}"/>
    <cellStyle name="Normal 2 9 2 3 2 2" xfId="13128" xr:uid="{00000000-0005-0000-0000-000087240000}"/>
    <cellStyle name="Normal 2 9 2 3 2 2 2" xfId="13130" xr:uid="{00000000-0005-0000-0000-000088240000}"/>
    <cellStyle name="Normal 2 9 2 3 2 2 2 2" xfId="13132" xr:uid="{00000000-0005-0000-0000-000089240000}"/>
    <cellStyle name="Normal 2 9 2 3 2 2 2 2 2" xfId="13133" xr:uid="{00000000-0005-0000-0000-00008A240000}"/>
    <cellStyle name="Normal 2 9 2 3 2 2 2 2 3" xfId="13134" xr:uid="{00000000-0005-0000-0000-00008B240000}"/>
    <cellStyle name="Normal 2 9 2 3 2 2 2 3" xfId="13137" xr:uid="{00000000-0005-0000-0000-00008C240000}"/>
    <cellStyle name="Normal 2 9 2 3 2 2 2 4" xfId="13139" xr:uid="{00000000-0005-0000-0000-00008D240000}"/>
    <cellStyle name="Normal 2 9 2 3 2 2 3" xfId="13141" xr:uid="{00000000-0005-0000-0000-00008E240000}"/>
    <cellStyle name="Normal 2 9 2 3 2 2 3 2" xfId="13142" xr:uid="{00000000-0005-0000-0000-00008F240000}"/>
    <cellStyle name="Normal 2 9 2 3 2 2 3 3" xfId="13144" xr:uid="{00000000-0005-0000-0000-000090240000}"/>
    <cellStyle name="Normal 2 9 2 3 2 2 4" xfId="13147" xr:uid="{00000000-0005-0000-0000-000091240000}"/>
    <cellStyle name="Normal 2 9 2 3 2 2 5" xfId="13149" xr:uid="{00000000-0005-0000-0000-000092240000}"/>
    <cellStyle name="Normal 2 9 2 3 2 3" xfId="13150" xr:uid="{00000000-0005-0000-0000-000093240000}"/>
    <cellStyle name="Normal 2 9 2 3 2 3 2" xfId="13152" xr:uid="{00000000-0005-0000-0000-000094240000}"/>
    <cellStyle name="Normal 2 9 2 3 2 3 2 2" xfId="13154" xr:uid="{00000000-0005-0000-0000-000095240000}"/>
    <cellStyle name="Normal 2 9 2 3 2 3 2 3" xfId="13156" xr:uid="{00000000-0005-0000-0000-000096240000}"/>
    <cellStyle name="Normal 2 9 2 3 2 3 3" xfId="13158" xr:uid="{00000000-0005-0000-0000-000097240000}"/>
    <cellStyle name="Normal 2 9 2 3 2 3 4" xfId="13160" xr:uid="{00000000-0005-0000-0000-000098240000}"/>
    <cellStyle name="Normal 2 9 2 3 2 4" xfId="13161" xr:uid="{00000000-0005-0000-0000-000099240000}"/>
    <cellStyle name="Normal 2 9 2 3 2 4 2" xfId="13163" xr:uid="{00000000-0005-0000-0000-00009A240000}"/>
    <cellStyle name="Normal 2 9 2 3 2 4 3" xfId="13165" xr:uid="{00000000-0005-0000-0000-00009B240000}"/>
    <cellStyle name="Normal 2 9 2 3 2 5" xfId="13168" xr:uid="{00000000-0005-0000-0000-00009C240000}"/>
    <cellStyle name="Normal 2 9 2 3 2 6" xfId="13171" xr:uid="{00000000-0005-0000-0000-00009D240000}"/>
    <cellStyle name="Normal 2 9 2 3 3" xfId="13173" xr:uid="{00000000-0005-0000-0000-00009E240000}"/>
    <cellStyle name="Normal 2 9 2 3 3 2" xfId="13175" xr:uid="{00000000-0005-0000-0000-00009F240000}"/>
    <cellStyle name="Normal 2 9 2 3 3 2 2" xfId="13176" xr:uid="{00000000-0005-0000-0000-0000A0240000}"/>
    <cellStyle name="Normal 2 9 2 3 3 2 2 2" xfId="13177" xr:uid="{00000000-0005-0000-0000-0000A1240000}"/>
    <cellStyle name="Normal 2 9 2 3 3 2 2 2 2" xfId="13178" xr:uid="{00000000-0005-0000-0000-0000A2240000}"/>
    <cellStyle name="Normal 2 9 2 3 3 2 2 2 3" xfId="13179" xr:uid="{00000000-0005-0000-0000-0000A3240000}"/>
    <cellStyle name="Normal 2 9 2 3 3 2 2 3" xfId="13180" xr:uid="{00000000-0005-0000-0000-0000A4240000}"/>
    <cellStyle name="Normal 2 9 2 3 3 2 2 4" xfId="13181" xr:uid="{00000000-0005-0000-0000-0000A5240000}"/>
    <cellStyle name="Normal 2 9 2 3 3 2 3" xfId="13182" xr:uid="{00000000-0005-0000-0000-0000A6240000}"/>
    <cellStyle name="Normal 2 9 2 3 3 2 3 2" xfId="13183" xr:uid="{00000000-0005-0000-0000-0000A7240000}"/>
    <cellStyle name="Normal 2 9 2 3 3 2 3 3" xfId="13184" xr:uid="{00000000-0005-0000-0000-0000A8240000}"/>
    <cellStyle name="Normal 2 9 2 3 3 2 4" xfId="13185" xr:uid="{00000000-0005-0000-0000-0000A9240000}"/>
    <cellStyle name="Normal 2 9 2 3 3 2 5" xfId="13186" xr:uid="{00000000-0005-0000-0000-0000AA240000}"/>
    <cellStyle name="Normal 2 9 2 3 3 3" xfId="13188" xr:uid="{00000000-0005-0000-0000-0000AB240000}"/>
    <cellStyle name="Normal 2 9 2 3 3 3 2" xfId="13189" xr:uid="{00000000-0005-0000-0000-0000AC240000}"/>
    <cellStyle name="Normal 2 9 2 3 3 3 2 2" xfId="12985" xr:uid="{00000000-0005-0000-0000-0000AD240000}"/>
    <cellStyle name="Normal 2 9 2 3 3 3 2 3" xfId="6437" xr:uid="{00000000-0005-0000-0000-0000AE240000}"/>
    <cellStyle name="Normal 2 9 2 3 3 3 3" xfId="13190" xr:uid="{00000000-0005-0000-0000-0000AF240000}"/>
    <cellStyle name="Normal 2 9 2 3 3 3 4" xfId="13191" xr:uid="{00000000-0005-0000-0000-0000B0240000}"/>
    <cellStyle name="Normal 2 9 2 3 3 4" xfId="13192" xr:uid="{00000000-0005-0000-0000-0000B1240000}"/>
    <cellStyle name="Normal 2 9 2 3 3 4 2" xfId="13193" xr:uid="{00000000-0005-0000-0000-0000B2240000}"/>
    <cellStyle name="Normal 2 9 2 3 3 4 3" xfId="13195" xr:uid="{00000000-0005-0000-0000-0000B3240000}"/>
    <cellStyle name="Normal 2 9 2 3 3 5" xfId="13196" xr:uid="{00000000-0005-0000-0000-0000B4240000}"/>
    <cellStyle name="Normal 2 9 2 3 3 6" xfId="13197" xr:uid="{00000000-0005-0000-0000-0000B5240000}"/>
    <cellStyle name="Normal 2 9 2 3 4" xfId="13198" xr:uid="{00000000-0005-0000-0000-0000B6240000}"/>
    <cellStyle name="Normal 2 9 2 3 4 2" xfId="13200" xr:uid="{00000000-0005-0000-0000-0000B7240000}"/>
    <cellStyle name="Normal 2 9 2 3 4 2 2" xfId="13201" xr:uid="{00000000-0005-0000-0000-0000B8240000}"/>
    <cellStyle name="Normal 2 9 2 3 4 2 2 2" xfId="13202" xr:uid="{00000000-0005-0000-0000-0000B9240000}"/>
    <cellStyle name="Normal 2 9 2 3 4 2 2 3" xfId="13203" xr:uid="{00000000-0005-0000-0000-0000BA240000}"/>
    <cellStyle name="Normal 2 9 2 3 4 2 3" xfId="13204" xr:uid="{00000000-0005-0000-0000-0000BB240000}"/>
    <cellStyle name="Normal 2 9 2 3 4 2 4" xfId="13205" xr:uid="{00000000-0005-0000-0000-0000BC240000}"/>
    <cellStyle name="Normal 2 9 2 3 4 3" xfId="13206" xr:uid="{00000000-0005-0000-0000-0000BD240000}"/>
    <cellStyle name="Normal 2 9 2 3 4 3 2" xfId="13207" xr:uid="{00000000-0005-0000-0000-0000BE240000}"/>
    <cellStyle name="Normal 2 9 2 3 4 3 3" xfId="13208" xr:uid="{00000000-0005-0000-0000-0000BF240000}"/>
    <cellStyle name="Normal 2 9 2 3 4 4" xfId="607" xr:uid="{00000000-0005-0000-0000-0000C0240000}"/>
    <cellStyle name="Normal 2 9 2 3 4 5" xfId="628" xr:uid="{00000000-0005-0000-0000-0000C1240000}"/>
    <cellStyle name="Normal 2 9 2 3 5" xfId="13209" xr:uid="{00000000-0005-0000-0000-0000C2240000}"/>
    <cellStyle name="Normal 2 9 2 3 5 2" xfId="13210" xr:uid="{00000000-0005-0000-0000-0000C3240000}"/>
    <cellStyle name="Normal 2 9 2 3 5 2 2" xfId="13211" xr:uid="{00000000-0005-0000-0000-0000C4240000}"/>
    <cellStyle name="Normal 2 9 2 3 5 2 3" xfId="13212" xr:uid="{00000000-0005-0000-0000-0000C5240000}"/>
    <cellStyle name="Normal 2 9 2 3 5 3" xfId="13213" xr:uid="{00000000-0005-0000-0000-0000C6240000}"/>
    <cellStyle name="Normal 2 9 2 3 5 4" xfId="13214" xr:uid="{00000000-0005-0000-0000-0000C7240000}"/>
    <cellStyle name="Normal 2 9 2 3 6" xfId="13215" xr:uid="{00000000-0005-0000-0000-0000C8240000}"/>
    <cellStyle name="Normal 2 9 2 3 6 2" xfId="13216" xr:uid="{00000000-0005-0000-0000-0000C9240000}"/>
    <cellStyle name="Normal 2 9 2 3 6 3" xfId="13217" xr:uid="{00000000-0005-0000-0000-0000CA240000}"/>
    <cellStyle name="Normal 2 9 2 3 7" xfId="13218" xr:uid="{00000000-0005-0000-0000-0000CB240000}"/>
    <cellStyle name="Normal 2 9 2 3 8" xfId="13219" xr:uid="{00000000-0005-0000-0000-0000CC240000}"/>
    <cellStyle name="Normal 2 9 2 4" xfId="13220" xr:uid="{00000000-0005-0000-0000-0000CD240000}"/>
    <cellStyle name="Normal 2 9 2 4 2" xfId="13222" xr:uid="{00000000-0005-0000-0000-0000CE240000}"/>
    <cellStyle name="Normal 2 9 2 4 2 2" xfId="13223" xr:uid="{00000000-0005-0000-0000-0000CF240000}"/>
    <cellStyle name="Normal 2 9 2 4 2 2 2" xfId="12174" xr:uid="{00000000-0005-0000-0000-0000D0240000}"/>
    <cellStyle name="Normal 2 9 2 4 2 2 2 2" xfId="13225" xr:uid="{00000000-0005-0000-0000-0000D1240000}"/>
    <cellStyle name="Normal 2 9 2 4 2 2 2 3" xfId="13228" xr:uid="{00000000-0005-0000-0000-0000D2240000}"/>
    <cellStyle name="Normal 2 9 2 4 2 2 3" xfId="13231" xr:uid="{00000000-0005-0000-0000-0000D3240000}"/>
    <cellStyle name="Normal 2 9 2 4 2 2 4" xfId="13234" xr:uid="{00000000-0005-0000-0000-0000D4240000}"/>
    <cellStyle name="Normal 2 9 2 4 2 3" xfId="13235" xr:uid="{00000000-0005-0000-0000-0000D5240000}"/>
    <cellStyle name="Normal 2 9 2 4 2 3 2" xfId="12211" xr:uid="{00000000-0005-0000-0000-0000D6240000}"/>
    <cellStyle name="Normal 2 9 2 4 2 3 3" xfId="13238" xr:uid="{00000000-0005-0000-0000-0000D7240000}"/>
    <cellStyle name="Normal 2 9 2 4 2 4" xfId="13239" xr:uid="{00000000-0005-0000-0000-0000D8240000}"/>
    <cellStyle name="Normal 2 9 2 4 2 5" xfId="13240" xr:uid="{00000000-0005-0000-0000-0000D9240000}"/>
    <cellStyle name="Normal 2 9 2 4 3" xfId="13241" xr:uid="{00000000-0005-0000-0000-0000DA240000}"/>
    <cellStyle name="Normal 2 9 2 4 3 2" xfId="13243" xr:uid="{00000000-0005-0000-0000-0000DB240000}"/>
    <cellStyle name="Normal 2 9 2 4 3 2 2" xfId="13245" xr:uid="{00000000-0005-0000-0000-0000DC240000}"/>
    <cellStyle name="Normal 2 9 2 4 3 2 3" xfId="13248" xr:uid="{00000000-0005-0000-0000-0000DD240000}"/>
    <cellStyle name="Normal 2 9 2 4 3 3" xfId="13249" xr:uid="{00000000-0005-0000-0000-0000DE240000}"/>
    <cellStyle name="Normal 2 9 2 4 3 4" xfId="13250" xr:uid="{00000000-0005-0000-0000-0000DF240000}"/>
    <cellStyle name="Normal 2 9 2 4 4" xfId="13251" xr:uid="{00000000-0005-0000-0000-0000E0240000}"/>
    <cellStyle name="Normal 2 9 2 4 4 2" xfId="13252" xr:uid="{00000000-0005-0000-0000-0000E1240000}"/>
    <cellStyle name="Normal 2 9 2 4 4 3" xfId="13253" xr:uid="{00000000-0005-0000-0000-0000E2240000}"/>
    <cellStyle name="Normal 2 9 2 4 5" xfId="13254" xr:uid="{00000000-0005-0000-0000-0000E3240000}"/>
    <cellStyle name="Normal 2 9 2 4 6" xfId="13255" xr:uid="{00000000-0005-0000-0000-0000E4240000}"/>
    <cellStyle name="Normal 2 9 2 5" xfId="13257" xr:uid="{00000000-0005-0000-0000-0000E5240000}"/>
    <cellStyle name="Normal 2 9 2 5 2" xfId="13259" xr:uid="{00000000-0005-0000-0000-0000E6240000}"/>
    <cellStyle name="Normal 2 9 2 5 2 2" xfId="13260" xr:uid="{00000000-0005-0000-0000-0000E7240000}"/>
    <cellStyle name="Normal 2 9 2 5 2 2 2" xfId="13263" xr:uid="{00000000-0005-0000-0000-0000E8240000}"/>
    <cellStyle name="Normal 2 9 2 5 2 2 2 2" xfId="13266" xr:uid="{00000000-0005-0000-0000-0000E9240000}"/>
    <cellStyle name="Normal 2 9 2 5 2 2 2 3" xfId="13269" xr:uid="{00000000-0005-0000-0000-0000EA240000}"/>
    <cellStyle name="Normal 2 9 2 5 2 2 3" xfId="13273" xr:uid="{00000000-0005-0000-0000-0000EB240000}"/>
    <cellStyle name="Normal 2 9 2 5 2 2 4" xfId="13277" xr:uid="{00000000-0005-0000-0000-0000EC240000}"/>
    <cellStyle name="Normal 2 9 2 5 2 3" xfId="13278" xr:uid="{00000000-0005-0000-0000-0000ED240000}"/>
    <cellStyle name="Normal 2 9 2 5 2 3 2" xfId="13281" xr:uid="{00000000-0005-0000-0000-0000EE240000}"/>
    <cellStyle name="Normal 2 9 2 5 2 3 3" xfId="13284" xr:uid="{00000000-0005-0000-0000-0000EF240000}"/>
    <cellStyle name="Normal 2 9 2 5 2 4" xfId="13285" xr:uid="{00000000-0005-0000-0000-0000F0240000}"/>
    <cellStyle name="Normal 2 9 2 5 2 5" xfId="13286" xr:uid="{00000000-0005-0000-0000-0000F1240000}"/>
    <cellStyle name="Normal 2 9 2 5 3" xfId="13288" xr:uid="{00000000-0005-0000-0000-0000F2240000}"/>
    <cellStyle name="Normal 2 9 2 5 3 2" xfId="13289" xr:uid="{00000000-0005-0000-0000-0000F3240000}"/>
    <cellStyle name="Normal 2 9 2 5 3 2 2" xfId="13292" xr:uid="{00000000-0005-0000-0000-0000F4240000}"/>
    <cellStyle name="Normal 2 9 2 5 3 2 3" xfId="13296" xr:uid="{00000000-0005-0000-0000-0000F5240000}"/>
    <cellStyle name="Normal 2 9 2 5 3 3" xfId="13297" xr:uid="{00000000-0005-0000-0000-0000F6240000}"/>
    <cellStyle name="Normal 2 9 2 5 3 4" xfId="13298" xr:uid="{00000000-0005-0000-0000-0000F7240000}"/>
    <cellStyle name="Normal 2 9 2 5 4" xfId="13299" xr:uid="{00000000-0005-0000-0000-0000F8240000}"/>
    <cellStyle name="Normal 2 9 2 5 4 2" xfId="13300" xr:uid="{00000000-0005-0000-0000-0000F9240000}"/>
    <cellStyle name="Normal 2 9 2 5 4 3" xfId="13301" xr:uid="{00000000-0005-0000-0000-0000FA240000}"/>
    <cellStyle name="Normal 2 9 2 5 5" xfId="13302" xr:uid="{00000000-0005-0000-0000-0000FB240000}"/>
    <cellStyle name="Normal 2 9 2 5 6" xfId="13303" xr:uid="{00000000-0005-0000-0000-0000FC240000}"/>
    <cellStyle name="Normal 2 9 2 6" xfId="13305" xr:uid="{00000000-0005-0000-0000-0000FD240000}"/>
    <cellStyle name="Normal 2 9 2 6 2" xfId="11619" xr:uid="{00000000-0005-0000-0000-0000FE240000}"/>
    <cellStyle name="Normal 2 9 2 6 2 2" xfId="13306" xr:uid="{00000000-0005-0000-0000-0000FF240000}"/>
    <cellStyle name="Normal 2 9 2 6 2 2 2" xfId="13309" xr:uid="{00000000-0005-0000-0000-000000250000}"/>
    <cellStyle name="Normal 2 9 2 6 2 2 3" xfId="13312" xr:uid="{00000000-0005-0000-0000-000001250000}"/>
    <cellStyle name="Normal 2 9 2 6 2 3" xfId="13313" xr:uid="{00000000-0005-0000-0000-000002250000}"/>
    <cellStyle name="Normal 2 9 2 6 2 4" xfId="13314" xr:uid="{00000000-0005-0000-0000-000003250000}"/>
    <cellStyle name="Normal 2 9 2 6 3" xfId="11621" xr:uid="{00000000-0005-0000-0000-000004250000}"/>
    <cellStyle name="Normal 2 9 2 6 3 2" xfId="13315" xr:uid="{00000000-0005-0000-0000-000005250000}"/>
    <cellStyle name="Normal 2 9 2 6 3 3" xfId="13316" xr:uid="{00000000-0005-0000-0000-000006250000}"/>
    <cellStyle name="Normal 2 9 2 6 4" xfId="13317" xr:uid="{00000000-0005-0000-0000-000007250000}"/>
    <cellStyle name="Normal 2 9 2 6 5" xfId="13318" xr:uid="{00000000-0005-0000-0000-000008250000}"/>
    <cellStyle name="Normal 2 9 2 7" xfId="13320" xr:uid="{00000000-0005-0000-0000-000009250000}"/>
    <cellStyle name="Normal 2 9 2 7 2" xfId="11626" xr:uid="{00000000-0005-0000-0000-00000A250000}"/>
    <cellStyle name="Normal 2 9 2 7 2 2" xfId="13321" xr:uid="{00000000-0005-0000-0000-00000B250000}"/>
    <cellStyle name="Normal 2 9 2 7 2 3" xfId="13322" xr:uid="{00000000-0005-0000-0000-00000C250000}"/>
    <cellStyle name="Normal 2 9 2 7 3" xfId="13323" xr:uid="{00000000-0005-0000-0000-00000D250000}"/>
    <cellStyle name="Normal 2 9 2 7 4" xfId="13324" xr:uid="{00000000-0005-0000-0000-00000E250000}"/>
    <cellStyle name="Normal 2 9 2 8" xfId="13327" xr:uid="{00000000-0005-0000-0000-00000F250000}"/>
    <cellStyle name="Normal 2 9 2 8 2" xfId="13329" xr:uid="{00000000-0005-0000-0000-000010250000}"/>
    <cellStyle name="Normal 2 9 2 8 3" xfId="13331" xr:uid="{00000000-0005-0000-0000-000011250000}"/>
    <cellStyle name="Normal 2 9 2 9" xfId="13334" xr:uid="{00000000-0005-0000-0000-000012250000}"/>
    <cellStyle name="Normal 2 9 3" xfId="13336" xr:uid="{00000000-0005-0000-0000-000013250000}"/>
    <cellStyle name="Normal 2 90" xfId="12888" xr:uid="{00000000-0005-0000-0000-000014250000}"/>
    <cellStyle name="Normal 2 91" xfId="12892" xr:uid="{00000000-0005-0000-0000-000015250000}"/>
    <cellStyle name="Normal 2 92" xfId="12896" xr:uid="{00000000-0005-0000-0000-000016250000}"/>
    <cellStyle name="Normal 2 93" xfId="12898" xr:uid="{00000000-0005-0000-0000-000017250000}"/>
    <cellStyle name="Normal 2 94" xfId="12653" xr:uid="{00000000-0005-0000-0000-000018250000}"/>
    <cellStyle name="Normal 2 95" xfId="12659" xr:uid="{00000000-0005-0000-0000-000019250000}"/>
    <cellStyle name="Normal 2 96" xfId="12661" xr:uid="{00000000-0005-0000-0000-00001A250000}"/>
    <cellStyle name="Normal 2 97" xfId="13337" xr:uid="{00000000-0005-0000-0000-00001B250000}"/>
    <cellStyle name="Normal 2 98" xfId="13338" xr:uid="{00000000-0005-0000-0000-00001C250000}"/>
    <cellStyle name="Normal 2 99" xfId="13339" xr:uid="{00000000-0005-0000-0000-00001D250000}"/>
    <cellStyle name="Normal 2_Comp_Index" xfId="13341" xr:uid="{00000000-0005-0000-0000-00001E250000}"/>
    <cellStyle name="Normal 20" xfId="9197" xr:uid="{00000000-0005-0000-0000-00001F250000}"/>
    <cellStyle name="Normal 20 2" xfId="13343" xr:uid="{00000000-0005-0000-0000-000020250000}"/>
    <cellStyle name="Normal 20 3" xfId="13344" xr:uid="{00000000-0005-0000-0000-000021250000}"/>
    <cellStyle name="Normal 20 3 2" xfId="4674" xr:uid="{00000000-0005-0000-0000-000022250000}"/>
    <cellStyle name="Normal 20 3 2 2" xfId="13345" xr:uid="{00000000-0005-0000-0000-000023250000}"/>
    <cellStyle name="Normal 20 3 2 2 2" xfId="13346" xr:uid="{00000000-0005-0000-0000-000024250000}"/>
    <cellStyle name="Normal 20 3 2 2 3" xfId="13347" xr:uid="{00000000-0005-0000-0000-000025250000}"/>
    <cellStyle name="Normal 20 3 2 3" xfId="13349" xr:uid="{00000000-0005-0000-0000-000026250000}"/>
    <cellStyle name="Normal 20 3 2 4" xfId="13351" xr:uid="{00000000-0005-0000-0000-000027250000}"/>
    <cellStyle name="Normal 20 3 3" xfId="4679" xr:uid="{00000000-0005-0000-0000-000028250000}"/>
    <cellStyle name="Normal 20 3 3 2" xfId="13352" xr:uid="{00000000-0005-0000-0000-000029250000}"/>
    <cellStyle name="Normal 20 3 3 3" xfId="13353" xr:uid="{00000000-0005-0000-0000-00002A250000}"/>
    <cellStyle name="Normal 20 3 4" xfId="4683" xr:uid="{00000000-0005-0000-0000-00002B250000}"/>
    <cellStyle name="Normal 20 3 5" xfId="4687" xr:uid="{00000000-0005-0000-0000-00002C250000}"/>
    <cellStyle name="Normal 21" xfId="9200" xr:uid="{00000000-0005-0000-0000-00002D250000}"/>
    <cellStyle name="Normal 21 2" xfId="9203" xr:uid="{00000000-0005-0000-0000-00002E250000}"/>
    <cellStyle name="Normal 21 2 2" xfId="9206" xr:uid="{00000000-0005-0000-0000-00002F250000}"/>
    <cellStyle name="Normal 21 2 2 2" xfId="9208" xr:uid="{00000000-0005-0000-0000-000030250000}"/>
    <cellStyle name="Normal 21 2 2 2 2" xfId="9210" xr:uid="{00000000-0005-0000-0000-000031250000}"/>
    <cellStyle name="Normal 21 2 2 2 3" xfId="9216" xr:uid="{00000000-0005-0000-0000-000032250000}"/>
    <cellStyle name="Normal 21 2 2 3" xfId="9220" xr:uid="{00000000-0005-0000-0000-000033250000}"/>
    <cellStyle name="Normal 21 2 2 4" xfId="9226" xr:uid="{00000000-0005-0000-0000-000034250000}"/>
    <cellStyle name="Normal 21 2 3" xfId="9230" xr:uid="{00000000-0005-0000-0000-000035250000}"/>
    <cellStyle name="Normal 21 2 3 2" xfId="2539" xr:uid="{00000000-0005-0000-0000-000036250000}"/>
    <cellStyle name="Normal 21 2 3 3" xfId="3877" xr:uid="{00000000-0005-0000-0000-000037250000}"/>
    <cellStyle name="Normal 21 2 4" xfId="9233" xr:uid="{00000000-0005-0000-0000-000038250000}"/>
    <cellStyle name="Normal 21 2 5" xfId="9236" xr:uid="{00000000-0005-0000-0000-000039250000}"/>
    <cellStyle name="Normal 21 3" xfId="9240" xr:uid="{00000000-0005-0000-0000-00003A250000}"/>
    <cellStyle name="Normal 21 3 2" xfId="9242" xr:uid="{00000000-0005-0000-0000-00003B250000}"/>
    <cellStyle name="Normal 21 3 2 2" xfId="9244" xr:uid="{00000000-0005-0000-0000-00003C250000}"/>
    <cellStyle name="Normal 21 3 2 3" xfId="9253" xr:uid="{00000000-0005-0000-0000-00003D250000}"/>
    <cellStyle name="Normal 21 3 3" xfId="9260" xr:uid="{00000000-0005-0000-0000-00003E250000}"/>
    <cellStyle name="Normal 21 3 4" xfId="9264" xr:uid="{00000000-0005-0000-0000-00003F250000}"/>
    <cellStyle name="Normal 21 4" xfId="9269" xr:uid="{00000000-0005-0000-0000-000040250000}"/>
    <cellStyle name="Normal 21 4 2" xfId="9271" xr:uid="{00000000-0005-0000-0000-000041250000}"/>
    <cellStyle name="Normal 21 4 3" xfId="9278" xr:uid="{00000000-0005-0000-0000-000042250000}"/>
    <cellStyle name="Normal 21 5" xfId="9284" xr:uid="{00000000-0005-0000-0000-000043250000}"/>
    <cellStyle name="Normal 21 6" xfId="9292" xr:uid="{00000000-0005-0000-0000-000044250000}"/>
    <cellStyle name="Normal 22" xfId="9301" xr:uid="{00000000-0005-0000-0000-000045250000}"/>
    <cellStyle name="Normal 22 2" xfId="9304" xr:uid="{00000000-0005-0000-0000-000046250000}"/>
    <cellStyle name="Normal 22 2 2" xfId="9306" xr:uid="{00000000-0005-0000-0000-000047250000}"/>
    <cellStyle name="Normal 22 2 2 2" xfId="13354" xr:uid="{00000000-0005-0000-0000-000048250000}"/>
    <cellStyle name="Normal 22 2 2 2 2" xfId="13355" xr:uid="{00000000-0005-0000-0000-000049250000}"/>
    <cellStyle name="Normal 22 2 2 2 3" xfId="13356" xr:uid="{00000000-0005-0000-0000-00004A250000}"/>
    <cellStyle name="Normal 22 2 2 3" xfId="13357" xr:uid="{00000000-0005-0000-0000-00004B250000}"/>
    <cellStyle name="Normal 22 2 2 4" xfId="13358" xr:uid="{00000000-0005-0000-0000-00004C250000}"/>
    <cellStyle name="Normal 22 2 3" xfId="9309" xr:uid="{00000000-0005-0000-0000-00004D250000}"/>
    <cellStyle name="Normal 22 2 3 2" xfId="9311" xr:uid="{00000000-0005-0000-0000-00004E250000}"/>
    <cellStyle name="Normal 22 2 3 3" xfId="9322" xr:uid="{00000000-0005-0000-0000-00004F250000}"/>
    <cellStyle name="Normal 22 2 4" xfId="12098" xr:uid="{00000000-0005-0000-0000-000050250000}"/>
    <cellStyle name="Normal 22 2 5" xfId="12101" xr:uid="{00000000-0005-0000-0000-000051250000}"/>
    <cellStyle name="Normal 22 3" xfId="9330" xr:uid="{00000000-0005-0000-0000-000052250000}"/>
    <cellStyle name="Normal 22 3 2" xfId="9332" xr:uid="{00000000-0005-0000-0000-000053250000}"/>
    <cellStyle name="Normal 22 3 2 2" xfId="13359" xr:uid="{00000000-0005-0000-0000-000054250000}"/>
    <cellStyle name="Normal 22 3 2 3" xfId="13360" xr:uid="{00000000-0005-0000-0000-000055250000}"/>
    <cellStyle name="Normal 22 3 3" xfId="13361" xr:uid="{00000000-0005-0000-0000-000056250000}"/>
    <cellStyle name="Normal 22 3 4" xfId="13362" xr:uid="{00000000-0005-0000-0000-000057250000}"/>
    <cellStyle name="Normal 22 4" xfId="9335" xr:uid="{00000000-0005-0000-0000-000058250000}"/>
    <cellStyle name="Normal 22 4 2" xfId="13364" xr:uid="{00000000-0005-0000-0000-000059250000}"/>
    <cellStyle name="Normal 22 4 3" xfId="13366" xr:uid="{00000000-0005-0000-0000-00005A250000}"/>
    <cellStyle name="Normal 22 5" xfId="13368" xr:uid="{00000000-0005-0000-0000-00005B250000}"/>
    <cellStyle name="Normal 22 6" xfId="13370" xr:uid="{00000000-0005-0000-0000-00005C250000}"/>
    <cellStyle name="Normal 23" xfId="9338" xr:uid="{00000000-0005-0000-0000-00005D250000}"/>
    <cellStyle name="Normal 24" xfId="9341" xr:uid="{00000000-0005-0000-0000-00005E250000}"/>
    <cellStyle name="Normal 25" xfId="13372" xr:uid="{00000000-0005-0000-0000-00005F250000}"/>
    <cellStyle name="Normal 26" xfId="13374" xr:uid="{00000000-0005-0000-0000-000060250000}"/>
    <cellStyle name="Normal 27" xfId="13376" xr:uid="{00000000-0005-0000-0000-000061250000}"/>
    <cellStyle name="Normal 27 2" xfId="13377" xr:uid="{00000000-0005-0000-0000-000062250000}"/>
    <cellStyle name="Normal 27 2 2" xfId="11528" xr:uid="{00000000-0005-0000-0000-000063250000}"/>
    <cellStyle name="Normal 27 2 2 2" xfId="11530" xr:uid="{00000000-0005-0000-0000-000064250000}"/>
    <cellStyle name="Normal 27 2 2 3" xfId="11539" xr:uid="{00000000-0005-0000-0000-000065250000}"/>
    <cellStyle name="Normal 27 2 3" xfId="11549" xr:uid="{00000000-0005-0000-0000-000066250000}"/>
    <cellStyle name="Normal 27 2 4" xfId="11556" xr:uid="{00000000-0005-0000-0000-000067250000}"/>
    <cellStyle name="Normal 27 3" xfId="13378" xr:uid="{00000000-0005-0000-0000-000068250000}"/>
    <cellStyle name="Normal 27 3 2" xfId="3515" xr:uid="{00000000-0005-0000-0000-000069250000}"/>
    <cellStyle name="Normal 27 3 3" xfId="11582" xr:uid="{00000000-0005-0000-0000-00006A250000}"/>
    <cellStyle name="Normal 27 4" xfId="13379" xr:uid="{00000000-0005-0000-0000-00006B250000}"/>
    <cellStyle name="Normal 27 5" xfId="7159" xr:uid="{00000000-0005-0000-0000-00006C250000}"/>
    <cellStyle name="Normal 28" xfId="13381" xr:uid="{00000000-0005-0000-0000-00006D250000}"/>
    <cellStyle name="Normal 29" xfId="13383" xr:uid="{00000000-0005-0000-0000-00006E250000}"/>
    <cellStyle name="Normal 3" xfId="10406" xr:uid="{00000000-0005-0000-0000-00006F250000}"/>
    <cellStyle name="Normal 3 10" xfId="7446" xr:uid="{00000000-0005-0000-0000-000070250000}"/>
    <cellStyle name="Normal 3 10 2" xfId="7449" xr:uid="{00000000-0005-0000-0000-000071250000}"/>
    <cellStyle name="Normal 3 10 2 2" xfId="11538" xr:uid="{00000000-0005-0000-0000-000072250000}"/>
    <cellStyle name="Normal 3 10 2 2 2" xfId="11541" xr:uid="{00000000-0005-0000-0000-000073250000}"/>
    <cellStyle name="Normal 3 10 2 2 2 2" xfId="13384" xr:uid="{00000000-0005-0000-0000-000074250000}"/>
    <cellStyle name="Normal 3 10 2 2 2 3" xfId="13385" xr:uid="{00000000-0005-0000-0000-000075250000}"/>
    <cellStyle name="Normal 3 10 2 2 3" xfId="11543" xr:uid="{00000000-0005-0000-0000-000076250000}"/>
    <cellStyle name="Normal 3 10 2 2 4" xfId="13386" xr:uid="{00000000-0005-0000-0000-000077250000}"/>
    <cellStyle name="Normal 3 10 2 3" xfId="11545" xr:uid="{00000000-0005-0000-0000-000078250000}"/>
    <cellStyle name="Normal 3 10 2 3 2" xfId="13388" xr:uid="{00000000-0005-0000-0000-000079250000}"/>
    <cellStyle name="Normal 3 10 2 3 3" xfId="13389" xr:uid="{00000000-0005-0000-0000-00007A250000}"/>
    <cellStyle name="Normal 3 10 2 4" xfId="11547" xr:uid="{00000000-0005-0000-0000-00007B250000}"/>
    <cellStyle name="Normal 3 10 2 5" xfId="13390" xr:uid="{00000000-0005-0000-0000-00007C250000}"/>
    <cellStyle name="Normal 3 10 3" xfId="7451" xr:uid="{00000000-0005-0000-0000-00007D250000}"/>
    <cellStyle name="Normal 3 10 4" xfId="13391" xr:uid="{00000000-0005-0000-0000-00007E250000}"/>
    <cellStyle name="Normal 3 10 4 2" xfId="11559" xr:uid="{00000000-0005-0000-0000-00007F250000}"/>
    <cellStyle name="Normal 3 10 4 2 2" xfId="13392" xr:uid="{00000000-0005-0000-0000-000080250000}"/>
    <cellStyle name="Normal 3 10 4 2 3" xfId="13393" xr:uid="{00000000-0005-0000-0000-000081250000}"/>
    <cellStyle name="Normal 3 10 4 3" xfId="13394" xr:uid="{00000000-0005-0000-0000-000082250000}"/>
    <cellStyle name="Normal 3 10 4 4" xfId="13395" xr:uid="{00000000-0005-0000-0000-000083250000}"/>
    <cellStyle name="Normal 3 10 5" xfId="13396" xr:uid="{00000000-0005-0000-0000-000084250000}"/>
    <cellStyle name="Normal 3 10 5 2" xfId="13397" xr:uid="{00000000-0005-0000-0000-000085250000}"/>
    <cellStyle name="Normal 3 10 5 3" xfId="13398" xr:uid="{00000000-0005-0000-0000-000086250000}"/>
    <cellStyle name="Normal 3 10 6" xfId="13399" xr:uid="{00000000-0005-0000-0000-000087250000}"/>
    <cellStyle name="Normal 3 10 7" xfId="13401" xr:uid="{00000000-0005-0000-0000-000088250000}"/>
    <cellStyle name="Normal 3 11" xfId="7454" xr:uid="{00000000-0005-0000-0000-000089250000}"/>
    <cellStyle name="Normal 3 11 2" xfId="13403" xr:uid="{00000000-0005-0000-0000-00008A250000}"/>
    <cellStyle name="Normal 3 11 2 2" xfId="11580" xr:uid="{00000000-0005-0000-0000-00008B250000}"/>
    <cellStyle name="Normal 3 11 2 2 2" xfId="13405" xr:uid="{00000000-0005-0000-0000-00008C250000}"/>
    <cellStyle name="Normal 3 11 2 2 2 2" xfId="13050" xr:uid="{00000000-0005-0000-0000-00008D250000}"/>
    <cellStyle name="Normal 3 11 2 2 2 3" xfId="13408" xr:uid="{00000000-0005-0000-0000-00008E250000}"/>
    <cellStyle name="Normal 3 11 2 2 3" xfId="13410" xr:uid="{00000000-0005-0000-0000-00008F250000}"/>
    <cellStyle name="Normal 3 11 2 2 4" xfId="13412" xr:uid="{00000000-0005-0000-0000-000090250000}"/>
    <cellStyle name="Normal 3 11 2 3" xfId="13413" xr:uid="{00000000-0005-0000-0000-000091250000}"/>
    <cellStyle name="Normal 3 11 2 3 2" xfId="13415" xr:uid="{00000000-0005-0000-0000-000092250000}"/>
    <cellStyle name="Normal 3 11 2 3 3" xfId="13417" xr:uid="{00000000-0005-0000-0000-000093250000}"/>
    <cellStyle name="Normal 3 11 2 4" xfId="13418" xr:uid="{00000000-0005-0000-0000-000094250000}"/>
    <cellStyle name="Normal 3 11 2 5" xfId="13419" xr:uid="{00000000-0005-0000-0000-000095250000}"/>
    <cellStyle name="Normal 3 11 3" xfId="13421" xr:uid="{00000000-0005-0000-0000-000096250000}"/>
    <cellStyle name="Normal 3 11 4" xfId="11232" xr:uid="{00000000-0005-0000-0000-000097250000}"/>
    <cellStyle name="Normal 3 11 4 2" xfId="13422" xr:uid="{00000000-0005-0000-0000-000098250000}"/>
    <cellStyle name="Normal 3 11 4 2 2" xfId="13424" xr:uid="{00000000-0005-0000-0000-000099250000}"/>
    <cellStyle name="Normal 3 11 4 2 3" xfId="13425" xr:uid="{00000000-0005-0000-0000-00009A250000}"/>
    <cellStyle name="Normal 3 11 4 3" xfId="13426" xr:uid="{00000000-0005-0000-0000-00009B250000}"/>
    <cellStyle name="Normal 3 11 4 4" xfId="13429" xr:uid="{00000000-0005-0000-0000-00009C250000}"/>
    <cellStyle name="Normal 3 11 5" xfId="11236" xr:uid="{00000000-0005-0000-0000-00009D250000}"/>
    <cellStyle name="Normal 3 11 5 2" xfId="13430" xr:uid="{00000000-0005-0000-0000-00009E250000}"/>
    <cellStyle name="Normal 3 11 5 3" xfId="13431" xr:uid="{00000000-0005-0000-0000-00009F250000}"/>
    <cellStyle name="Normal 3 11 6" xfId="13433" xr:uid="{00000000-0005-0000-0000-0000A0250000}"/>
    <cellStyle name="Normal 3 11 7" xfId="13435" xr:uid="{00000000-0005-0000-0000-0000A1250000}"/>
    <cellStyle name="Normal 3 12" xfId="7457" xr:uid="{00000000-0005-0000-0000-0000A2250000}"/>
    <cellStyle name="Normal 3 12 2" xfId="13436" xr:uid="{00000000-0005-0000-0000-0000A3250000}"/>
    <cellStyle name="Normal 3 12 2 2" xfId="11610" xr:uid="{00000000-0005-0000-0000-0000A4250000}"/>
    <cellStyle name="Normal 3 12 2 2 2" xfId="2964" xr:uid="{00000000-0005-0000-0000-0000A5250000}"/>
    <cellStyle name="Normal 3 12 2 2 3" xfId="3003" xr:uid="{00000000-0005-0000-0000-0000A6250000}"/>
    <cellStyle name="Normal 3 12 2 3" xfId="13437" xr:uid="{00000000-0005-0000-0000-0000A7250000}"/>
    <cellStyle name="Normal 3 12 2 4" xfId="13438" xr:uid="{00000000-0005-0000-0000-0000A8250000}"/>
    <cellStyle name="Normal 3 12 3" xfId="13439" xr:uid="{00000000-0005-0000-0000-0000A9250000}"/>
    <cellStyle name="Normal 3 12 3 2" xfId="13440" xr:uid="{00000000-0005-0000-0000-0000AA250000}"/>
    <cellStyle name="Normal 3 12 3 3" xfId="13441" xr:uid="{00000000-0005-0000-0000-0000AB250000}"/>
    <cellStyle name="Normal 3 12 4" xfId="13442" xr:uid="{00000000-0005-0000-0000-0000AC250000}"/>
    <cellStyle name="Normal 3 12 5" xfId="13443" xr:uid="{00000000-0005-0000-0000-0000AD250000}"/>
    <cellStyle name="Normal 3 13" xfId="13446" xr:uid="{00000000-0005-0000-0000-0000AE250000}"/>
    <cellStyle name="Normal 3 13 2" xfId="13326" xr:uid="{00000000-0005-0000-0000-0000AF250000}"/>
    <cellStyle name="Normal 3 13 2 2" xfId="13328" xr:uid="{00000000-0005-0000-0000-0000B0250000}"/>
    <cellStyle name="Normal 3 13 2 3" xfId="13330" xr:uid="{00000000-0005-0000-0000-0000B1250000}"/>
    <cellStyle name="Normal 3 13 3" xfId="13333" xr:uid="{00000000-0005-0000-0000-0000B2250000}"/>
    <cellStyle name="Normal 3 13 4" xfId="13447" xr:uid="{00000000-0005-0000-0000-0000B3250000}"/>
    <cellStyle name="Normal 3 14" xfId="13449" xr:uid="{00000000-0005-0000-0000-0000B4250000}"/>
    <cellStyle name="Normal 3 14 2" xfId="13450" xr:uid="{00000000-0005-0000-0000-0000B5250000}"/>
    <cellStyle name="Normal 3 14 3" xfId="13451" xr:uid="{00000000-0005-0000-0000-0000B6250000}"/>
    <cellStyle name="Normal 3 15" xfId="13453" xr:uid="{00000000-0005-0000-0000-0000B7250000}"/>
    <cellStyle name="Normal 3 15 2" xfId="3849" xr:uid="{00000000-0005-0000-0000-0000B8250000}"/>
    <cellStyle name="Normal 3 16" xfId="13454" xr:uid="{00000000-0005-0000-0000-0000B9250000}"/>
    <cellStyle name="Normal 3 17" xfId="13455" xr:uid="{00000000-0005-0000-0000-0000BA250000}"/>
    <cellStyle name="Normal 3 18" xfId="13456" xr:uid="{00000000-0005-0000-0000-0000BB250000}"/>
    <cellStyle name="Normal 3 2" xfId="10408" xr:uid="{00000000-0005-0000-0000-0000BC250000}"/>
    <cellStyle name="Normal 3 2 10" xfId="13458" xr:uid="{00000000-0005-0000-0000-0000BD250000}"/>
    <cellStyle name="Normal 3 2 10 2" xfId="13460" xr:uid="{00000000-0005-0000-0000-0000BE250000}"/>
    <cellStyle name="Normal 3 2 10 2 2" xfId="13461" xr:uid="{00000000-0005-0000-0000-0000BF250000}"/>
    <cellStyle name="Normal 3 2 10 2 2 2" xfId="13462" xr:uid="{00000000-0005-0000-0000-0000C0250000}"/>
    <cellStyle name="Normal 3 2 10 2 2 2 2" xfId="13463" xr:uid="{00000000-0005-0000-0000-0000C1250000}"/>
    <cellStyle name="Normal 3 2 10 2 2 2 3" xfId="13464" xr:uid="{00000000-0005-0000-0000-0000C2250000}"/>
    <cellStyle name="Normal 3 2 10 2 2 3" xfId="13465" xr:uid="{00000000-0005-0000-0000-0000C3250000}"/>
    <cellStyle name="Normal 3 2 10 2 2 4" xfId="13467" xr:uid="{00000000-0005-0000-0000-0000C4250000}"/>
    <cellStyle name="Normal 3 2 10 2 3" xfId="13468" xr:uid="{00000000-0005-0000-0000-0000C5250000}"/>
    <cellStyle name="Normal 3 2 10 2 3 2" xfId="13469" xr:uid="{00000000-0005-0000-0000-0000C6250000}"/>
    <cellStyle name="Normal 3 2 10 2 3 3" xfId="13470" xr:uid="{00000000-0005-0000-0000-0000C7250000}"/>
    <cellStyle name="Normal 3 2 10 2 4" xfId="13472" xr:uid="{00000000-0005-0000-0000-0000C8250000}"/>
    <cellStyle name="Normal 3 2 10 2 5" xfId="13474" xr:uid="{00000000-0005-0000-0000-0000C9250000}"/>
    <cellStyle name="Normal 3 2 10 3" xfId="13476" xr:uid="{00000000-0005-0000-0000-0000CA250000}"/>
    <cellStyle name="Normal 3 2 10 3 2" xfId="13477" xr:uid="{00000000-0005-0000-0000-0000CB250000}"/>
    <cellStyle name="Normal 3 2 10 3 2 2" xfId="13478" xr:uid="{00000000-0005-0000-0000-0000CC250000}"/>
    <cellStyle name="Normal 3 2 10 3 2 3" xfId="13479" xr:uid="{00000000-0005-0000-0000-0000CD250000}"/>
    <cellStyle name="Normal 3 2 10 3 3" xfId="13480" xr:uid="{00000000-0005-0000-0000-0000CE250000}"/>
    <cellStyle name="Normal 3 2 10 3 4" xfId="13481" xr:uid="{00000000-0005-0000-0000-0000CF250000}"/>
    <cellStyle name="Normal 3 2 10 4" xfId="13482" xr:uid="{00000000-0005-0000-0000-0000D0250000}"/>
    <cellStyle name="Normal 3 2 10 4 2" xfId="13483" xr:uid="{00000000-0005-0000-0000-0000D1250000}"/>
    <cellStyle name="Normal 3 2 10 4 3" xfId="13484" xr:uid="{00000000-0005-0000-0000-0000D2250000}"/>
    <cellStyle name="Normal 3 2 10 5" xfId="13485" xr:uid="{00000000-0005-0000-0000-0000D3250000}"/>
    <cellStyle name="Normal 3 2 10 6" xfId="13486" xr:uid="{00000000-0005-0000-0000-0000D4250000}"/>
    <cellStyle name="Normal 3 2 11" xfId="6847" xr:uid="{00000000-0005-0000-0000-0000D5250000}"/>
    <cellStyle name="Normal 3 2 11 2" xfId="4633" xr:uid="{00000000-0005-0000-0000-0000D6250000}"/>
    <cellStyle name="Normal 3 2 11 2 2" xfId="5007" xr:uid="{00000000-0005-0000-0000-0000D7250000}"/>
    <cellStyle name="Normal 3 2 11 2 2 2" xfId="13487" xr:uid="{00000000-0005-0000-0000-0000D8250000}"/>
    <cellStyle name="Normal 3 2 11 2 2 3" xfId="13488" xr:uid="{00000000-0005-0000-0000-0000D9250000}"/>
    <cellStyle name="Normal 3 2 11 2 3" xfId="5021" xr:uid="{00000000-0005-0000-0000-0000DA250000}"/>
    <cellStyle name="Normal 3 2 11 2 4" xfId="5029" xr:uid="{00000000-0005-0000-0000-0000DB250000}"/>
    <cellStyle name="Normal 3 2 11 3" xfId="5098" xr:uid="{00000000-0005-0000-0000-0000DC250000}"/>
    <cellStyle name="Normal 3 2 11 3 2" xfId="5143" xr:uid="{00000000-0005-0000-0000-0000DD250000}"/>
    <cellStyle name="Normal 3 2 11 3 3" xfId="5162" xr:uid="{00000000-0005-0000-0000-0000DE250000}"/>
    <cellStyle name="Normal 3 2 11 4" xfId="2986" xr:uid="{00000000-0005-0000-0000-0000DF250000}"/>
    <cellStyle name="Normal 3 2 11 5" xfId="2989" xr:uid="{00000000-0005-0000-0000-0000E0250000}"/>
    <cellStyle name="Normal 3 2 12" xfId="6850" xr:uid="{00000000-0005-0000-0000-0000E1250000}"/>
    <cellStyle name="Normal 3 2 12 2" xfId="5918" xr:uid="{00000000-0005-0000-0000-0000E2250000}"/>
    <cellStyle name="Normal 3 2 12 2 2" xfId="5921" xr:uid="{00000000-0005-0000-0000-0000E3250000}"/>
    <cellStyle name="Normal 3 2 12 2 3" xfId="5925" xr:uid="{00000000-0005-0000-0000-0000E4250000}"/>
    <cellStyle name="Normal 3 2 12 3" xfId="5975" xr:uid="{00000000-0005-0000-0000-0000E5250000}"/>
    <cellStyle name="Normal 3 2 12 4" xfId="6032" xr:uid="{00000000-0005-0000-0000-0000E6250000}"/>
    <cellStyle name="Normal 3 2 13" xfId="6853" xr:uid="{00000000-0005-0000-0000-0000E7250000}"/>
    <cellStyle name="Normal 3 2 13 2" xfId="6296" xr:uid="{00000000-0005-0000-0000-0000E8250000}"/>
    <cellStyle name="Normal 3 2 13 3" xfId="6309" xr:uid="{00000000-0005-0000-0000-0000E9250000}"/>
    <cellStyle name="Normal 3 2 14" xfId="13491" xr:uid="{00000000-0005-0000-0000-0000EA250000}"/>
    <cellStyle name="Normal 3 2 15" xfId="13493" xr:uid="{00000000-0005-0000-0000-0000EB250000}"/>
    <cellStyle name="Normal 3 2 16" xfId="13494" xr:uid="{00000000-0005-0000-0000-0000EC250000}"/>
    <cellStyle name="Normal 3 2 2" xfId="10410" xr:uid="{00000000-0005-0000-0000-0000ED250000}"/>
    <cellStyle name="Normal 3 2 2 10" xfId="13497" xr:uid="{00000000-0005-0000-0000-0000EE250000}"/>
    <cellStyle name="Normal 3 2 2 10 2" xfId="13498" xr:uid="{00000000-0005-0000-0000-0000EF250000}"/>
    <cellStyle name="Normal 3 2 2 10 2 2" xfId="13499" xr:uid="{00000000-0005-0000-0000-0000F0250000}"/>
    <cellStyle name="Normal 3 2 2 10 2 2 2" xfId="2885" xr:uid="{00000000-0005-0000-0000-0000F1250000}"/>
    <cellStyle name="Normal 3 2 2 10 2 2 3" xfId="2891" xr:uid="{00000000-0005-0000-0000-0000F2250000}"/>
    <cellStyle name="Normal 3 2 2 10 2 3" xfId="13500" xr:uid="{00000000-0005-0000-0000-0000F3250000}"/>
    <cellStyle name="Normal 3 2 2 10 2 4" xfId="13502" xr:uid="{00000000-0005-0000-0000-0000F4250000}"/>
    <cellStyle name="Normal 3 2 2 10 3" xfId="13503" xr:uid="{00000000-0005-0000-0000-0000F5250000}"/>
    <cellStyle name="Normal 3 2 2 10 3 2" xfId="12865" xr:uid="{00000000-0005-0000-0000-0000F6250000}"/>
    <cellStyle name="Normal 3 2 2 10 3 3" xfId="13504" xr:uid="{00000000-0005-0000-0000-0000F7250000}"/>
    <cellStyle name="Normal 3 2 2 10 4" xfId="13505" xr:uid="{00000000-0005-0000-0000-0000F8250000}"/>
    <cellStyle name="Normal 3 2 2 10 5" xfId="13506" xr:uid="{00000000-0005-0000-0000-0000F9250000}"/>
    <cellStyle name="Normal 3 2 2 11" xfId="13509" xr:uid="{00000000-0005-0000-0000-0000FA250000}"/>
    <cellStyle name="Normal 3 2 2 11 2" xfId="13510" xr:uid="{00000000-0005-0000-0000-0000FB250000}"/>
    <cellStyle name="Normal 3 2 2 11 2 2" xfId="13511" xr:uid="{00000000-0005-0000-0000-0000FC250000}"/>
    <cellStyle name="Normal 3 2 2 11 2 3" xfId="13512" xr:uid="{00000000-0005-0000-0000-0000FD250000}"/>
    <cellStyle name="Normal 3 2 2 11 3" xfId="13513" xr:uid="{00000000-0005-0000-0000-0000FE250000}"/>
    <cellStyle name="Normal 3 2 2 11 4" xfId="13515" xr:uid="{00000000-0005-0000-0000-0000FF250000}"/>
    <cellStyle name="Normal 3 2 2 12" xfId="13516" xr:uid="{00000000-0005-0000-0000-000000260000}"/>
    <cellStyle name="Normal 3 2 2 12 2" xfId="13517" xr:uid="{00000000-0005-0000-0000-000001260000}"/>
    <cellStyle name="Normal 3 2 2 12 3" xfId="13518" xr:uid="{00000000-0005-0000-0000-000002260000}"/>
    <cellStyle name="Normal 3 2 2 13" xfId="13519" xr:uid="{00000000-0005-0000-0000-000003260000}"/>
    <cellStyle name="Normal 3 2 2 14" xfId="13520" xr:uid="{00000000-0005-0000-0000-000004260000}"/>
    <cellStyle name="Normal 3 2 2 2" xfId="10412" xr:uid="{00000000-0005-0000-0000-000005260000}"/>
    <cellStyle name="Normal 3 2 2 2 2" xfId="10414" xr:uid="{00000000-0005-0000-0000-000006260000}"/>
    <cellStyle name="Normal 3 2 2 2 2 10" xfId="13522" xr:uid="{00000000-0005-0000-0000-000007260000}"/>
    <cellStyle name="Normal 3 2 2 2 2 10 2" xfId="13523" xr:uid="{00000000-0005-0000-0000-000008260000}"/>
    <cellStyle name="Normal 3 2 2 2 2 10 2 2" xfId="8628" xr:uid="{00000000-0005-0000-0000-000009260000}"/>
    <cellStyle name="Normal 3 2 2 2 2 10 2 3" xfId="5595" xr:uid="{00000000-0005-0000-0000-00000A260000}"/>
    <cellStyle name="Normal 3 2 2 2 2 10 3" xfId="13525" xr:uid="{00000000-0005-0000-0000-00000B260000}"/>
    <cellStyle name="Normal 3 2 2 2 2 10 4" xfId="13528" xr:uid="{00000000-0005-0000-0000-00000C260000}"/>
    <cellStyle name="Normal 3 2 2 2 2 11" xfId="13529" xr:uid="{00000000-0005-0000-0000-00000D260000}"/>
    <cellStyle name="Normal 3 2 2 2 2 11 2" xfId="13531" xr:uid="{00000000-0005-0000-0000-00000E260000}"/>
    <cellStyle name="Normal 3 2 2 2 2 11 3" xfId="13532" xr:uid="{00000000-0005-0000-0000-00000F260000}"/>
    <cellStyle name="Normal 3 2 2 2 2 12" xfId="13533" xr:uid="{00000000-0005-0000-0000-000010260000}"/>
    <cellStyle name="Normal 3 2 2 2 2 13" xfId="13535" xr:uid="{00000000-0005-0000-0000-000011260000}"/>
    <cellStyle name="Normal 3 2 2 2 2 2" xfId="9678" xr:uid="{00000000-0005-0000-0000-000012260000}"/>
    <cellStyle name="Normal 3 2 2 2 2 2 2" xfId="10416" xr:uid="{00000000-0005-0000-0000-000013260000}"/>
    <cellStyle name="Normal 3 2 2 2 2 2 2 10" xfId="13536" xr:uid="{00000000-0005-0000-0000-000014260000}"/>
    <cellStyle name="Normal 3 2 2 2 2 2 2 11" xfId="13537" xr:uid="{00000000-0005-0000-0000-000015260000}"/>
    <cellStyle name="Normal 3 2 2 2 2 2 2 2" xfId="10418" xr:uid="{00000000-0005-0000-0000-000016260000}"/>
    <cellStyle name="Normal 3 2 2 2 2 2 2 2 10" xfId="13539" xr:uid="{00000000-0005-0000-0000-000017260000}"/>
    <cellStyle name="Normal 3 2 2 2 2 2 2 2 2" xfId="6795" xr:uid="{00000000-0005-0000-0000-000018260000}"/>
    <cellStyle name="Normal 3 2 2 2 2 2 2 2 2 2" xfId="13540" xr:uid="{00000000-0005-0000-0000-000019260000}"/>
    <cellStyle name="Normal 3 2 2 2 2 2 2 2 2 2 2" xfId="13541" xr:uid="{00000000-0005-0000-0000-00001A260000}"/>
    <cellStyle name="Normal 3 2 2 2 2 2 2 2 2 2 2 2" xfId="13542" xr:uid="{00000000-0005-0000-0000-00001B260000}"/>
    <cellStyle name="Normal 3 2 2 2 2 2 2 2 2 2 2 2 2" xfId="13543" xr:uid="{00000000-0005-0000-0000-00001C260000}"/>
    <cellStyle name="Normal 3 2 2 2 2 2 2 2 2 2 2 2 2 2" xfId="13544" xr:uid="{00000000-0005-0000-0000-00001D260000}"/>
    <cellStyle name="Normal 3 2 2 2 2 2 2 2 2 2 2 2 2 2 2" xfId="13546" xr:uid="{00000000-0005-0000-0000-00001E260000}"/>
    <cellStyle name="Normal 3 2 2 2 2 2 2 2 2 2 2 2 2 2 3" xfId="13548" xr:uid="{00000000-0005-0000-0000-00001F260000}"/>
    <cellStyle name="Normal 3 2 2 2 2 2 2 2 2 2 2 2 2 3" xfId="13549" xr:uid="{00000000-0005-0000-0000-000020260000}"/>
    <cellStyle name="Normal 3 2 2 2 2 2 2 2 2 2 2 2 2 4" xfId="13550" xr:uid="{00000000-0005-0000-0000-000021260000}"/>
    <cellStyle name="Normal 3 2 2 2 2 2 2 2 2 2 2 2 3" xfId="13551" xr:uid="{00000000-0005-0000-0000-000022260000}"/>
    <cellStyle name="Normal 3 2 2 2 2 2 2 2 2 2 2 2 3 2" xfId="13552" xr:uid="{00000000-0005-0000-0000-000023260000}"/>
    <cellStyle name="Normal 3 2 2 2 2 2 2 2 2 2 2 2 3 3" xfId="13553" xr:uid="{00000000-0005-0000-0000-000024260000}"/>
    <cellStyle name="Normal 3 2 2 2 2 2 2 2 2 2 2 2 4" xfId="13555" xr:uid="{00000000-0005-0000-0000-000025260000}"/>
    <cellStyle name="Normal 3 2 2 2 2 2 2 2 2 2 2 2 5" xfId="13557" xr:uid="{00000000-0005-0000-0000-000026260000}"/>
    <cellStyle name="Normal 3 2 2 2 2 2 2 2 2 2 2 3" xfId="13559" xr:uid="{00000000-0005-0000-0000-000027260000}"/>
    <cellStyle name="Normal 3 2 2 2 2 2 2 2 2 2 2 3 2" xfId="13560" xr:uid="{00000000-0005-0000-0000-000028260000}"/>
    <cellStyle name="Normal 3 2 2 2 2 2 2 2 2 2 2 3 2 2" xfId="13561" xr:uid="{00000000-0005-0000-0000-000029260000}"/>
    <cellStyle name="Normal 3 2 2 2 2 2 2 2 2 2 2 3 2 3" xfId="13562" xr:uid="{00000000-0005-0000-0000-00002A260000}"/>
    <cellStyle name="Normal 3 2 2 2 2 2 2 2 2 2 2 3 3" xfId="13563" xr:uid="{00000000-0005-0000-0000-00002B260000}"/>
    <cellStyle name="Normal 3 2 2 2 2 2 2 2 2 2 2 3 4" xfId="13564" xr:uid="{00000000-0005-0000-0000-00002C260000}"/>
    <cellStyle name="Normal 3 2 2 2 2 2 2 2 2 2 2 4" xfId="13567" xr:uid="{00000000-0005-0000-0000-00002D260000}"/>
    <cellStyle name="Normal 3 2 2 2 2 2 2 2 2 2 2 4 2" xfId="13569" xr:uid="{00000000-0005-0000-0000-00002E260000}"/>
    <cellStyle name="Normal 3 2 2 2 2 2 2 2 2 2 2 4 3" xfId="13571" xr:uid="{00000000-0005-0000-0000-00002F260000}"/>
    <cellStyle name="Normal 3 2 2 2 2 2 2 2 2 2 2 5" xfId="13574" xr:uid="{00000000-0005-0000-0000-000030260000}"/>
    <cellStyle name="Normal 3 2 2 2 2 2 2 2 2 2 2 6" xfId="13577" xr:uid="{00000000-0005-0000-0000-000031260000}"/>
    <cellStyle name="Normal 3 2 2 2 2 2 2 2 2 2 3" xfId="13578" xr:uid="{00000000-0005-0000-0000-000032260000}"/>
    <cellStyle name="Normal 3 2 2 2 2 2 2 2 2 2 3 2" xfId="13579" xr:uid="{00000000-0005-0000-0000-000033260000}"/>
    <cellStyle name="Normal 3 2 2 2 2 2 2 2 2 2 3 2 2" xfId="13580" xr:uid="{00000000-0005-0000-0000-000034260000}"/>
    <cellStyle name="Normal 3 2 2 2 2 2 2 2 2 2 3 2 2 2" xfId="13581" xr:uid="{00000000-0005-0000-0000-000035260000}"/>
    <cellStyle name="Normal 3 2 2 2 2 2 2 2 2 2 3 2 2 2 2" xfId="13583" xr:uid="{00000000-0005-0000-0000-000036260000}"/>
    <cellStyle name="Normal 3 2 2 2 2 2 2 2 2 2 3 2 2 2 3" xfId="13585" xr:uid="{00000000-0005-0000-0000-000037260000}"/>
    <cellStyle name="Normal 3 2 2 2 2 2 2 2 2 2 3 2 2 3" xfId="13586" xr:uid="{00000000-0005-0000-0000-000038260000}"/>
    <cellStyle name="Normal 3 2 2 2 2 2 2 2 2 2 3 2 2 4" xfId="13587" xr:uid="{00000000-0005-0000-0000-000039260000}"/>
    <cellStyle name="Normal 3 2 2 2 2 2 2 2 2 2 3 2 3" xfId="13588" xr:uid="{00000000-0005-0000-0000-00003A260000}"/>
    <cellStyle name="Normal 3 2 2 2 2 2 2 2 2 2 3 2 3 2" xfId="13589" xr:uid="{00000000-0005-0000-0000-00003B260000}"/>
    <cellStyle name="Normal 3 2 2 2 2 2 2 2 2 2 3 2 3 3" xfId="9346" xr:uid="{00000000-0005-0000-0000-00003C260000}"/>
    <cellStyle name="Normal 3 2 2 2 2 2 2 2 2 2 3 2 4" xfId="13590" xr:uid="{00000000-0005-0000-0000-00003D260000}"/>
    <cellStyle name="Normal 3 2 2 2 2 2 2 2 2 2 3 2 5" xfId="13591" xr:uid="{00000000-0005-0000-0000-00003E260000}"/>
    <cellStyle name="Normal 3 2 2 2 2 2 2 2 2 2 3 3" xfId="13592" xr:uid="{00000000-0005-0000-0000-00003F260000}"/>
    <cellStyle name="Normal 3 2 2 2 2 2 2 2 2 2 3 3 2" xfId="13593" xr:uid="{00000000-0005-0000-0000-000040260000}"/>
    <cellStyle name="Normal 3 2 2 2 2 2 2 2 2 2 3 3 2 2" xfId="13594" xr:uid="{00000000-0005-0000-0000-000041260000}"/>
    <cellStyle name="Normal 3 2 2 2 2 2 2 2 2 2 3 3 2 3" xfId="13595" xr:uid="{00000000-0005-0000-0000-000042260000}"/>
    <cellStyle name="Normal 3 2 2 2 2 2 2 2 2 2 3 3 3" xfId="13596" xr:uid="{00000000-0005-0000-0000-000043260000}"/>
    <cellStyle name="Normal 3 2 2 2 2 2 2 2 2 2 3 3 4" xfId="13597" xr:uid="{00000000-0005-0000-0000-000044260000}"/>
    <cellStyle name="Normal 3 2 2 2 2 2 2 2 2 2 3 4" xfId="13599" xr:uid="{00000000-0005-0000-0000-000045260000}"/>
    <cellStyle name="Normal 3 2 2 2 2 2 2 2 2 2 3 4 2" xfId="13601" xr:uid="{00000000-0005-0000-0000-000046260000}"/>
    <cellStyle name="Normal 3 2 2 2 2 2 2 2 2 2 3 4 3" xfId="13603" xr:uid="{00000000-0005-0000-0000-000047260000}"/>
    <cellStyle name="Normal 3 2 2 2 2 2 2 2 2 2 3 5" xfId="13605" xr:uid="{00000000-0005-0000-0000-000048260000}"/>
    <cellStyle name="Normal 3 2 2 2 2 2 2 2 2 2 3 6" xfId="13607" xr:uid="{00000000-0005-0000-0000-000049260000}"/>
    <cellStyle name="Normal 3 2 2 2 2 2 2 2 2 2 4" xfId="13608" xr:uid="{00000000-0005-0000-0000-00004A260000}"/>
    <cellStyle name="Normal 3 2 2 2 2 2 2 2 2 2 4 2" xfId="13609" xr:uid="{00000000-0005-0000-0000-00004B260000}"/>
    <cellStyle name="Normal 3 2 2 2 2 2 2 2 2 2 4 2 2" xfId="13610" xr:uid="{00000000-0005-0000-0000-00004C260000}"/>
    <cellStyle name="Normal 3 2 2 2 2 2 2 2 2 2 4 2 2 2" xfId="13611" xr:uid="{00000000-0005-0000-0000-00004D260000}"/>
    <cellStyle name="Normal 3 2 2 2 2 2 2 2 2 2 4 2 2 3" xfId="13612" xr:uid="{00000000-0005-0000-0000-00004E260000}"/>
    <cellStyle name="Normal 3 2 2 2 2 2 2 2 2 2 4 2 3" xfId="13613" xr:uid="{00000000-0005-0000-0000-00004F260000}"/>
    <cellStyle name="Normal 3 2 2 2 2 2 2 2 2 2 4 2 4" xfId="13614" xr:uid="{00000000-0005-0000-0000-000050260000}"/>
    <cellStyle name="Normal 3 2 2 2 2 2 2 2 2 2 4 3" xfId="13615" xr:uid="{00000000-0005-0000-0000-000051260000}"/>
    <cellStyle name="Normal 3 2 2 2 2 2 2 2 2 2 4 3 2" xfId="13616" xr:uid="{00000000-0005-0000-0000-000052260000}"/>
    <cellStyle name="Normal 3 2 2 2 2 2 2 2 2 2 4 3 3" xfId="13617" xr:uid="{00000000-0005-0000-0000-000053260000}"/>
    <cellStyle name="Normal 3 2 2 2 2 2 2 2 2 2 4 4" xfId="13619" xr:uid="{00000000-0005-0000-0000-000054260000}"/>
    <cellStyle name="Normal 3 2 2 2 2 2 2 2 2 2 4 5" xfId="13621" xr:uid="{00000000-0005-0000-0000-000055260000}"/>
    <cellStyle name="Normal 3 2 2 2 2 2 2 2 2 2 5" xfId="13622" xr:uid="{00000000-0005-0000-0000-000056260000}"/>
    <cellStyle name="Normal 3 2 2 2 2 2 2 2 2 2 5 2" xfId="2122" xr:uid="{00000000-0005-0000-0000-000057260000}"/>
    <cellStyle name="Normal 3 2 2 2 2 2 2 2 2 2 5 2 2" xfId="13623" xr:uid="{00000000-0005-0000-0000-000058260000}"/>
    <cellStyle name="Normal 3 2 2 2 2 2 2 2 2 2 5 2 3" xfId="13624" xr:uid="{00000000-0005-0000-0000-000059260000}"/>
    <cellStyle name="Normal 3 2 2 2 2 2 2 2 2 2 5 3" xfId="2133" xr:uid="{00000000-0005-0000-0000-00005A260000}"/>
    <cellStyle name="Normal 3 2 2 2 2 2 2 2 2 2 5 4" xfId="2159" xr:uid="{00000000-0005-0000-0000-00005B260000}"/>
    <cellStyle name="Normal 3 2 2 2 2 2 2 2 2 2 6" xfId="13626" xr:uid="{00000000-0005-0000-0000-00005C260000}"/>
    <cellStyle name="Normal 3 2 2 2 2 2 2 2 2 2 6 2" xfId="4012" xr:uid="{00000000-0005-0000-0000-00005D260000}"/>
    <cellStyle name="Normal 3 2 2 2 2 2 2 2 2 2 6 3" xfId="4018" xr:uid="{00000000-0005-0000-0000-00005E260000}"/>
    <cellStyle name="Normal 3 2 2 2 2 2 2 2 2 2 7" xfId="13628" xr:uid="{00000000-0005-0000-0000-00005F260000}"/>
    <cellStyle name="Normal 3 2 2 2 2 2 2 2 2 2 8" xfId="9806" xr:uid="{00000000-0005-0000-0000-000060260000}"/>
    <cellStyle name="Normal 3 2 2 2 2 2 2 2 2 3" xfId="13629" xr:uid="{00000000-0005-0000-0000-000061260000}"/>
    <cellStyle name="Normal 3 2 2 2 2 2 2 2 2 3 2" xfId="13630" xr:uid="{00000000-0005-0000-0000-000062260000}"/>
    <cellStyle name="Normal 3 2 2 2 2 2 2 2 2 3 2 2" xfId="13631" xr:uid="{00000000-0005-0000-0000-000063260000}"/>
    <cellStyle name="Normal 3 2 2 2 2 2 2 2 2 3 2 2 2" xfId="13632" xr:uid="{00000000-0005-0000-0000-000064260000}"/>
    <cellStyle name="Normal 3 2 2 2 2 2 2 2 2 3 2 2 2 2" xfId="13633" xr:uid="{00000000-0005-0000-0000-000065260000}"/>
    <cellStyle name="Normal 3 2 2 2 2 2 2 2 2 3 2 2 2 3" xfId="13634" xr:uid="{00000000-0005-0000-0000-000066260000}"/>
    <cellStyle name="Normal 3 2 2 2 2 2 2 2 2 3 2 2 3" xfId="9870" xr:uid="{00000000-0005-0000-0000-000067260000}"/>
    <cellStyle name="Normal 3 2 2 2 2 2 2 2 2 3 2 2 4" xfId="9874" xr:uid="{00000000-0005-0000-0000-000068260000}"/>
    <cellStyle name="Normal 3 2 2 2 2 2 2 2 2 3 2 3" xfId="13635" xr:uid="{00000000-0005-0000-0000-000069260000}"/>
    <cellStyle name="Normal 3 2 2 2 2 2 2 2 2 3 2 3 2" xfId="13636" xr:uid="{00000000-0005-0000-0000-00006A260000}"/>
    <cellStyle name="Normal 3 2 2 2 2 2 2 2 2 3 2 3 3" xfId="9878" xr:uid="{00000000-0005-0000-0000-00006B260000}"/>
    <cellStyle name="Normal 3 2 2 2 2 2 2 2 2 3 2 4" xfId="7547" xr:uid="{00000000-0005-0000-0000-00006C260000}"/>
    <cellStyle name="Normal 3 2 2 2 2 2 2 2 2 3 2 5" xfId="7576" xr:uid="{00000000-0005-0000-0000-00006D260000}"/>
    <cellStyle name="Normal 3 2 2 2 2 2 2 2 2 3 3" xfId="13637" xr:uid="{00000000-0005-0000-0000-00006E260000}"/>
    <cellStyle name="Normal 3 2 2 2 2 2 2 2 2 3 3 2" xfId="13638" xr:uid="{00000000-0005-0000-0000-00006F260000}"/>
    <cellStyle name="Normal 3 2 2 2 2 2 2 2 2 3 3 2 2" xfId="13639" xr:uid="{00000000-0005-0000-0000-000070260000}"/>
    <cellStyle name="Normal 3 2 2 2 2 2 2 2 2 3 3 2 3" xfId="9902" xr:uid="{00000000-0005-0000-0000-000071260000}"/>
    <cellStyle name="Normal 3 2 2 2 2 2 2 2 2 3 3 3" xfId="13640" xr:uid="{00000000-0005-0000-0000-000072260000}"/>
    <cellStyle name="Normal 3 2 2 2 2 2 2 2 2 3 3 4" xfId="7602" xr:uid="{00000000-0005-0000-0000-000073260000}"/>
    <cellStyle name="Normal 3 2 2 2 2 2 2 2 2 3 4" xfId="13641" xr:uid="{00000000-0005-0000-0000-000074260000}"/>
    <cellStyle name="Normal 3 2 2 2 2 2 2 2 2 3 4 2" xfId="13642" xr:uid="{00000000-0005-0000-0000-000075260000}"/>
    <cellStyle name="Normal 3 2 2 2 2 2 2 2 2 3 4 3" xfId="13643" xr:uid="{00000000-0005-0000-0000-000076260000}"/>
    <cellStyle name="Normal 3 2 2 2 2 2 2 2 2 3 5" xfId="13644" xr:uid="{00000000-0005-0000-0000-000077260000}"/>
    <cellStyle name="Normal 3 2 2 2 2 2 2 2 2 3 6" xfId="13646" xr:uid="{00000000-0005-0000-0000-000078260000}"/>
    <cellStyle name="Normal 3 2 2 2 2 2 2 2 2 4" xfId="13647" xr:uid="{00000000-0005-0000-0000-000079260000}"/>
    <cellStyle name="Normal 3 2 2 2 2 2 2 2 2 4 2" xfId="13648" xr:uid="{00000000-0005-0000-0000-00007A260000}"/>
    <cellStyle name="Normal 3 2 2 2 2 2 2 2 2 4 2 2" xfId="13649" xr:uid="{00000000-0005-0000-0000-00007B260000}"/>
    <cellStyle name="Normal 3 2 2 2 2 2 2 2 2 4 2 2 2" xfId="13650" xr:uid="{00000000-0005-0000-0000-00007C260000}"/>
    <cellStyle name="Normal 3 2 2 2 2 2 2 2 2 4 2 2 2 2" xfId="11801" xr:uid="{00000000-0005-0000-0000-00007D260000}"/>
    <cellStyle name="Normal 3 2 2 2 2 2 2 2 2 4 2 2 2 3" xfId="13651" xr:uid="{00000000-0005-0000-0000-00007E260000}"/>
    <cellStyle name="Normal 3 2 2 2 2 2 2 2 2 4 2 2 3" xfId="9942" xr:uid="{00000000-0005-0000-0000-00007F260000}"/>
    <cellStyle name="Normal 3 2 2 2 2 2 2 2 2 4 2 2 4" xfId="9944" xr:uid="{00000000-0005-0000-0000-000080260000}"/>
    <cellStyle name="Normal 3 2 2 2 2 2 2 2 2 4 2 3" xfId="13652" xr:uid="{00000000-0005-0000-0000-000081260000}"/>
    <cellStyle name="Normal 3 2 2 2 2 2 2 2 2 4 2 3 2" xfId="13653" xr:uid="{00000000-0005-0000-0000-000082260000}"/>
    <cellStyle name="Normal 3 2 2 2 2 2 2 2 2 4 2 3 3" xfId="13654" xr:uid="{00000000-0005-0000-0000-000083260000}"/>
    <cellStyle name="Normal 3 2 2 2 2 2 2 2 2 4 2 4" xfId="7715" xr:uid="{00000000-0005-0000-0000-000084260000}"/>
    <cellStyle name="Normal 3 2 2 2 2 2 2 2 2 4 2 5" xfId="7733" xr:uid="{00000000-0005-0000-0000-000085260000}"/>
    <cellStyle name="Normal 3 2 2 2 2 2 2 2 2 4 3" xfId="13655" xr:uid="{00000000-0005-0000-0000-000086260000}"/>
    <cellStyle name="Normal 3 2 2 2 2 2 2 2 2 4 3 2" xfId="13656" xr:uid="{00000000-0005-0000-0000-000087260000}"/>
    <cellStyle name="Normal 3 2 2 2 2 2 2 2 2 4 3 2 2" xfId="13657" xr:uid="{00000000-0005-0000-0000-000088260000}"/>
    <cellStyle name="Normal 3 2 2 2 2 2 2 2 2 4 3 2 3" xfId="13658" xr:uid="{00000000-0005-0000-0000-000089260000}"/>
    <cellStyle name="Normal 3 2 2 2 2 2 2 2 2 4 3 3" xfId="13659" xr:uid="{00000000-0005-0000-0000-00008A260000}"/>
    <cellStyle name="Normal 3 2 2 2 2 2 2 2 2 4 3 4" xfId="7751" xr:uid="{00000000-0005-0000-0000-00008B260000}"/>
    <cellStyle name="Normal 3 2 2 2 2 2 2 2 2 4 4" xfId="13660" xr:uid="{00000000-0005-0000-0000-00008C260000}"/>
    <cellStyle name="Normal 3 2 2 2 2 2 2 2 2 4 4 2" xfId="13662" xr:uid="{00000000-0005-0000-0000-00008D260000}"/>
    <cellStyle name="Normal 3 2 2 2 2 2 2 2 2 4 4 3" xfId="13663" xr:uid="{00000000-0005-0000-0000-00008E260000}"/>
    <cellStyle name="Normal 3 2 2 2 2 2 2 2 2 4 5" xfId="13664" xr:uid="{00000000-0005-0000-0000-00008F260000}"/>
    <cellStyle name="Normal 3 2 2 2 2 2 2 2 2 4 6" xfId="13665" xr:uid="{00000000-0005-0000-0000-000090260000}"/>
    <cellStyle name="Normal 3 2 2 2 2 2 2 2 2 5" xfId="13666" xr:uid="{00000000-0005-0000-0000-000091260000}"/>
    <cellStyle name="Normal 3 2 2 2 2 2 2 2 2 5 2" xfId="13667" xr:uid="{00000000-0005-0000-0000-000092260000}"/>
    <cellStyle name="Normal 3 2 2 2 2 2 2 2 2 5 2 2" xfId="13668" xr:uid="{00000000-0005-0000-0000-000093260000}"/>
    <cellStyle name="Normal 3 2 2 2 2 2 2 2 2 5 2 2 2" xfId="13669" xr:uid="{00000000-0005-0000-0000-000094260000}"/>
    <cellStyle name="Normal 3 2 2 2 2 2 2 2 2 5 2 2 3" xfId="9970" xr:uid="{00000000-0005-0000-0000-000095260000}"/>
    <cellStyle name="Normal 3 2 2 2 2 2 2 2 2 5 2 3" xfId="13670" xr:uid="{00000000-0005-0000-0000-000096260000}"/>
    <cellStyle name="Normal 3 2 2 2 2 2 2 2 2 5 2 4" xfId="7804" xr:uid="{00000000-0005-0000-0000-000097260000}"/>
    <cellStyle name="Normal 3 2 2 2 2 2 2 2 2 5 3" xfId="13671" xr:uid="{00000000-0005-0000-0000-000098260000}"/>
    <cellStyle name="Normal 3 2 2 2 2 2 2 2 2 5 3 2" xfId="13672" xr:uid="{00000000-0005-0000-0000-000099260000}"/>
    <cellStyle name="Normal 3 2 2 2 2 2 2 2 2 5 3 3" xfId="13673" xr:uid="{00000000-0005-0000-0000-00009A260000}"/>
    <cellStyle name="Normal 3 2 2 2 2 2 2 2 2 5 4" xfId="13674" xr:uid="{00000000-0005-0000-0000-00009B260000}"/>
    <cellStyle name="Normal 3 2 2 2 2 2 2 2 2 5 5" xfId="13675" xr:uid="{00000000-0005-0000-0000-00009C260000}"/>
    <cellStyle name="Normal 3 2 2 2 2 2 2 2 2 6" xfId="13677" xr:uid="{00000000-0005-0000-0000-00009D260000}"/>
    <cellStyle name="Normal 3 2 2 2 2 2 2 2 2 6 2" xfId="13679" xr:uid="{00000000-0005-0000-0000-00009E260000}"/>
    <cellStyle name="Normal 3 2 2 2 2 2 2 2 2 6 2 2" xfId="1273" xr:uid="{00000000-0005-0000-0000-00009F260000}"/>
    <cellStyle name="Normal 3 2 2 2 2 2 2 2 2 6 2 3" xfId="1275" xr:uid="{00000000-0005-0000-0000-0000A0260000}"/>
    <cellStyle name="Normal 3 2 2 2 2 2 2 2 2 6 3" xfId="13681" xr:uid="{00000000-0005-0000-0000-0000A1260000}"/>
    <cellStyle name="Normal 3 2 2 2 2 2 2 2 2 6 4" xfId="13682" xr:uid="{00000000-0005-0000-0000-0000A2260000}"/>
    <cellStyle name="Normal 3 2 2 2 2 2 2 2 2 7" xfId="13684" xr:uid="{00000000-0005-0000-0000-0000A3260000}"/>
    <cellStyle name="Normal 3 2 2 2 2 2 2 2 2 7 2" xfId="13685" xr:uid="{00000000-0005-0000-0000-0000A4260000}"/>
    <cellStyle name="Normal 3 2 2 2 2 2 2 2 2 7 3" xfId="13686" xr:uid="{00000000-0005-0000-0000-0000A5260000}"/>
    <cellStyle name="Normal 3 2 2 2 2 2 2 2 2 8" xfId="13688" xr:uid="{00000000-0005-0000-0000-0000A6260000}"/>
    <cellStyle name="Normal 3 2 2 2 2 2 2 2 2 9" xfId="13689" xr:uid="{00000000-0005-0000-0000-0000A7260000}"/>
    <cellStyle name="Normal 3 2 2 2 2 2 2 2 3" xfId="13691" xr:uid="{00000000-0005-0000-0000-0000A8260000}"/>
    <cellStyle name="Normal 3 2 2 2 2 2 2 2 3 2" xfId="13693" xr:uid="{00000000-0005-0000-0000-0000A9260000}"/>
    <cellStyle name="Normal 3 2 2 2 2 2 2 2 3 2 2" xfId="13694" xr:uid="{00000000-0005-0000-0000-0000AA260000}"/>
    <cellStyle name="Normal 3 2 2 2 2 2 2 2 3 2 2 2" xfId="13696" xr:uid="{00000000-0005-0000-0000-0000AB260000}"/>
    <cellStyle name="Normal 3 2 2 2 2 2 2 2 3 2 2 2 2" xfId="13698" xr:uid="{00000000-0005-0000-0000-0000AC260000}"/>
    <cellStyle name="Normal 3 2 2 2 2 2 2 2 3 2 2 2 2 2" xfId="13699" xr:uid="{00000000-0005-0000-0000-0000AD260000}"/>
    <cellStyle name="Normal 3 2 2 2 2 2 2 2 3 2 2 2 2 3" xfId="13700" xr:uid="{00000000-0005-0000-0000-0000AE260000}"/>
    <cellStyle name="Normal 3 2 2 2 2 2 2 2 3 2 2 2 3" xfId="13702" xr:uid="{00000000-0005-0000-0000-0000AF260000}"/>
    <cellStyle name="Normal 3 2 2 2 2 2 2 2 3 2 2 2 4" xfId="13703" xr:uid="{00000000-0005-0000-0000-0000B0260000}"/>
    <cellStyle name="Normal 3 2 2 2 2 2 2 2 3 2 2 3" xfId="13705" xr:uid="{00000000-0005-0000-0000-0000B1260000}"/>
    <cellStyle name="Normal 3 2 2 2 2 2 2 2 3 2 2 3 2" xfId="13706" xr:uid="{00000000-0005-0000-0000-0000B2260000}"/>
    <cellStyle name="Normal 3 2 2 2 2 2 2 2 3 2 2 3 3" xfId="13707" xr:uid="{00000000-0005-0000-0000-0000B3260000}"/>
    <cellStyle name="Normal 3 2 2 2 2 2 2 2 3 2 2 4" xfId="13710" xr:uid="{00000000-0005-0000-0000-0000B4260000}"/>
    <cellStyle name="Normal 3 2 2 2 2 2 2 2 3 2 2 5" xfId="13712" xr:uid="{00000000-0005-0000-0000-0000B5260000}"/>
    <cellStyle name="Normal 3 2 2 2 2 2 2 2 3 2 3" xfId="13714" xr:uid="{00000000-0005-0000-0000-0000B6260000}"/>
    <cellStyle name="Normal 3 2 2 2 2 2 2 2 3 2 3 2" xfId="13716" xr:uid="{00000000-0005-0000-0000-0000B7260000}"/>
    <cellStyle name="Normal 3 2 2 2 2 2 2 2 3 2 3 2 2" xfId="13718" xr:uid="{00000000-0005-0000-0000-0000B8260000}"/>
    <cellStyle name="Normal 3 2 2 2 2 2 2 2 3 2 3 2 3" xfId="13720" xr:uid="{00000000-0005-0000-0000-0000B9260000}"/>
    <cellStyle name="Normal 3 2 2 2 2 2 2 2 3 2 3 3" xfId="13722" xr:uid="{00000000-0005-0000-0000-0000BA260000}"/>
    <cellStyle name="Normal 3 2 2 2 2 2 2 2 3 2 3 4" xfId="13724" xr:uid="{00000000-0005-0000-0000-0000BB260000}"/>
    <cellStyle name="Normal 3 2 2 2 2 2 2 2 3 2 4" xfId="13726" xr:uid="{00000000-0005-0000-0000-0000BC260000}"/>
    <cellStyle name="Normal 3 2 2 2 2 2 2 2 3 2 4 2" xfId="13728" xr:uid="{00000000-0005-0000-0000-0000BD260000}"/>
    <cellStyle name="Normal 3 2 2 2 2 2 2 2 3 2 4 3" xfId="13730" xr:uid="{00000000-0005-0000-0000-0000BE260000}"/>
    <cellStyle name="Normal 3 2 2 2 2 2 2 2 3 2 5" xfId="13731" xr:uid="{00000000-0005-0000-0000-0000BF260000}"/>
    <cellStyle name="Normal 3 2 2 2 2 2 2 2 3 2 6" xfId="13733" xr:uid="{00000000-0005-0000-0000-0000C0260000}"/>
    <cellStyle name="Normal 3 2 2 2 2 2 2 2 3 3" xfId="13735" xr:uid="{00000000-0005-0000-0000-0000C1260000}"/>
    <cellStyle name="Normal 3 2 2 2 2 2 2 2 3 3 2" xfId="13736" xr:uid="{00000000-0005-0000-0000-0000C2260000}"/>
    <cellStyle name="Normal 3 2 2 2 2 2 2 2 3 3 2 2" xfId="13738" xr:uid="{00000000-0005-0000-0000-0000C3260000}"/>
    <cellStyle name="Normal 3 2 2 2 2 2 2 2 3 3 2 2 2" xfId="13739" xr:uid="{00000000-0005-0000-0000-0000C4260000}"/>
    <cellStyle name="Normal 3 2 2 2 2 2 2 2 3 3 2 2 2 2" xfId="13740" xr:uid="{00000000-0005-0000-0000-0000C5260000}"/>
    <cellStyle name="Normal 3 2 2 2 2 2 2 2 3 3 2 2 2 3" xfId="13742" xr:uid="{00000000-0005-0000-0000-0000C6260000}"/>
    <cellStyle name="Normal 3 2 2 2 2 2 2 2 3 3 2 2 3" xfId="10022" xr:uid="{00000000-0005-0000-0000-0000C7260000}"/>
    <cellStyle name="Normal 3 2 2 2 2 2 2 2 3 3 2 2 4" xfId="10025" xr:uid="{00000000-0005-0000-0000-0000C8260000}"/>
    <cellStyle name="Normal 3 2 2 2 2 2 2 2 3 3 2 3" xfId="13744" xr:uid="{00000000-0005-0000-0000-0000C9260000}"/>
    <cellStyle name="Normal 3 2 2 2 2 2 2 2 3 3 2 3 2" xfId="13745" xr:uid="{00000000-0005-0000-0000-0000CA260000}"/>
    <cellStyle name="Normal 3 2 2 2 2 2 2 2 3 3 2 3 3" xfId="13746" xr:uid="{00000000-0005-0000-0000-0000CB260000}"/>
    <cellStyle name="Normal 3 2 2 2 2 2 2 2 3 3 2 4" xfId="7903" xr:uid="{00000000-0005-0000-0000-0000CC260000}"/>
    <cellStyle name="Normal 3 2 2 2 2 2 2 2 3 3 2 5" xfId="7909" xr:uid="{00000000-0005-0000-0000-0000CD260000}"/>
    <cellStyle name="Normal 3 2 2 2 2 2 2 2 3 3 3" xfId="13747" xr:uid="{00000000-0005-0000-0000-0000CE260000}"/>
    <cellStyle name="Normal 3 2 2 2 2 2 2 2 3 3 3 2" xfId="13749" xr:uid="{00000000-0005-0000-0000-0000CF260000}"/>
    <cellStyle name="Normal 3 2 2 2 2 2 2 2 3 3 3 2 2" xfId="13750" xr:uid="{00000000-0005-0000-0000-0000D0260000}"/>
    <cellStyle name="Normal 3 2 2 2 2 2 2 2 3 3 3 2 3" xfId="13751" xr:uid="{00000000-0005-0000-0000-0000D1260000}"/>
    <cellStyle name="Normal 3 2 2 2 2 2 2 2 3 3 3 3" xfId="13752" xr:uid="{00000000-0005-0000-0000-0000D2260000}"/>
    <cellStyle name="Normal 3 2 2 2 2 2 2 2 3 3 3 4" xfId="7914" xr:uid="{00000000-0005-0000-0000-0000D3260000}"/>
    <cellStyle name="Normal 3 2 2 2 2 2 2 2 3 3 4" xfId="13753" xr:uid="{00000000-0005-0000-0000-0000D4260000}"/>
    <cellStyle name="Normal 3 2 2 2 2 2 2 2 3 3 4 2" xfId="13754" xr:uid="{00000000-0005-0000-0000-0000D5260000}"/>
    <cellStyle name="Normal 3 2 2 2 2 2 2 2 3 3 4 3" xfId="13755" xr:uid="{00000000-0005-0000-0000-0000D6260000}"/>
    <cellStyle name="Normal 3 2 2 2 2 2 2 2 3 3 5" xfId="13756" xr:uid="{00000000-0005-0000-0000-0000D7260000}"/>
    <cellStyle name="Normal 3 2 2 2 2 2 2 2 3 3 6" xfId="13757" xr:uid="{00000000-0005-0000-0000-0000D8260000}"/>
    <cellStyle name="Normal 3 2 2 2 2 2 2 2 3 4" xfId="13758" xr:uid="{00000000-0005-0000-0000-0000D9260000}"/>
    <cellStyle name="Normal 3 2 2 2 2 2 2 2 3 4 2" xfId="13760" xr:uid="{00000000-0005-0000-0000-0000DA260000}"/>
    <cellStyle name="Normal 3 2 2 2 2 2 2 2 3 4 2 2" xfId="13763" xr:uid="{00000000-0005-0000-0000-0000DB260000}"/>
    <cellStyle name="Normal 3 2 2 2 2 2 2 2 3 4 2 2 2" xfId="13764" xr:uid="{00000000-0005-0000-0000-0000DC260000}"/>
    <cellStyle name="Normal 3 2 2 2 2 2 2 2 3 4 2 2 3" xfId="10049" xr:uid="{00000000-0005-0000-0000-0000DD260000}"/>
    <cellStyle name="Normal 3 2 2 2 2 2 2 2 3 4 2 3" xfId="13766" xr:uid="{00000000-0005-0000-0000-0000DE260000}"/>
    <cellStyle name="Normal 3 2 2 2 2 2 2 2 3 4 2 4" xfId="7941" xr:uid="{00000000-0005-0000-0000-0000DF260000}"/>
    <cellStyle name="Normal 3 2 2 2 2 2 2 2 3 4 3" xfId="13767" xr:uid="{00000000-0005-0000-0000-0000E0260000}"/>
    <cellStyle name="Normal 3 2 2 2 2 2 2 2 3 4 3 2" xfId="13769" xr:uid="{00000000-0005-0000-0000-0000E1260000}"/>
    <cellStyle name="Normal 3 2 2 2 2 2 2 2 3 4 3 3" xfId="13770" xr:uid="{00000000-0005-0000-0000-0000E2260000}"/>
    <cellStyle name="Normal 3 2 2 2 2 2 2 2 3 4 4" xfId="13771" xr:uid="{00000000-0005-0000-0000-0000E3260000}"/>
    <cellStyle name="Normal 3 2 2 2 2 2 2 2 3 4 5" xfId="13772" xr:uid="{00000000-0005-0000-0000-0000E4260000}"/>
    <cellStyle name="Normal 3 2 2 2 2 2 2 2 3 5" xfId="13773" xr:uid="{00000000-0005-0000-0000-0000E5260000}"/>
    <cellStyle name="Normal 3 2 2 2 2 2 2 2 3 5 2" xfId="13774" xr:uid="{00000000-0005-0000-0000-0000E6260000}"/>
    <cellStyle name="Normal 3 2 2 2 2 2 2 2 3 5 2 2" xfId="13776" xr:uid="{00000000-0005-0000-0000-0000E7260000}"/>
    <cellStyle name="Normal 3 2 2 2 2 2 2 2 3 5 2 3" xfId="13777" xr:uid="{00000000-0005-0000-0000-0000E8260000}"/>
    <cellStyle name="Normal 3 2 2 2 2 2 2 2 3 5 3" xfId="13778" xr:uid="{00000000-0005-0000-0000-0000E9260000}"/>
    <cellStyle name="Normal 3 2 2 2 2 2 2 2 3 5 4" xfId="13779" xr:uid="{00000000-0005-0000-0000-0000EA260000}"/>
    <cellStyle name="Normal 3 2 2 2 2 2 2 2 3 6" xfId="13781" xr:uid="{00000000-0005-0000-0000-0000EB260000}"/>
    <cellStyle name="Normal 3 2 2 2 2 2 2 2 3 6 2" xfId="13782" xr:uid="{00000000-0005-0000-0000-0000EC260000}"/>
    <cellStyle name="Normal 3 2 2 2 2 2 2 2 3 6 3" xfId="13783" xr:uid="{00000000-0005-0000-0000-0000ED260000}"/>
    <cellStyle name="Normal 3 2 2 2 2 2 2 2 3 7" xfId="13785" xr:uid="{00000000-0005-0000-0000-0000EE260000}"/>
    <cellStyle name="Normal 3 2 2 2 2 2 2 2 3 8" xfId="13786" xr:uid="{00000000-0005-0000-0000-0000EF260000}"/>
    <cellStyle name="Normal 3 2 2 2 2 2 2 2 4" xfId="13788" xr:uid="{00000000-0005-0000-0000-0000F0260000}"/>
    <cellStyle name="Normal 3 2 2 2 2 2 2 2 4 2" xfId="12812" xr:uid="{00000000-0005-0000-0000-0000F1260000}"/>
    <cellStyle name="Normal 3 2 2 2 2 2 2 2 4 2 2" xfId="13789" xr:uid="{00000000-0005-0000-0000-0000F2260000}"/>
    <cellStyle name="Normal 3 2 2 2 2 2 2 2 4 2 2 2" xfId="13791" xr:uid="{00000000-0005-0000-0000-0000F3260000}"/>
    <cellStyle name="Normal 3 2 2 2 2 2 2 2 4 2 2 2 2" xfId="13792" xr:uid="{00000000-0005-0000-0000-0000F4260000}"/>
    <cellStyle name="Normal 3 2 2 2 2 2 2 2 4 2 2 2 3" xfId="13793" xr:uid="{00000000-0005-0000-0000-0000F5260000}"/>
    <cellStyle name="Normal 3 2 2 2 2 2 2 2 4 2 2 3" xfId="13795" xr:uid="{00000000-0005-0000-0000-0000F6260000}"/>
    <cellStyle name="Normal 3 2 2 2 2 2 2 2 4 2 2 4" xfId="13797" xr:uid="{00000000-0005-0000-0000-0000F7260000}"/>
    <cellStyle name="Normal 3 2 2 2 2 2 2 2 4 2 3" xfId="13798" xr:uid="{00000000-0005-0000-0000-0000F8260000}"/>
    <cellStyle name="Normal 3 2 2 2 2 2 2 2 4 2 3 2" xfId="13801" xr:uid="{00000000-0005-0000-0000-0000F9260000}"/>
    <cellStyle name="Normal 3 2 2 2 2 2 2 2 4 2 3 3" xfId="13803" xr:uid="{00000000-0005-0000-0000-0000FA260000}"/>
    <cellStyle name="Normal 3 2 2 2 2 2 2 2 4 2 4" xfId="13804" xr:uid="{00000000-0005-0000-0000-0000FB260000}"/>
    <cellStyle name="Normal 3 2 2 2 2 2 2 2 4 2 5" xfId="13805" xr:uid="{00000000-0005-0000-0000-0000FC260000}"/>
    <cellStyle name="Normal 3 2 2 2 2 2 2 2 4 3" xfId="12814" xr:uid="{00000000-0005-0000-0000-0000FD260000}"/>
    <cellStyle name="Normal 3 2 2 2 2 2 2 2 4 3 2" xfId="13806" xr:uid="{00000000-0005-0000-0000-0000FE260000}"/>
    <cellStyle name="Normal 3 2 2 2 2 2 2 2 4 3 2 2" xfId="13808" xr:uid="{00000000-0005-0000-0000-0000FF260000}"/>
    <cellStyle name="Normal 3 2 2 2 2 2 2 2 4 3 2 3" xfId="13810" xr:uid="{00000000-0005-0000-0000-000000270000}"/>
    <cellStyle name="Normal 3 2 2 2 2 2 2 2 4 3 3" xfId="13811" xr:uid="{00000000-0005-0000-0000-000001270000}"/>
    <cellStyle name="Normal 3 2 2 2 2 2 2 2 4 3 4" xfId="13812" xr:uid="{00000000-0005-0000-0000-000002270000}"/>
    <cellStyle name="Normal 3 2 2 2 2 2 2 2 4 4" xfId="13814" xr:uid="{00000000-0005-0000-0000-000003270000}"/>
    <cellStyle name="Normal 3 2 2 2 2 2 2 2 4 4 2" xfId="13816" xr:uid="{00000000-0005-0000-0000-000004270000}"/>
    <cellStyle name="Normal 3 2 2 2 2 2 2 2 4 4 3" xfId="13818" xr:uid="{00000000-0005-0000-0000-000005270000}"/>
    <cellStyle name="Normal 3 2 2 2 2 2 2 2 4 5" xfId="13820" xr:uid="{00000000-0005-0000-0000-000006270000}"/>
    <cellStyle name="Normal 3 2 2 2 2 2 2 2 4 6" xfId="13822" xr:uid="{00000000-0005-0000-0000-000007270000}"/>
    <cellStyle name="Normal 3 2 2 2 2 2 2 2 5" xfId="13824" xr:uid="{00000000-0005-0000-0000-000008270000}"/>
    <cellStyle name="Normal 3 2 2 2 2 2 2 2 5 2" xfId="12817" xr:uid="{00000000-0005-0000-0000-000009270000}"/>
    <cellStyle name="Normal 3 2 2 2 2 2 2 2 5 2 2" xfId="13825" xr:uid="{00000000-0005-0000-0000-00000A270000}"/>
    <cellStyle name="Normal 3 2 2 2 2 2 2 2 5 2 2 2" xfId="13828" xr:uid="{00000000-0005-0000-0000-00000B270000}"/>
    <cellStyle name="Normal 3 2 2 2 2 2 2 2 5 2 2 2 2" xfId="13830" xr:uid="{00000000-0005-0000-0000-00000C270000}"/>
    <cellStyle name="Normal 3 2 2 2 2 2 2 2 5 2 2 2 3" xfId="11861" xr:uid="{00000000-0005-0000-0000-00000D270000}"/>
    <cellStyle name="Normal 3 2 2 2 2 2 2 2 5 2 2 3" xfId="13833" xr:uid="{00000000-0005-0000-0000-00000E270000}"/>
    <cellStyle name="Normal 3 2 2 2 2 2 2 2 5 2 2 4" xfId="13834" xr:uid="{00000000-0005-0000-0000-00000F270000}"/>
    <cellStyle name="Normal 3 2 2 2 2 2 2 2 5 2 3" xfId="13835" xr:uid="{00000000-0005-0000-0000-000010270000}"/>
    <cellStyle name="Normal 3 2 2 2 2 2 2 2 5 2 3 2" xfId="13839" xr:uid="{00000000-0005-0000-0000-000011270000}"/>
    <cellStyle name="Normal 3 2 2 2 2 2 2 2 5 2 3 3" xfId="13841" xr:uid="{00000000-0005-0000-0000-000012270000}"/>
    <cellStyle name="Normal 3 2 2 2 2 2 2 2 5 2 4" xfId="13842" xr:uid="{00000000-0005-0000-0000-000013270000}"/>
    <cellStyle name="Normal 3 2 2 2 2 2 2 2 5 2 5" xfId="13843" xr:uid="{00000000-0005-0000-0000-000014270000}"/>
    <cellStyle name="Normal 3 2 2 2 2 2 2 2 5 3" xfId="13844" xr:uid="{00000000-0005-0000-0000-000015270000}"/>
    <cellStyle name="Normal 3 2 2 2 2 2 2 2 5 3 2" xfId="13845" xr:uid="{00000000-0005-0000-0000-000016270000}"/>
    <cellStyle name="Normal 3 2 2 2 2 2 2 2 5 3 2 2" xfId="13847" xr:uid="{00000000-0005-0000-0000-000017270000}"/>
    <cellStyle name="Normal 3 2 2 2 2 2 2 2 5 3 2 3" xfId="13848" xr:uid="{00000000-0005-0000-0000-000018270000}"/>
    <cellStyle name="Normal 3 2 2 2 2 2 2 2 5 3 3" xfId="13849" xr:uid="{00000000-0005-0000-0000-000019270000}"/>
    <cellStyle name="Normal 3 2 2 2 2 2 2 2 5 3 4" xfId="13850" xr:uid="{00000000-0005-0000-0000-00001A270000}"/>
    <cellStyle name="Normal 3 2 2 2 2 2 2 2 5 4" xfId="13852" xr:uid="{00000000-0005-0000-0000-00001B270000}"/>
    <cellStyle name="Normal 3 2 2 2 2 2 2 2 5 4 2" xfId="13853" xr:uid="{00000000-0005-0000-0000-00001C270000}"/>
    <cellStyle name="Normal 3 2 2 2 2 2 2 2 5 4 3" xfId="13854" xr:uid="{00000000-0005-0000-0000-00001D270000}"/>
    <cellStyle name="Normal 3 2 2 2 2 2 2 2 5 5" xfId="13856" xr:uid="{00000000-0005-0000-0000-00001E270000}"/>
    <cellStyle name="Normal 3 2 2 2 2 2 2 2 5 6" xfId="13857" xr:uid="{00000000-0005-0000-0000-00001F270000}"/>
    <cellStyle name="Normal 3 2 2 2 2 2 2 2 6" xfId="13859" xr:uid="{00000000-0005-0000-0000-000020270000}"/>
    <cellStyle name="Normal 3 2 2 2 2 2 2 2 6 2" xfId="13862" xr:uid="{00000000-0005-0000-0000-000021270000}"/>
    <cellStyle name="Normal 3 2 2 2 2 2 2 2 6 2 2" xfId="13864" xr:uid="{00000000-0005-0000-0000-000022270000}"/>
    <cellStyle name="Normal 3 2 2 2 2 2 2 2 6 2 2 2" xfId="13865" xr:uid="{00000000-0005-0000-0000-000023270000}"/>
    <cellStyle name="Normal 3 2 2 2 2 2 2 2 6 2 2 3" xfId="13866" xr:uid="{00000000-0005-0000-0000-000024270000}"/>
    <cellStyle name="Normal 3 2 2 2 2 2 2 2 6 2 3" xfId="13869" xr:uid="{00000000-0005-0000-0000-000025270000}"/>
    <cellStyle name="Normal 3 2 2 2 2 2 2 2 6 2 4" xfId="13871" xr:uid="{00000000-0005-0000-0000-000026270000}"/>
    <cellStyle name="Normal 3 2 2 2 2 2 2 2 6 3" xfId="13873" xr:uid="{00000000-0005-0000-0000-000027270000}"/>
    <cellStyle name="Normal 3 2 2 2 2 2 2 2 6 3 2" xfId="13874" xr:uid="{00000000-0005-0000-0000-000028270000}"/>
    <cellStyle name="Normal 3 2 2 2 2 2 2 2 6 3 3" xfId="13875" xr:uid="{00000000-0005-0000-0000-000029270000}"/>
    <cellStyle name="Normal 3 2 2 2 2 2 2 2 6 4" xfId="13877" xr:uid="{00000000-0005-0000-0000-00002A270000}"/>
    <cellStyle name="Normal 3 2 2 2 2 2 2 2 6 5" xfId="13878" xr:uid="{00000000-0005-0000-0000-00002B270000}"/>
    <cellStyle name="Normal 3 2 2 2 2 2 2 2 7" xfId="13880" xr:uid="{00000000-0005-0000-0000-00002C270000}"/>
    <cellStyle name="Normal 3 2 2 2 2 2 2 2 7 2" xfId="13882" xr:uid="{00000000-0005-0000-0000-00002D270000}"/>
    <cellStyle name="Normal 3 2 2 2 2 2 2 2 7 2 2" xfId="13883" xr:uid="{00000000-0005-0000-0000-00002E270000}"/>
    <cellStyle name="Normal 3 2 2 2 2 2 2 2 7 2 3" xfId="13884" xr:uid="{00000000-0005-0000-0000-00002F270000}"/>
    <cellStyle name="Normal 3 2 2 2 2 2 2 2 7 3" xfId="13886" xr:uid="{00000000-0005-0000-0000-000030270000}"/>
    <cellStyle name="Normal 3 2 2 2 2 2 2 2 7 4" xfId="13887" xr:uid="{00000000-0005-0000-0000-000031270000}"/>
    <cellStyle name="Normal 3 2 2 2 2 2 2 2 8" xfId="13889" xr:uid="{00000000-0005-0000-0000-000032270000}"/>
    <cellStyle name="Normal 3 2 2 2 2 2 2 2 8 2" xfId="13890" xr:uid="{00000000-0005-0000-0000-000033270000}"/>
    <cellStyle name="Normal 3 2 2 2 2 2 2 2 8 3" xfId="13891" xr:uid="{00000000-0005-0000-0000-000034270000}"/>
    <cellStyle name="Normal 3 2 2 2 2 2 2 2 9" xfId="13893" xr:uid="{00000000-0005-0000-0000-000035270000}"/>
    <cellStyle name="Normal 3 2 2 2 2 2 2 3" xfId="10421" xr:uid="{00000000-0005-0000-0000-000036270000}"/>
    <cellStyle name="Normal 3 2 2 2 2 2 2 3 2" xfId="13895" xr:uid="{00000000-0005-0000-0000-000037270000}"/>
    <cellStyle name="Normal 3 2 2 2 2 2 2 3 2 2" xfId="13896" xr:uid="{00000000-0005-0000-0000-000038270000}"/>
    <cellStyle name="Normal 3 2 2 2 2 2 2 3 2 2 2" xfId="7431" xr:uid="{00000000-0005-0000-0000-000039270000}"/>
    <cellStyle name="Normal 3 2 2 2 2 2 2 3 2 2 2 2" xfId="13897" xr:uid="{00000000-0005-0000-0000-00003A270000}"/>
    <cellStyle name="Normal 3 2 2 2 2 2 2 3 2 2 2 2 2" xfId="9464" xr:uid="{00000000-0005-0000-0000-00003B270000}"/>
    <cellStyle name="Normal 3 2 2 2 2 2 2 3 2 2 2 2 2 2" xfId="10188" xr:uid="{00000000-0005-0000-0000-00003C270000}"/>
    <cellStyle name="Normal 3 2 2 2 2 2 2 3 2 2 2 2 2 3" xfId="10273" xr:uid="{00000000-0005-0000-0000-00003D270000}"/>
    <cellStyle name="Normal 3 2 2 2 2 2 2 3 2 2 2 2 3" xfId="9470" xr:uid="{00000000-0005-0000-0000-00003E270000}"/>
    <cellStyle name="Normal 3 2 2 2 2 2 2 3 2 2 2 2 4" xfId="9475" xr:uid="{00000000-0005-0000-0000-00003F270000}"/>
    <cellStyle name="Normal 3 2 2 2 2 2 2 3 2 2 2 3" xfId="13898" xr:uid="{00000000-0005-0000-0000-000040270000}"/>
    <cellStyle name="Normal 3 2 2 2 2 2 2 3 2 2 2 3 2" xfId="9531" xr:uid="{00000000-0005-0000-0000-000041270000}"/>
    <cellStyle name="Normal 3 2 2 2 2 2 2 3 2 2 2 3 3" xfId="9533" xr:uid="{00000000-0005-0000-0000-000042270000}"/>
    <cellStyle name="Normal 3 2 2 2 2 2 2 3 2 2 2 4" xfId="13900" xr:uid="{00000000-0005-0000-0000-000043270000}"/>
    <cellStyle name="Normal 3 2 2 2 2 2 2 3 2 2 2 5" xfId="13903" xr:uid="{00000000-0005-0000-0000-000044270000}"/>
    <cellStyle name="Normal 3 2 2 2 2 2 2 3 2 2 3" xfId="7433" xr:uid="{00000000-0005-0000-0000-000045270000}"/>
    <cellStyle name="Normal 3 2 2 2 2 2 2 3 2 2 3 2" xfId="13904" xr:uid="{00000000-0005-0000-0000-000046270000}"/>
    <cellStyle name="Normal 3 2 2 2 2 2 2 3 2 2 3 2 2" xfId="10958" xr:uid="{00000000-0005-0000-0000-000047270000}"/>
    <cellStyle name="Normal 3 2 2 2 2 2 2 3 2 2 3 2 3" xfId="10961" xr:uid="{00000000-0005-0000-0000-000048270000}"/>
    <cellStyle name="Normal 3 2 2 2 2 2 2 3 2 2 3 3" xfId="13905" xr:uid="{00000000-0005-0000-0000-000049270000}"/>
    <cellStyle name="Normal 3 2 2 2 2 2 2 3 2 2 3 4" xfId="13906" xr:uid="{00000000-0005-0000-0000-00004A270000}"/>
    <cellStyle name="Normal 3 2 2 2 2 2 2 3 2 2 4" xfId="13908" xr:uid="{00000000-0005-0000-0000-00004B270000}"/>
    <cellStyle name="Normal 3 2 2 2 2 2 2 3 2 2 4 2" xfId="13910" xr:uid="{00000000-0005-0000-0000-00004C270000}"/>
    <cellStyle name="Normal 3 2 2 2 2 2 2 3 2 2 4 3" xfId="9552" xr:uid="{00000000-0005-0000-0000-00004D270000}"/>
    <cellStyle name="Normal 3 2 2 2 2 2 2 3 2 2 5" xfId="13912" xr:uid="{00000000-0005-0000-0000-00004E270000}"/>
    <cellStyle name="Normal 3 2 2 2 2 2 2 3 2 2 6" xfId="13915" xr:uid="{00000000-0005-0000-0000-00004F270000}"/>
    <cellStyle name="Normal 3 2 2 2 2 2 2 3 2 3" xfId="13916" xr:uid="{00000000-0005-0000-0000-000050270000}"/>
    <cellStyle name="Normal 3 2 2 2 2 2 2 3 2 3 2" xfId="13917" xr:uid="{00000000-0005-0000-0000-000051270000}"/>
    <cellStyle name="Normal 3 2 2 2 2 2 2 3 2 3 2 2" xfId="13918" xr:uid="{00000000-0005-0000-0000-000052270000}"/>
    <cellStyle name="Normal 3 2 2 2 2 2 2 3 2 3 2 2 2" xfId="13920" xr:uid="{00000000-0005-0000-0000-000053270000}"/>
    <cellStyle name="Normal 3 2 2 2 2 2 2 3 2 3 2 2 2 2" xfId="13921" xr:uid="{00000000-0005-0000-0000-000054270000}"/>
    <cellStyle name="Normal 3 2 2 2 2 2 2 3 2 3 2 2 2 3" xfId="13922" xr:uid="{00000000-0005-0000-0000-000055270000}"/>
    <cellStyle name="Normal 3 2 2 2 2 2 2 3 2 3 2 2 3" xfId="13923" xr:uid="{00000000-0005-0000-0000-000056270000}"/>
    <cellStyle name="Normal 3 2 2 2 2 2 2 3 2 3 2 2 4" xfId="13924" xr:uid="{00000000-0005-0000-0000-000057270000}"/>
    <cellStyle name="Normal 3 2 2 2 2 2 2 3 2 3 2 3" xfId="13925" xr:uid="{00000000-0005-0000-0000-000058270000}"/>
    <cellStyle name="Normal 3 2 2 2 2 2 2 3 2 3 2 3 2" xfId="13926" xr:uid="{00000000-0005-0000-0000-000059270000}"/>
    <cellStyle name="Normal 3 2 2 2 2 2 2 3 2 3 2 3 3" xfId="13928" xr:uid="{00000000-0005-0000-0000-00005A270000}"/>
    <cellStyle name="Normal 3 2 2 2 2 2 2 3 2 3 2 4" xfId="8101" xr:uid="{00000000-0005-0000-0000-00005B270000}"/>
    <cellStyle name="Normal 3 2 2 2 2 2 2 3 2 3 2 5" xfId="8108" xr:uid="{00000000-0005-0000-0000-00005C270000}"/>
    <cellStyle name="Normal 3 2 2 2 2 2 2 3 2 3 3" xfId="13930" xr:uid="{00000000-0005-0000-0000-00005D270000}"/>
    <cellStyle name="Normal 3 2 2 2 2 2 2 3 2 3 3 2" xfId="13931" xr:uid="{00000000-0005-0000-0000-00005E270000}"/>
    <cellStyle name="Normal 3 2 2 2 2 2 2 3 2 3 3 2 2" xfId="13932" xr:uid="{00000000-0005-0000-0000-00005F270000}"/>
    <cellStyle name="Normal 3 2 2 2 2 2 2 3 2 3 3 2 3" xfId="13933" xr:uid="{00000000-0005-0000-0000-000060270000}"/>
    <cellStyle name="Normal 3 2 2 2 2 2 2 3 2 3 3 3" xfId="13934" xr:uid="{00000000-0005-0000-0000-000061270000}"/>
    <cellStyle name="Normal 3 2 2 2 2 2 2 3 2 3 3 4" xfId="8111" xr:uid="{00000000-0005-0000-0000-000062270000}"/>
    <cellStyle name="Normal 3 2 2 2 2 2 2 3 2 3 4" xfId="13937" xr:uid="{00000000-0005-0000-0000-000063270000}"/>
    <cellStyle name="Normal 3 2 2 2 2 2 2 3 2 3 4 2" xfId="13938" xr:uid="{00000000-0005-0000-0000-000064270000}"/>
    <cellStyle name="Normal 3 2 2 2 2 2 2 3 2 3 4 3" xfId="9563" xr:uid="{00000000-0005-0000-0000-000065270000}"/>
    <cellStyle name="Normal 3 2 2 2 2 2 2 3 2 3 5" xfId="13940" xr:uid="{00000000-0005-0000-0000-000066270000}"/>
    <cellStyle name="Normal 3 2 2 2 2 2 2 3 2 3 6" xfId="13941" xr:uid="{00000000-0005-0000-0000-000067270000}"/>
    <cellStyle name="Normal 3 2 2 2 2 2 2 3 2 4" xfId="13942" xr:uid="{00000000-0005-0000-0000-000068270000}"/>
    <cellStyle name="Normal 3 2 2 2 2 2 2 3 2 4 2" xfId="13945" xr:uid="{00000000-0005-0000-0000-000069270000}"/>
    <cellStyle name="Normal 3 2 2 2 2 2 2 3 2 4 2 2" xfId="13947" xr:uid="{00000000-0005-0000-0000-00006A270000}"/>
    <cellStyle name="Normal 3 2 2 2 2 2 2 3 2 4 2 2 2" xfId="10353" xr:uid="{00000000-0005-0000-0000-00006B270000}"/>
    <cellStyle name="Normal 3 2 2 2 2 2 2 3 2 4 2 2 3" xfId="13949" xr:uid="{00000000-0005-0000-0000-00006C270000}"/>
    <cellStyle name="Normal 3 2 2 2 2 2 2 3 2 4 2 3" xfId="13951" xr:uid="{00000000-0005-0000-0000-00006D270000}"/>
    <cellStyle name="Normal 3 2 2 2 2 2 2 3 2 4 2 4" xfId="8145" xr:uid="{00000000-0005-0000-0000-00006E270000}"/>
    <cellStyle name="Normal 3 2 2 2 2 2 2 3 2 4 3" xfId="13953" xr:uid="{00000000-0005-0000-0000-00006F270000}"/>
    <cellStyle name="Normal 3 2 2 2 2 2 2 3 2 4 3 2" xfId="13955" xr:uid="{00000000-0005-0000-0000-000070270000}"/>
    <cellStyle name="Normal 3 2 2 2 2 2 2 3 2 4 3 3" xfId="13957" xr:uid="{00000000-0005-0000-0000-000071270000}"/>
    <cellStyle name="Normal 3 2 2 2 2 2 2 3 2 4 4" xfId="13959" xr:uid="{00000000-0005-0000-0000-000072270000}"/>
    <cellStyle name="Normal 3 2 2 2 2 2 2 3 2 4 5" xfId="13961" xr:uid="{00000000-0005-0000-0000-000073270000}"/>
    <cellStyle name="Normal 3 2 2 2 2 2 2 3 2 5" xfId="13962" xr:uid="{00000000-0005-0000-0000-000074270000}"/>
    <cellStyle name="Normal 3 2 2 2 2 2 2 3 2 5 2" xfId="13964" xr:uid="{00000000-0005-0000-0000-000075270000}"/>
    <cellStyle name="Normal 3 2 2 2 2 2 2 3 2 5 2 2" xfId="13966" xr:uid="{00000000-0005-0000-0000-000076270000}"/>
    <cellStyle name="Normal 3 2 2 2 2 2 2 3 2 5 2 3" xfId="13968" xr:uid="{00000000-0005-0000-0000-000077270000}"/>
    <cellStyle name="Normal 3 2 2 2 2 2 2 3 2 5 3" xfId="9834" xr:uid="{00000000-0005-0000-0000-000078270000}"/>
    <cellStyle name="Normal 3 2 2 2 2 2 2 3 2 5 4" xfId="9837" xr:uid="{00000000-0005-0000-0000-000079270000}"/>
    <cellStyle name="Normal 3 2 2 2 2 2 2 3 2 6" xfId="13970" xr:uid="{00000000-0005-0000-0000-00007A270000}"/>
    <cellStyle name="Normal 3 2 2 2 2 2 2 3 2 6 2" xfId="13972" xr:uid="{00000000-0005-0000-0000-00007B270000}"/>
    <cellStyle name="Normal 3 2 2 2 2 2 2 3 2 6 3" xfId="13974" xr:uid="{00000000-0005-0000-0000-00007C270000}"/>
    <cellStyle name="Normal 3 2 2 2 2 2 2 3 2 7" xfId="13976" xr:uid="{00000000-0005-0000-0000-00007D270000}"/>
    <cellStyle name="Normal 3 2 2 2 2 2 2 3 2 8" xfId="13977" xr:uid="{00000000-0005-0000-0000-00007E270000}"/>
    <cellStyle name="Normal 3 2 2 2 2 2 2 3 3" xfId="13979" xr:uid="{00000000-0005-0000-0000-00007F270000}"/>
    <cellStyle name="Normal 3 2 2 2 2 2 2 3 3 2" xfId="13980" xr:uid="{00000000-0005-0000-0000-000080270000}"/>
    <cellStyle name="Normal 3 2 2 2 2 2 2 3 3 2 2" xfId="13981" xr:uid="{00000000-0005-0000-0000-000081270000}"/>
    <cellStyle name="Normal 3 2 2 2 2 2 2 3 3 2 2 2" xfId="6164" xr:uid="{00000000-0005-0000-0000-000082270000}"/>
    <cellStyle name="Normal 3 2 2 2 2 2 2 3 3 2 2 2 2" xfId="13983" xr:uid="{00000000-0005-0000-0000-000083270000}"/>
    <cellStyle name="Normal 3 2 2 2 2 2 2 3 3 2 2 2 3" xfId="13985" xr:uid="{00000000-0005-0000-0000-000084270000}"/>
    <cellStyle name="Normal 3 2 2 2 2 2 2 3 3 2 2 3" xfId="13987" xr:uid="{00000000-0005-0000-0000-000085270000}"/>
    <cellStyle name="Normal 3 2 2 2 2 2 2 3 3 2 2 4" xfId="8928" xr:uid="{00000000-0005-0000-0000-000086270000}"/>
    <cellStyle name="Normal 3 2 2 2 2 2 2 3 3 2 3" xfId="13988" xr:uid="{00000000-0005-0000-0000-000087270000}"/>
    <cellStyle name="Normal 3 2 2 2 2 2 2 3 3 2 3 2" xfId="6174" xr:uid="{00000000-0005-0000-0000-000088270000}"/>
    <cellStyle name="Normal 3 2 2 2 2 2 2 3 3 2 3 3" xfId="13989" xr:uid="{00000000-0005-0000-0000-000089270000}"/>
    <cellStyle name="Normal 3 2 2 2 2 2 2 3 3 2 4" xfId="13991" xr:uid="{00000000-0005-0000-0000-00008A270000}"/>
    <cellStyle name="Normal 3 2 2 2 2 2 2 3 3 2 5" xfId="13993" xr:uid="{00000000-0005-0000-0000-00008B270000}"/>
    <cellStyle name="Normal 3 2 2 2 2 2 2 3 3 3" xfId="13994" xr:uid="{00000000-0005-0000-0000-00008C270000}"/>
    <cellStyle name="Normal 3 2 2 2 2 2 2 3 3 3 2" xfId="13995" xr:uid="{00000000-0005-0000-0000-00008D270000}"/>
    <cellStyle name="Normal 3 2 2 2 2 2 2 3 3 3 2 2" xfId="13997" xr:uid="{00000000-0005-0000-0000-00008E270000}"/>
    <cellStyle name="Normal 3 2 2 2 2 2 2 3 3 3 2 3" xfId="13999" xr:uid="{00000000-0005-0000-0000-00008F270000}"/>
    <cellStyle name="Normal 3 2 2 2 2 2 2 3 3 3 3" xfId="14000" xr:uid="{00000000-0005-0000-0000-000090270000}"/>
    <cellStyle name="Normal 3 2 2 2 2 2 2 3 3 3 4" xfId="14001" xr:uid="{00000000-0005-0000-0000-000091270000}"/>
    <cellStyle name="Normal 3 2 2 2 2 2 2 3 3 4" xfId="14002" xr:uid="{00000000-0005-0000-0000-000092270000}"/>
    <cellStyle name="Normal 3 2 2 2 2 2 2 3 3 4 2" xfId="14005" xr:uid="{00000000-0005-0000-0000-000093270000}"/>
    <cellStyle name="Normal 3 2 2 2 2 2 2 3 3 4 3" xfId="14007" xr:uid="{00000000-0005-0000-0000-000094270000}"/>
    <cellStyle name="Normal 3 2 2 2 2 2 2 3 3 5" xfId="14008" xr:uid="{00000000-0005-0000-0000-000095270000}"/>
    <cellStyle name="Normal 3 2 2 2 2 2 2 3 3 6" xfId="14009" xr:uid="{00000000-0005-0000-0000-000096270000}"/>
    <cellStyle name="Normal 3 2 2 2 2 2 2 3 4" xfId="10105" xr:uid="{00000000-0005-0000-0000-000097270000}"/>
    <cellStyle name="Normal 3 2 2 2 2 2 2 3 4 2" xfId="12827" xr:uid="{00000000-0005-0000-0000-000098270000}"/>
    <cellStyle name="Normal 3 2 2 2 2 2 2 3 4 2 2" xfId="14011" xr:uid="{00000000-0005-0000-0000-000099270000}"/>
    <cellStyle name="Normal 3 2 2 2 2 2 2 3 4 2 2 2" xfId="14013" xr:uid="{00000000-0005-0000-0000-00009A270000}"/>
    <cellStyle name="Normal 3 2 2 2 2 2 2 3 4 2 2 2 2" xfId="14014" xr:uid="{00000000-0005-0000-0000-00009B270000}"/>
    <cellStyle name="Normal 3 2 2 2 2 2 2 3 4 2 2 2 3" xfId="14016" xr:uid="{00000000-0005-0000-0000-00009C270000}"/>
    <cellStyle name="Normal 3 2 2 2 2 2 2 3 4 2 2 3" xfId="14018" xr:uid="{00000000-0005-0000-0000-00009D270000}"/>
    <cellStyle name="Normal 3 2 2 2 2 2 2 3 4 2 2 4" xfId="2587" xr:uid="{00000000-0005-0000-0000-00009E270000}"/>
    <cellStyle name="Normal 3 2 2 2 2 2 2 3 4 2 3" xfId="14020" xr:uid="{00000000-0005-0000-0000-00009F270000}"/>
    <cellStyle name="Normal 3 2 2 2 2 2 2 3 4 2 3 2" xfId="14023" xr:uid="{00000000-0005-0000-0000-0000A0270000}"/>
    <cellStyle name="Normal 3 2 2 2 2 2 2 3 4 2 3 3" xfId="14024" xr:uid="{00000000-0005-0000-0000-0000A1270000}"/>
    <cellStyle name="Normal 3 2 2 2 2 2 2 3 4 2 4" xfId="14025" xr:uid="{00000000-0005-0000-0000-0000A2270000}"/>
    <cellStyle name="Normal 3 2 2 2 2 2 2 3 4 2 5" xfId="14026" xr:uid="{00000000-0005-0000-0000-0000A3270000}"/>
    <cellStyle name="Normal 3 2 2 2 2 2 2 3 4 3" xfId="14027" xr:uid="{00000000-0005-0000-0000-0000A4270000}"/>
    <cellStyle name="Normal 3 2 2 2 2 2 2 3 4 3 2" xfId="14029" xr:uid="{00000000-0005-0000-0000-0000A5270000}"/>
    <cellStyle name="Normal 3 2 2 2 2 2 2 3 4 3 2 2" xfId="14031" xr:uid="{00000000-0005-0000-0000-0000A6270000}"/>
    <cellStyle name="Normal 3 2 2 2 2 2 2 3 4 3 2 3" xfId="14032" xr:uid="{00000000-0005-0000-0000-0000A7270000}"/>
    <cellStyle name="Normal 3 2 2 2 2 2 2 3 4 3 3" xfId="14033" xr:uid="{00000000-0005-0000-0000-0000A8270000}"/>
    <cellStyle name="Normal 3 2 2 2 2 2 2 3 4 3 4" xfId="14034" xr:uid="{00000000-0005-0000-0000-0000A9270000}"/>
    <cellStyle name="Normal 3 2 2 2 2 2 2 3 4 4" xfId="14036" xr:uid="{00000000-0005-0000-0000-0000AA270000}"/>
    <cellStyle name="Normal 3 2 2 2 2 2 2 3 4 4 2" xfId="14038" xr:uid="{00000000-0005-0000-0000-0000AB270000}"/>
    <cellStyle name="Normal 3 2 2 2 2 2 2 3 4 4 3" xfId="14040" xr:uid="{00000000-0005-0000-0000-0000AC270000}"/>
    <cellStyle name="Normal 3 2 2 2 2 2 2 3 4 5" xfId="14042" xr:uid="{00000000-0005-0000-0000-0000AD270000}"/>
    <cellStyle name="Normal 3 2 2 2 2 2 2 3 4 6" xfId="14043" xr:uid="{00000000-0005-0000-0000-0000AE270000}"/>
    <cellStyle name="Normal 3 2 2 2 2 2 2 3 5" xfId="10107" xr:uid="{00000000-0005-0000-0000-0000AF270000}"/>
    <cellStyle name="Normal 3 2 2 2 2 2 2 3 5 2" xfId="14044" xr:uid="{00000000-0005-0000-0000-0000B0270000}"/>
    <cellStyle name="Normal 3 2 2 2 2 2 2 3 5 2 2" xfId="14047" xr:uid="{00000000-0005-0000-0000-0000B1270000}"/>
    <cellStyle name="Normal 3 2 2 2 2 2 2 3 5 2 2 2" xfId="14049" xr:uid="{00000000-0005-0000-0000-0000B2270000}"/>
    <cellStyle name="Normal 3 2 2 2 2 2 2 3 5 2 2 3" xfId="14050" xr:uid="{00000000-0005-0000-0000-0000B3270000}"/>
    <cellStyle name="Normal 3 2 2 2 2 2 2 3 5 2 3" xfId="14054" xr:uid="{00000000-0005-0000-0000-0000B4270000}"/>
    <cellStyle name="Normal 3 2 2 2 2 2 2 3 5 2 4" xfId="14057" xr:uid="{00000000-0005-0000-0000-0000B5270000}"/>
    <cellStyle name="Normal 3 2 2 2 2 2 2 3 5 3" xfId="14058" xr:uid="{00000000-0005-0000-0000-0000B6270000}"/>
    <cellStyle name="Normal 3 2 2 2 2 2 2 3 5 3 2" xfId="14060" xr:uid="{00000000-0005-0000-0000-0000B7270000}"/>
    <cellStyle name="Normal 3 2 2 2 2 2 2 3 5 3 3" xfId="14062" xr:uid="{00000000-0005-0000-0000-0000B8270000}"/>
    <cellStyle name="Normal 3 2 2 2 2 2 2 3 5 4" xfId="14063" xr:uid="{00000000-0005-0000-0000-0000B9270000}"/>
    <cellStyle name="Normal 3 2 2 2 2 2 2 3 5 5" xfId="14064" xr:uid="{00000000-0005-0000-0000-0000BA270000}"/>
    <cellStyle name="Normal 3 2 2 2 2 2 2 3 6" xfId="14067" xr:uid="{00000000-0005-0000-0000-0000BB270000}"/>
    <cellStyle name="Normal 3 2 2 2 2 2 2 3 6 2" xfId="14069" xr:uid="{00000000-0005-0000-0000-0000BC270000}"/>
    <cellStyle name="Normal 3 2 2 2 2 2 2 3 6 2 2" xfId="14071" xr:uid="{00000000-0005-0000-0000-0000BD270000}"/>
    <cellStyle name="Normal 3 2 2 2 2 2 2 3 6 2 3" xfId="14073" xr:uid="{00000000-0005-0000-0000-0000BE270000}"/>
    <cellStyle name="Normal 3 2 2 2 2 2 2 3 6 3" xfId="14075" xr:uid="{00000000-0005-0000-0000-0000BF270000}"/>
    <cellStyle name="Normal 3 2 2 2 2 2 2 3 6 4" xfId="14076" xr:uid="{00000000-0005-0000-0000-0000C0270000}"/>
    <cellStyle name="Normal 3 2 2 2 2 2 2 3 7" xfId="14080" xr:uid="{00000000-0005-0000-0000-0000C1270000}"/>
    <cellStyle name="Normal 3 2 2 2 2 2 2 3 7 2" xfId="14081" xr:uid="{00000000-0005-0000-0000-0000C2270000}"/>
    <cellStyle name="Normal 3 2 2 2 2 2 2 3 7 3" xfId="14082" xr:uid="{00000000-0005-0000-0000-0000C3270000}"/>
    <cellStyle name="Normal 3 2 2 2 2 2 2 3 8" xfId="14085" xr:uid="{00000000-0005-0000-0000-0000C4270000}"/>
    <cellStyle name="Normal 3 2 2 2 2 2 2 3 9" xfId="14086" xr:uid="{00000000-0005-0000-0000-0000C5270000}"/>
    <cellStyle name="Normal 3 2 2 2 2 2 2 4" xfId="14087" xr:uid="{00000000-0005-0000-0000-0000C6270000}"/>
    <cellStyle name="Normal 3 2 2 2 2 2 2 4 2" xfId="14088" xr:uid="{00000000-0005-0000-0000-0000C7270000}"/>
    <cellStyle name="Normal 3 2 2 2 2 2 2 4 2 2" xfId="14089" xr:uid="{00000000-0005-0000-0000-0000C8270000}"/>
    <cellStyle name="Normal 3 2 2 2 2 2 2 4 2 2 2" xfId="14090" xr:uid="{00000000-0005-0000-0000-0000C9270000}"/>
    <cellStyle name="Normal 3 2 2 2 2 2 2 4 2 2 2 2" xfId="12613" xr:uid="{00000000-0005-0000-0000-0000CA270000}"/>
    <cellStyle name="Normal 3 2 2 2 2 2 2 4 2 2 2 2 2" xfId="14093" xr:uid="{00000000-0005-0000-0000-0000CB270000}"/>
    <cellStyle name="Normal 3 2 2 2 2 2 2 4 2 2 2 2 3" xfId="14095" xr:uid="{00000000-0005-0000-0000-0000CC270000}"/>
    <cellStyle name="Normal 3 2 2 2 2 2 2 4 2 2 2 3" xfId="14099" xr:uid="{00000000-0005-0000-0000-0000CD270000}"/>
    <cellStyle name="Normal 3 2 2 2 2 2 2 4 2 2 2 4" xfId="14103" xr:uid="{00000000-0005-0000-0000-0000CE270000}"/>
    <cellStyle name="Normal 3 2 2 2 2 2 2 4 2 2 3" xfId="14104" xr:uid="{00000000-0005-0000-0000-0000CF270000}"/>
    <cellStyle name="Normal 3 2 2 2 2 2 2 4 2 2 3 2" xfId="14107" xr:uid="{00000000-0005-0000-0000-0000D0270000}"/>
    <cellStyle name="Normal 3 2 2 2 2 2 2 4 2 2 3 3" xfId="14110" xr:uid="{00000000-0005-0000-0000-0000D1270000}"/>
    <cellStyle name="Normal 3 2 2 2 2 2 2 4 2 2 4" xfId="14112" xr:uid="{00000000-0005-0000-0000-0000D2270000}"/>
    <cellStyle name="Normal 3 2 2 2 2 2 2 4 2 2 5" xfId="14114" xr:uid="{00000000-0005-0000-0000-0000D3270000}"/>
    <cellStyle name="Normal 3 2 2 2 2 2 2 4 2 3" xfId="14115" xr:uid="{00000000-0005-0000-0000-0000D4270000}"/>
    <cellStyle name="Normal 3 2 2 2 2 2 2 4 2 3 2" xfId="14116" xr:uid="{00000000-0005-0000-0000-0000D5270000}"/>
    <cellStyle name="Normal 3 2 2 2 2 2 2 4 2 3 2 2" xfId="14118" xr:uid="{00000000-0005-0000-0000-0000D6270000}"/>
    <cellStyle name="Normal 3 2 2 2 2 2 2 4 2 3 2 3" xfId="14120" xr:uid="{00000000-0005-0000-0000-0000D7270000}"/>
    <cellStyle name="Normal 3 2 2 2 2 2 2 4 2 3 3" xfId="14121" xr:uid="{00000000-0005-0000-0000-0000D8270000}"/>
    <cellStyle name="Normal 3 2 2 2 2 2 2 4 2 3 4" xfId="14123" xr:uid="{00000000-0005-0000-0000-0000D9270000}"/>
    <cellStyle name="Normal 3 2 2 2 2 2 2 4 2 4" xfId="14124" xr:uid="{00000000-0005-0000-0000-0000DA270000}"/>
    <cellStyle name="Normal 3 2 2 2 2 2 2 4 2 4 2" xfId="5572" xr:uid="{00000000-0005-0000-0000-0000DB270000}"/>
    <cellStyle name="Normal 3 2 2 2 2 2 2 4 2 4 3" xfId="14126" xr:uid="{00000000-0005-0000-0000-0000DC270000}"/>
    <cellStyle name="Normal 3 2 2 2 2 2 2 4 2 5" xfId="14127" xr:uid="{00000000-0005-0000-0000-0000DD270000}"/>
    <cellStyle name="Normal 3 2 2 2 2 2 2 4 2 6" xfId="14128" xr:uid="{00000000-0005-0000-0000-0000DE270000}"/>
    <cellStyle name="Normal 3 2 2 2 2 2 2 4 3" xfId="14129" xr:uid="{00000000-0005-0000-0000-0000DF270000}"/>
    <cellStyle name="Normal 3 2 2 2 2 2 2 4 3 2" xfId="14130" xr:uid="{00000000-0005-0000-0000-0000E0270000}"/>
    <cellStyle name="Normal 3 2 2 2 2 2 2 4 3 2 2" xfId="2681" xr:uid="{00000000-0005-0000-0000-0000E1270000}"/>
    <cellStyle name="Normal 3 2 2 2 2 2 2 4 3 2 2 2" xfId="14133" xr:uid="{00000000-0005-0000-0000-0000E2270000}"/>
    <cellStyle name="Normal 3 2 2 2 2 2 2 4 3 2 2 2 2" xfId="639" xr:uid="{00000000-0005-0000-0000-0000E3270000}"/>
    <cellStyle name="Normal 3 2 2 2 2 2 2 4 3 2 2 2 3" xfId="81" xr:uid="{00000000-0005-0000-0000-0000E4270000}"/>
    <cellStyle name="Normal 3 2 2 2 2 2 2 4 3 2 2 3" xfId="14136" xr:uid="{00000000-0005-0000-0000-0000E5270000}"/>
    <cellStyle name="Normal 3 2 2 2 2 2 2 4 3 2 2 4" xfId="14138" xr:uid="{00000000-0005-0000-0000-0000E6270000}"/>
    <cellStyle name="Normal 3 2 2 2 2 2 2 4 3 2 3" xfId="2709" xr:uid="{00000000-0005-0000-0000-0000E7270000}"/>
    <cellStyle name="Normal 3 2 2 2 2 2 2 4 3 2 3 2" xfId="14141" xr:uid="{00000000-0005-0000-0000-0000E8270000}"/>
    <cellStyle name="Normal 3 2 2 2 2 2 2 4 3 2 3 3" xfId="14143" xr:uid="{00000000-0005-0000-0000-0000E9270000}"/>
    <cellStyle name="Normal 3 2 2 2 2 2 2 4 3 2 4" xfId="2756" xr:uid="{00000000-0005-0000-0000-0000EA270000}"/>
    <cellStyle name="Normal 3 2 2 2 2 2 2 4 3 2 5" xfId="2769" xr:uid="{00000000-0005-0000-0000-0000EB270000}"/>
    <cellStyle name="Normal 3 2 2 2 2 2 2 4 3 3" xfId="14144" xr:uid="{00000000-0005-0000-0000-0000EC270000}"/>
    <cellStyle name="Normal 3 2 2 2 2 2 2 4 3 3 2" xfId="3816" xr:uid="{00000000-0005-0000-0000-0000ED270000}"/>
    <cellStyle name="Normal 3 2 2 2 2 2 2 4 3 3 2 2" xfId="14147" xr:uid="{00000000-0005-0000-0000-0000EE270000}"/>
    <cellStyle name="Normal 3 2 2 2 2 2 2 4 3 3 2 3" xfId="14149" xr:uid="{00000000-0005-0000-0000-0000EF270000}"/>
    <cellStyle name="Normal 3 2 2 2 2 2 2 4 3 3 3" xfId="3819" xr:uid="{00000000-0005-0000-0000-0000F0270000}"/>
    <cellStyle name="Normal 3 2 2 2 2 2 2 4 3 3 4" xfId="3824" xr:uid="{00000000-0005-0000-0000-0000F1270000}"/>
    <cellStyle name="Normal 3 2 2 2 2 2 2 4 3 4" xfId="14150" xr:uid="{00000000-0005-0000-0000-0000F2270000}"/>
    <cellStyle name="Normal 3 2 2 2 2 2 2 4 3 4 2" xfId="13573" xr:uid="{00000000-0005-0000-0000-0000F3270000}"/>
    <cellStyle name="Normal 3 2 2 2 2 2 2 4 3 4 3" xfId="13576" xr:uid="{00000000-0005-0000-0000-0000F4270000}"/>
    <cellStyle name="Normal 3 2 2 2 2 2 2 4 3 5" xfId="14151" xr:uid="{00000000-0005-0000-0000-0000F5270000}"/>
    <cellStyle name="Normal 3 2 2 2 2 2 2 4 3 6" xfId="14152" xr:uid="{00000000-0005-0000-0000-0000F6270000}"/>
    <cellStyle name="Normal 3 2 2 2 2 2 2 4 4" xfId="14153" xr:uid="{00000000-0005-0000-0000-0000F7270000}"/>
    <cellStyle name="Normal 3 2 2 2 2 2 2 4 4 2" xfId="14154" xr:uid="{00000000-0005-0000-0000-0000F8270000}"/>
    <cellStyle name="Normal 3 2 2 2 2 2 2 4 4 2 2" xfId="4642" xr:uid="{00000000-0005-0000-0000-0000F9270000}"/>
    <cellStyle name="Normal 3 2 2 2 2 2 2 4 4 2 2 2" xfId="14156" xr:uid="{00000000-0005-0000-0000-0000FA270000}"/>
    <cellStyle name="Normal 3 2 2 2 2 2 2 4 4 2 2 3" xfId="14158" xr:uid="{00000000-0005-0000-0000-0000FB270000}"/>
    <cellStyle name="Normal 3 2 2 2 2 2 2 4 4 2 3" xfId="4644" xr:uid="{00000000-0005-0000-0000-0000FC270000}"/>
    <cellStyle name="Normal 3 2 2 2 2 2 2 4 4 2 4" xfId="1803" xr:uid="{00000000-0005-0000-0000-0000FD270000}"/>
    <cellStyle name="Normal 3 2 2 2 2 2 2 4 4 3" xfId="14159" xr:uid="{00000000-0005-0000-0000-0000FE270000}"/>
    <cellStyle name="Normal 3 2 2 2 2 2 2 4 4 3 2" xfId="4697" xr:uid="{00000000-0005-0000-0000-0000FF270000}"/>
    <cellStyle name="Normal 3 2 2 2 2 2 2 4 4 3 3" xfId="4701" xr:uid="{00000000-0005-0000-0000-000000280000}"/>
    <cellStyle name="Normal 3 2 2 2 2 2 2 4 4 4" xfId="14160" xr:uid="{00000000-0005-0000-0000-000001280000}"/>
    <cellStyle name="Normal 3 2 2 2 2 2 2 4 4 5" xfId="14162" xr:uid="{00000000-0005-0000-0000-000002280000}"/>
    <cellStyle name="Normal 3 2 2 2 2 2 2 4 5" xfId="14163" xr:uid="{00000000-0005-0000-0000-000003280000}"/>
    <cellStyle name="Normal 3 2 2 2 2 2 2 4 5 2" xfId="14164" xr:uid="{00000000-0005-0000-0000-000004280000}"/>
    <cellStyle name="Normal 3 2 2 2 2 2 2 4 5 2 2" xfId="14165" xr:uid="{00000000-0005-0000-0000-000005280000}"/>
    <cellStyle name="Normal 3 2 2 2 2 2 2 4 5 2 3" xfId="14166" xr:uid="{00000000-0005-0000-0000-000006280000}"/>
    <cellStyle name="Normal 3 2 2 2 2 2 2 4 5 3" xfId="14167" xr:uid="{00000000-0005-0000-0000-000007280000}"/>
    <cellStyle name="Normal 3 2 2 2 2 2 2 4 5 4" xfId="14168" xr:uid="{00000000-0005-0000-0000-000008280000}"/>
    <cellStyle name="Normal 3 2 2 2 2 2 2 4 6" xfId="14170" xr:uid="{00000000-0005-0000-0000-000009280000}"/>
    <cellStyle name="Normal 3 2 2 2 2 2 2 4 6 2" xfId="14171" xr:uid="{00000000-0005-0000-0000-00000A280000}"/>
    <cellStyle name="Normal 3 2 2 2 2 2 2 4 6 3" xfId="14172" xr:uid="{00000000-0005-0000-0000-00000B280000}"/>
    <cellStyle name="Normal 3 2 2 2 2 2 2 4 7" xfId="7631" xr:uid="{00000000-0005-0000-0000-00000C280000}"/>
    <cellStyle name="Normal 3 2 2 2 2 2 2 4 8" xfId="7633" xr:uid="{00000000-0005-0000-0000-00000D280000}"/>
    <cellStyle name="Normal 3 2 2 2 2 2 2 5" xfId="14173" xr:uid="{00000000-0005-0000-0000-00000E280000}"/>
    <cellStyle name="Normal 3 2 2 2 2 2 2 5 2" xfId="14174" xr:uid="{00000000-0005-0000-0000-00000F280000}"/>
    <cellStyle name="Normal 3 2 2 2 2 2 2 5 2 2" xfId="14175" xr:uid="{00000000-0005-0000-0000-000010280000}"/>
    <cellStyle name="Normal 3 2 2 2 2 2 2 5 2 2 2" xfId="14177" xr:uid="{00000000-0005-0000-0000-000011280000}"/>
    <cellStyle name="Normal 3 2 2 2 2 2 2 5 2 2 2 2" xfId="14178" xr:uid="{00000000-0005-0000-0000-000012280000}"/>
    <cellStyle name="Normal 3 2 2 2 2 2 2 5 2 2 2 3" xfId="3040" xr:uid="{00000000-0005-0000-0000-000013280000}"/>
    <cellStyle name="Normal 3 2 2 2 2 2 2 5 2 2 3" xfId="14179" xr:uid="{00000000-0005-0000-0000-000014280000}"/>
    <cellStyle name="Normal 3 2 2 2 2 2 2 5 2 2 4" xfId="14181" xr:uid="{00000000-0005-0000-0000-000015280000}"/>
    <cellStyle name="Normal 3 2 2 2 2 2 2 5 2 3" xfId="14182" xr:uid="{00000000-0005-0000-0000-000016280000}"/>
    <cellStyle name="Normal 3 2 2 2 2 2 2 5 2 3 2" xfId="14183" xr:uid="{00000000-0005-0000-0000-000017280000}"/>
    <cellStyle name="Normal 3 2 2 2 2 2 2 5 2 3 3" xfId="14184" xr:uid="{00000000-0005-0000-0000-000018280000}"/>
    <cellStyle name="Normal 3 2 2 2 2 2 2 5 2 4" xfId="14185" xr:uid="{00000000-0005-0000-0000-000019280000}"/>
    <cellStyle name="Normal 3 2 2 2 2 2 2 5 2 5" xfId="14186" xr:uid="{00000000-0005-0000-0000-00001A280000}"/>
    <cellStyle name="Normal 3 2 2 2 2 2 2 5 3" xfId="14187" xr:uid="{00000000-0005-0000-0000-00001B280000}"/>
    <cellStyle name="Normal 3 2 2 2 2 2 2 5 3 2" xfId="14188" xr:uid="{00000000-0005-0000-0000-00001C280000}"/>
    <cellStyle name="Normal 3 2 2 2 2 2 2 5 3 2 2" xfId="14190" xr:uid="{00000000-0005-0000-0000-00001D280000}"/>
    <cellStyle name="Normal 3 2 2 2 2 2 2 5 3 2 3" xfId="14191" xr:uid="{00000000-0005-0000-0000-00001E280000}"/>
    <cellStyle name="Normal 3 2 2 2 2 2 2 5 3 3" xfId="14192" xr:uid="{00000000-0005-0000-0000-00001F280000}"/>
    <cellStyle name="Normal 3 2 2 2 2 2 2 5 3 4" xfId="14193" xr:uid="{00000000-0005-0000-0000-000020280000}"/>
    <cellStyle name="Normal 3 2 2 2 2 2 2 5 4" xfId="14194" xr:uid="{00000000-0005-0000-0000-000021280000}"/>
    <cellStyle name="Normal 3 2 2 2 2 2 2 5 4 2" xfId="14195" xr:uid="{00000000-0005-0000-0000-000022280000}"/>
    <cellStyle name="Normal 3 2 2 2 2 2 2 5 4 3" xfId="14196" xr:uid="{00000000-0005-0000-0000-000023280000}"/>
    <cellStyle name="Normal 3 2 2 2 2 2 2 5 5" xfId="14198" xr:uid="{00000000-0005-0000-0000-000024280000}"/>
    <cellStyle name="Normal 3 2 2 2 2 2 2 5 6" xfId="14200" xr:uid="{00000000-0005-0000-0000-000025280000}"/>
    <cellStyle name="Normal 3 2 2 2 2 2 2 6" xfId="14202" xr:uid="{00000000-0005-0000-0000-000026280000}"/>
    <cellStyle name="Normal 3 2 2 2 2 2 2 6 2" xfId="1620" xr:uid="{00000000-0005-0000-0000-000027280000}"/>
    <cellStyle name="Normal 3 2 2 2 2 2 2 6 2 2" xfId="1623" xr:uid="{00000000-0005-0000-0000-000028280000}"/>
    <cellStyle name="Normal 3 2 2 2 2 2 2 6 2 2 2" xfId="14203" xr:uid="{00000000-0005-0000-0000-000029280000}"/>
    <cellStyle name="Normal 3 2 2 2 2 2 2 6 2 2 2 2" xfId="14204" xr:uid="{00000000-0005-0000-0000-00002A280000}"/>
    <cellStyle name="Normal 3 2 2 2 2 2 2 6 2 2 2 3" xfId="1688" xr:uid="{00000000-0005-0000-0000-00002B280000}"/>
    <cellStyle name="Normal 3 2 2 2 2 2 2 6 2 2 3" xfId="14205" xr:uid="{00000000-0005-0000-0000-00002C280000}"/>
    <cellStyle name="Normal 3 2 2 2 2 2 2 6 2 2 4" xfId="14206" xr:uid="{00000000-0005-0000-0000-00002D280000}"/>
    <cellStyle name="Normal 3 2 2 2 2 2 2 6 2 3" xfId="1627" xr:uid="{00000000-0005-0000-0000-00002E280000}"/>
    <cellStyle name="Normal 3 2 2 2 2 2 2 6 2 3 2" xfId="14207" xr:uid="{00000000-0005-0000-0000-00002F280000}"/>
    <cellStyle name="Normal 3 2 2 2 2 2 2 6 2 3 3" xfId="14208" xr:uid="{00000000-0005-0000-0000-000030280000}"/>
    <cellStyle name="Normal 3 2 2 2 2 2 2 6 2 4" xfId="2400" xr:uid="{00000000-0005-0000-0000-000031280000}"/>
    <cellStyle name="Normal 3 2 2 2 2 2 2 6 2 5" xfId="2405" xr:uid="{00000000-0005-0000-0000-000032280000}"/>
    <cellStyle name="Normal 3 2 2 2 2 2 2 6 3" xfId="1635" xr:uid="{00000000-0005-0000-0000-000033280000}"/>
    <cellStyle name="Normal 3 2 2 2 2 2 2 6 3 2" xfId="2462" xr:uid="{00000000-0005-0000-0000-000034280000}"/>
    <cellStyle name="Normal 3 2 2 2 2 2 2 6 3 2 2" xfId="14209" xr:uid="{00000000-0005-0000-0000-000035280000}"/>
    <cellStyle name="Normal 3 2 2 2 2 2 2 6 3 2 3" xfId="14210" xr:uid="{00000000-0005-0000-0000-000036280000}"/>
    <cellStyle name="Normal 3 2 2 2 2 2 2 6 3 3" xfId="2467" xr:uid="{00000000-0005-0000-0000-000037280000}"/>
    <cellStyle name="Normal 3 2 2 2 2 2 2 6 3 4" xfId="2472" xr:uid="{00000000-0005-0000-0000-000038280000}"/>
    <cellStyle name="Normal 3 2 2 2 2 2 2 6 4" xfId="1640" xr:uid="{00000000-0005-0000-0000-000039280000}"/>
    <cellStyle name="Normal 3 2 2 2 2 2 2 6 4 2" xfId="14211" xr:uid="{00000000-0005-0000-0000-00003A280000}"/>
    <cellStyle name="Normal 3 2 2 2 2 2 2 6 4 3" xfId="14212" xr:uid="{00000000-0005-0000-0000-00003B280000}"/>
    <cellStyle name="Normal 3 2 2 2 2 2 2 6 5" xfId="14214" xr:uid="{00000000-0005-0000-0000-00003C280000}"/>
    <cellStyle name="Normal 3 2 2 2 2 2 2 6 6" xfId="14216" xr:uid="{00000000-0005-0000-0000-00003D280000}"/>
    <cellStyle name="Normal 3 2 2 2 2 2 2 7" xfId="14218" xr:uid="{00000000-0005-0000-0000-00003E280000}"/>
    <cellStyle name="Normal 3 2 2 2 2 2 2 7 2" xfId="14219" xr:uid="{00000000-0005-0000-0000-00003F280000}"/>
    <cellStyle name="Normal 3 2 2 2 2 2 2 7 2 2" xfId="4945" xr:uid="{00000000-0005-0000-0000-000040280000}"/>
    <cellStyle name="Normal 3 2 2 2 2 2 2 7 2 2 2" xfId="14220" xr:uid="{00000000-0005-0000-0000-000041280000}"/>
    <cellStyle name="Normal 3 2 2 2 2 2 2 7 2 2 3" xfId="14221" xr:uid="{00000000-0005-0000-0000-000042280000}"/>
    <cellStyle name="Normal 3 2 2 2 2 2 2 7 2 3" xfId="4949" xr:uid="{00000000-0005-0000-0000-000043280000}"/>
    <cellStyle name="Normal 3 2 2 2 2 2 2 7 2 4" xfId="4953" xr:uid="{00000000-0005-0000-0000-000044280000}"/>
    <cellStyle name="Normal 3 2 2 2 2 2 2 7 3" xfId="14222" xr:uid="{00000000-0005-0000-0000-000045280000}"/>
    <cellStyle name="Normal 3 2 2 2 2 2 2 7 3 2" xfId="1445" xr:uid="{00000000-0005-0000-0000-000046280000}"/>
    <cellStyle name="Normal 3 2 2 2 2 2 2 7 3 3" xfId="1450" xr:uid="{00000000-0005-0000-0000-000047280000}"/>
    <cellStyle name="Normal 3 2 2 2 2 2 2 7 4" xfId="14223" xr:uid="{00000000-0005-0000-0000-000048280000}"/>
    <cellStyle name="Normal 3 2 2 2 2 2 2 7 5" xfId="14225" xr:uid="{00000000-0005-0000-0000-000049280000}"/>
    <cellStyle name="Normal 3 2 2 2 2 2 2 8" xfId="14228" xr:uid="{00000000-0005-0000-0000-00004A280000}"/>
    <cellStyle name="Normal 3 2 2 2 2 2 2 8 2" xfId="14229" xr:uid="{00000000-0005-0000-0000-00004B280000}"/>
    <cellStyle name="Normal 3 2 2 2 2 2 2 8 2 2" xfId="2784" xr:uid="{00000000-0005-0000-0000-00004C280000}"/>
    <cellStyle name="Normal 3 2 2 2 2 2 2 8 2 3" xfId="2792" xr:uid="{00000000-0005-0000-0000-00004D280000}"/>
    <cellStyle name="Normal 3 2 2 2 2 2 2 8 3" xfId="14230" xr:uid="{00000000-0005-0000-0000-00004E280000}"/>
    <cellStyle name="Normal 3 2 2 2 2 2 2 8 4" xfId="14231" xr:uid="{00000000-0005-0000-0000-00004F280000}"/>
    <cellStyle name="Normal 3 2 2 2 2 2 2 9" xfId="14233" xr:uid="{00000000-0005-0000-0000-000050280000}"/>
    <cellStyle name="Normal 3 2 2 2 2 2 2 9 2" xfId="14234" xr:uid="{00000000-0005-0000-0000-000051280000}"/>
    <cellStyle name="Normal 3 2 2 2 2 2 2 9 3" xfId="14235" xr:uid="{00000000-0005-0000-0000-000052280000}"/>
    <cellStyle name="Normal 3 2 2 2 2 2 3" xfId="10423" xr:uid="{00000000-0005-0000-0000-000053280000}"/>
    <cellStyle name="Normal 3 2 2 2 2 2 3 10" xfId="14236" xr:uid="{00000000-0005-0000-0000-000054280000}"/>
    <cellStyle name="Normal 3 2 2 2 2 2 3 11" xfId="14237" xr:uid="{00000000-0005-0000-0000-000055280000}"/>
    <cellStyle name="Normal 3 2 2 2 2 2 3 2" xfId="14238" xr:uid="{00000000-0005-0000-0000-000056280000}"/>
    <cellStyle name="Normal 3 2 2 2 2 2 3 2 10" xfId="14239" xr:uid="{00000000-0005-0000-0000-000057280000}"/>
    <cellStyle name="Normal 3 2 2 2 2 2 3 2 2" xfId="14242" xr:uid="{00000000-0005-0000-0000-000058280000}"/>
    <cellStyle name="Normal 3 2 2 2 2 2 3 2 2 2" xfId="14243" xr:uid="{00000000-0005-0000-0000-000059280000}"/>
    <cellStyle name="Normal 3 2 2 2 2 2 3 2 2 2 2" xfId="14244" xr:uid="{00000000-0005-0000-0000-00005A280000}"/>
    <cellStyle name="Normal 3 2 2 2 2 2 3 2 2 2 2 2" xfId="14245" xr:uid="{00000000-0005-0000-0000-00005B280000}"/>
    <cellStyle name="Normal 3 2 2 2 2 2 3 2 2 2 2 2 2" xfId="14246" xr:uid="{00000000-0005-0000-0000-00005C280000}"/>
    <cellStyle name="Normal 3 2 2 2 2 2 3 2 2 2 2 2 2 2" xfId="14247" xr:uid="{00000000-0005-0000-0000-00005D280000}"/>
    <cellStyle name="Normal 3 2 2 2 2 2 3 2 2 2 2 2 2 2 2" xfId="12444" xr:uid="{00000000-0005-0000-0000-00005E280000}"/>
    <cellStyle name="Normal 3 2 2 2 2 2 3 2 2 2 2 2 2 2 3" xfId="14249" xr:uid="{00000000-0005-0000-0000-00005F280000}"/>
    <cellStyle name="Normal 3 2 2 2 2 2 3 2 2 2 2 2 2 3" xfId="14252" xr:uid="{00000000-0005-0000-0000-000060280000}"/>
    <cellStyle name="Normal 3 2 2 2 2 2 3 2 2 2 2 2 2 4" xfId="14255" xr:uid="{00000000-0005-0000-0000-000061280000}"/>
    <cellStyle name="Normal 3 2 2 2 2 2 3 2 2 2 2 2 3" xfId="14256" xr:uid="{00000000-0005-0000-0000-000062280000}"/>
    <cellStyle name="Normal 3 2 2 2 2 2 3 2 2 2 2 2 3 2" xfId="14257" xr:uid="{00000000-0005-0000-0000-000063280000}"/>
    <cellStyle name="Normal 3 2 2 2 2 2 3 2 2 2 2 2 3 3" xfId="14260" xr:uid="{00000000-0005-0000-0000-000064280000}"/>
    <cellStyle name="Normal 3 2 2 2 2 2 3 2 2 2 2 2 4" xfId="14262" xr:uid="{00000000-0005-0000-0000-000065280000}"/>
    <cellStyle name="Normal 3 2 2 2 2 2 3 2 2 2 2 2 5" xfId="14265" xr:uid="{00000000-0005-0000-0000-000066280000}"/>
    <cellStyle name="Normal 3 2 2 2 2 2 3 2 2 2 2 3" xfId="14267" xr:uid="{00000000-0005-0000-0000-000067280000}"/>
    <cellStyle name="Normal 3 2 2 2 2 2 3 2 2 2 2 3 2" xfId="14268" xr:uid="{00000000-0005-0000-0000-000068280000}"/>
    <cellStyle name="Normal 3 2 2 2 2 2 3 2 2 2 2 3 2 2" xfId="10024" xr:uid="{00000000-0005-0000-0000-000069280000}"/>
    <cellStyle name="Normal 3 2 2 2 2 2 3 2 2 2 2 3 2 3" xfId="1158" xr:uid="{00000000-0005-0000-0000-00006A280000}"/>
    <cellStyle name="Normal 3 2 2 2 2 2 3 2 2 2 2 3 3" xfId="14269" xr:uid="{00000000-0005-0000-0000-00006B280000}"/>
    <cellStyle name="Normal 3 2 2 2 2 2 3 2 2 2 2 3 4" xfId="14270" xr:uid="{00000000-0005-0000-0000-00006C280000}"/>
    <cellStyle name="Normal 3 2 2 2 2 2 3 2 2 2 2 4" xfId="14273" xr:uid="{00000000-0005-0000-0000-00006D280000}"/>
    <cellStyle name="Normal 3 2 2 2 2 2 3 2 2 2 2 4 2" xfId="14275" xr:uid="{00000000-0005-0000-0000-00006E280000}"/>
    <cellStyle name="Normal 3 2 2 2 2 2 3 2 2 2 2 4 3" xfId="14277" xr:uid="{00000000-0005-0000-0000-00006F280000}"/>
    <cellStyle name="Normal 3 2 2 2 2 2 3 2 2 2 2 5" xfId="14279" xr:uid="{00000000-0005-0000-0000-000070280000}"/>
    <cellStyle name="Normal 3 2 2 2 2 2 3 2 2 2 2 6" xfId="14281" xr:uid="{00000000-0005-0000-0000-000071280000}"/>
    <cellStyle name="Normal 3 2 2 2 2 2 3 2 2 2 3" xfId="14282" xr:uid="{00000000-0005-0000-0000-000072280000}"/>
    <cellStyle name="Normal 3 2 2 2 2 2 3 2 2 2 3 2" xfId="14283" xr:uid="{00000000-0005-0000-0000-000073280000}"/>
    <cellStyle name="Normal 3 2 2 2 2 2 3 2 2 2 3 2 2" xfId="14284" xr:uid="{00000000-0005-0000-0000-000074280000}"/>
    <cellStyle name="Normal 3 2 2 2 2 2 3 2 2 2 3 2 2 2" xfId="14285" xr:uid="{00000000-0005-0000-0000-000075280000}"/>
    <cellStyle name="Normal 3 2 2 2 2 2 3 2 2 2 3 2 2 2 2" xfId="14286" xr:uid="{00000000-0005-0000-0000-000076280000}"/>
    <cellStyle name="Normal 3 2 2 2 2 2 3 2 2 2 3 2 2 2 3" xfId="14287" xr:uid="{00000000-0005-0000-0000-000077280000}"/>
    <cellStyle name="Normal 3 2 2 2 2 2 3 2 2 2 3 2 2 3" xfId="14290" xr:uid="{00000000-0005-0000-0000-000078280000}"/>
    <cellStyle name="Normal 3 2 2 2 2 2 3 2 2 2 3 2 2 4" xfId="14293" xr:uid="{00000000-0005-0000-0000-000079280000}"/>
    <cellStyle name="Normal 3 2 2 2 2 2 3 2 2 2 3 2 3" xfId="14294" xr:uid="{00000000-0005-0000-0000-00007A280000}"/>
    <cellStyle name="Normal 3 2 2 2 2 2 3 2 2 2 3 2 3 2" xfId="14295" xr:uid="{00000000-0005-0000-0000-00007B280000}"/>
    <cellStyle name="Normal 3 2 2 2 2 2 3 2 2 2 3 2 3 3" xfId="14297" xr:uid="{00000000-0005-0000-0000-00007C280000}"/>
    <cellStyle name="Normal 3 2 2 2 2 2 3 2 2 2 3 2 4" xfId="14298" xr:uid="{00000000-0005-0000-0000-00007D280000}"/>
    <cellStyle name="Normal 3 2 2 2 2 2 3 2 2 2 3 2 5" xfId="14300" xr:uid="{00000000-0005-0000-0000-00007E280000}"/>
    <cellStyle name="Normal 3 2 2 2 2 2 3 2 2 2 3 3" xfId="14301" xr:uid="{00000000-0005-0000-0000-00007F280000}"/>
    <cellStyle name="Normal 3 2 2 2 2 2 3 2 2 2 3 3 2" xfId="14302" xr:uid="{00000000-0005-0000-0000-000080280000}"/>
    <cellStyle name="Normal 3 2 2 2 2 2 3 2 2 2 3 3 2 2" xfId="10051" xr:uid="{00000000-0005-0000-0000-000081280000}"/>
    <cellStyle name="Normal 3 2 2 2 2 2 3 2 2 2 3 3 2 3" xfId="14304" xr:uid="{00000000-0005-0000-0000-000082280000}"/>
    <cellStyle name="Normal 3 2 2 2 2 2 3 2 2 2 3 3 3" xfId="14305" xr:uid="{00000000-0005-0000-0000-000083280000}"/>
    <cellStyle name="Normal 3 2 2 2 2 2 3 2 2 2 3 3 4" xfId="14306" xr:uid="{00000000-0005-0000-0000-000084280000}"/>
    <cellStyle name="Normal 3 2 2 2 2 2 3 2 2 2 3 4" xfId="14308" xr:uid="{00000000-0005-0000-0000-000085280000}"/>
    <cellStyle name="Normal 3 2 2 2 2 2 3 2 2 2 3 4 2" xfId="14310" xr:uid="{00000000-0005-0000-0000-000086280000}"/>
    <cellStyle name="Normal 3 2 2 2 2 2 3 2 2 2 3 4 3" xfId="14312" xr:uid="{00000000-0005-0000-0000-000087280000}"/>
    <cellStyle name="Normal 3 2 2 2 2 2 3 2 2 2 3 5" xfId="14314" xr:uid="{00000000-0005-0000-0000-000088280000}"/>
    <cellStyle name="Normal 3 2 2 2 2 2 3 2 2 2 3 6" xfId="14316" xr:uid="{00000000-0005-0000-0000-000089280000}"/>
    <cellStyle name="Normal 3 2 2 2 2 2 3 2 2 2 4" xfId="14317" xr:uid="{00000000-0005-0000-0000-00008A280000}"/>
    <cellStyle name="Normal 3 2 2 2 2 2 3 2 2 2 4 2" xfId="14318" xr:uid="{00000000-0005-0000-0000-00008B280000}"/>
    <cellStyle name="Normal 3 2 2 2 2 2 3 2 2 2 4 2 2" xfId="14319" xr:uid="{00000000-0005-0000-0000-00008C280000}"/>
    <cellStyle name="Normal 3 2 2 2 2 2 3 2 2 2 4 2 2 2" xfId="14321" xr:uid="{00000000-0005-0000-0000-00008D280000}"/>
    <cellStyle name="Normal 3 2 2 2 2 2 3 2 2 2 4 2 2 3" xfId="14326" xr:uid="{00000000-0005-0000-0000-00008E280000}"/>
    <cellStyle name="Normal 3 2 2 2 2 2 3 2 2 2 4 2 3" xfId="14327" xr:uid="{00000000-0005-0000-0000-00008F280000}"/>
    <cellStyle name="Normal 3 2 2 2 2 2 3 2 2 2 4 2 4" xfId="14328" xr:uid="{00000000-0005-0000-0000-000090280000}"/>
    <cellStyle name="Normal 3 2 2 2 2 2 3 2 2 2 4 3" xfId="14329" xr:uid="{00000000-0005-0000-0000-000091280000}"/>
    <cellStyle name="Normal 3 2 2 2 2 2 3 2 2 2 4 3 2" xfId="14330" xr:uid="{00000000-0005-0000-0000-000092280000}"/>
    <cellStyle name="Normal 3 2 2 2 2 2 3 2 2 2 4 3 3" xfId="14331" xr:uid="{00000000-0005-0000-0000-000093280000}"/>
    <cellStyle name="Normal 3 2 2 2 2 2 3 2 2 2 4 4" xfId="14333" xr:uid="{00000000-0005-0000-0000-000094280000}"/>
    <cellStyle name="Normal 3 2 2 2 2 2 3 2 2 2 4 5" xfId="14335" xr:uid="{00000000-0005-0000-0000-000095280000}"/>
    <cellStyle name="Normal 3 2 2 2 2 2 3 2 2 2 5" xfId="14337" xr:uid="{00000000-0005-0000-0000-000096280000}"/>
    <cellStyle name="Normal 3 2 2 2 2 2 3 2 2 2 5 2" xfId="14339" xr:uid="{00000000-0005-0000-0000-000097280000}"/>
    <cellStyle name="Normal 3 2 2 2 2 2 3 2 2 2 5 2 2" xfId="14341" xr:uid="{00000000-0005-0000-0000-000098280000}"/>
    <cellStyle name="Normal 3 2 2 2 2 2 3 2 2 2 5 2 3" xfId="14343" xr:uid="{00000000-0005-0000-0000-000099280000}"/>
    <cellStyle name="Normal 3 2 2 2 2 2 3 2 2 2 5 3" xfId="14345" xr:uid="{00000000-0005-0000-0000-00009A280000}"/>
    <cellStyle name="Normal 3 2 2 2 2 2 3 2 2 2 5 4" xfId="14347" xr:uid="{00000000-0005-0000-0000-00009B280000}"/>
    <cellStyle name="Normal 3 2 2 2 2 2 3 2 2 2 6" xfId="14350" xr:uid="{00000000-0005-0000-0000-00009C280000}"/>
    <cellStyle name="Normal 3 2 2 2 2 2 3 2 2 2 6 2" xfId="14352" xr:uid="{00000000-0005-0000-0000-00009D280000}"/>
    <cellStyle name="Normal 3 2 2 2 2 2 3 2 2 2 6 3" xfId="14354" xr:uid="{00000000-0005-0000-0000-00009E280000}"/>
    <cellStyle name="Normal 3 2 2 2 2 2 3 2 2 2 7" xfId="14357" xr:uid="{00000000-0005-0000-0000-00009F280000}"/>
    <cellStyle name="Normal 3 2 2 2 2 2 3 2 2 2 8" xfId="14360" xr:uid="{00000000-0005-0000-0000-0000A0280000}"/>
    <cellStyle name="Normal 3 2 2 2 2 2 3 2 2 3" xfId="14361" xr:uid="{00000000-0005-0000-0000-0000A1280000}"/>
    <cellStyle name="Normal 3 2 2 2 2 2 3 2 2 3 2" xfId="14362" xr:uid="{00000000-0005-0000-0000-0000A2280000}"/>
    <cellStyle name="Normal 3 2 2 2 2 2 3 2 2 3 2 2" xfId="14364" xr:uid="{00000000-0005-0000-0000-0000A3280000}"/>
    <cellStyle name="Normal 3 2 2 2 2 2 3 2 2 3 2 2 2" xfId="9695" xr:uid="{00000000-0005-0000-0000-0000A4280000}"/>
    <cellStyle name="Normal 3 2 2 2 2 2 3 2 2 3 2 2 2 2" xfId="14365" xr:uid="{00000000-0005-0000-0000-0000A5280000}"/>
    <cellStyle name="Normal 3 2 2 2 2 2 3 2 2 3 2 2 2 3" xfId="14368" xr:uid="{00000000-0005-0000-0000-0000A6280000}"/>
    <cellStyle name="Normal 3 2 2 2 2 2 3 2 2 3 2 2 3" xfId="10439" xr:uid="{00000000-0005-0000-0000-0000A7280000}"/>
    <cellStyle name="Normal 3 2 2 2 2 2 3 2 2 3 2 2 4" xfId="10447" xr:uid="{00000000-0005-0000-0000-0000A8280000}"/>
    <cellStyle name="Normal 3 2 2 2 2 2 3 2 2 3 2 3" xfId="14370" xr:uid="{00000000-0005-0000-0000-0000A9280000}"/>
    <cellStyle name="Normal 3 2 2 2 2 2 3 2 2 3 2 3 2" xfId="14371" xr:uid="{00000000-0005-0000-0000-0000AA280000}"/>
    <cellStyle name="Normal 3 2 2 2 2 2 3 2 2 3 2 3 3" xfId="10454" xr:uid="{00000000-0005-0000-0000-0000AB280000}"/>
    <cellStyle name="Normal 3 2 2 2 2 2 3 2 2 3 2 4" xfId="14373" xr:uid="{00000000-0005-0000-0000-0000AC280000}"/>
    <cellStyle name="Normal 3 2 2 2 2 2 3 2 2 3 2 5" xfId="14375" xr:uid="{00000000-0005-0000-0000-0000AD280000}"/>
    <cellStyle name="Normal 3 2 2 2 2 2 3 2 2 3 3" xfId="14376" xr:uid="{00000000-0005-0000-0000-0000AE280000}"/>
    <cellStyle name="Normal 3 2 2 2 2 2 3 2 2 3 3 2" xfId="14378" xr:uid="{00000000-0005-0000-0000-0000AF280000}"/>
    <cellStyle name="Normal 3 2 2 2 2 2 3 2 2 3 3 2 2" xfId="14379" xr:uid="{00000000-0005-0000-0000-0000B0280000}"/>
    <cellStyle name="Normal 3 2 2 2 2 2 3 2 2 3 3 2 3" xfId="10491" xr:uid="{00000000-0005-0000-0000-0000B1280000}"/>
    <cellStyle name="Normal 3 2 2 2 2 2 3 2 2 3 3 3" xfId="14380" xr:uid="{00000000-0005-0000-0000-0000B2280000}"/>
    <cellStyle name="Normal 3 2 2 2 2 2 3 2 2 3 3 4" xfId="14382" xr:uid="{00000000-0005-0000-0000-0000B3280000}"/>
    <cellStyle name="Normal 3 2 2 2 2 2 3 2 2 3 4" xfId="14383" xr:uid="{00000000-0005-0000-0000-0000B4280000}"/>
    <cellStyle name="Normal 3 2 2 2 2 2 3 2 2 3 4 2" xfId="14384" xr:uid="{00000000-0005-0000-0000-0000B5280000}"/>
    <cellStyle name="Normal 3 2 2 2 2 2 3 2 2 3 4 3" xfId="14385" xr:uid="{00000000-0005-0000-0000-0000B6280000}"/>
    <cellStyle name="Normal 3 2 2 2 2 2 3 2 2 3 5" xfId="14387" xr:uid="{00000000-0005-0000-0000-0000B7280000}"/>
    <cellStyle name="Normal 3 2 2 2 2 2 3 2 2 3 6" xfId="14389" xr:uid="{00000000-0005-0000-0000-0000B8280000}"/>
    <cellStyle name="Normal 3 2 2 2 2 2 3 2 2 4" xfId="14390" xr:uid="{00000000-0005-0000-0000-0000B9280000}"/>
    <cellStyle name="Normal 3 2 2 2 2 2 3 2 2 4 2" xfId="14391" xr:uid="{00000000-0005-0000-0000-0000BA280000}"/>
    <cellStyle name="Normal 3 2 2 2 2 2 3 2 2 4 2 2" xfId="14393" xr:uid="{00000000-0005-0000-0000-0000BB280000}"/>
    <cellStyle name="Normal 3 2 2 2 2 2 3 2 2 4 2 2 2" xfId="14394" xr:uid="{00000000-0005-0000-0000-0000BC280000}"/>
    <cellStyle name="Normal 3 2 2 2 2 2 3 2 2 4 2 2 2 2" xfId="14395" xr:uid="{00000000-0005-0000-0000-0000BD280000}"/>
    <cellStyle name="Normal 3 2 2 2 2 2 3 2 2 4 2 2 2 3" xfId="14397" xr:uid="{00000000-0005-0000-0000-0000BE280000}"/>
    <cellStyle name="Normal 3 2 2 2 2 2 3 2 2 4 2 2 3" xfId="10567" xr:uid="{00000000-0005-0000-0000-0000BF280000}"/>
    <cellStyle name="Normal 3 2 2 2 2 2 3 2 2 4 2 2 4" xfId="10570" xr:uid="{00000000-0005-0000-0000-0000C0280000}"/>
    <cellStyle name="Normal 3 2 2 2 2 2 3 2 2 4 2 3" xfId="14398" xr:uid="{00000000-0005-0000-0000-0000C1280000}"/>
    <cellStyle name="Normal 3 2 2 2 2 2 3 2 2 4 2 3 2" xfId="14399" xr:uid="{00000000-0005-0000-0000-0000C2280000}"/>
    <cellStyle name="Normal 3 2 2 2 2 2 3 2 2 4 2 3 3" xfId="14400" xr:uid="{00000000-0005-0000-0000-0000C3280000}"/>
    <cellStyle name="Normal 3 2 2 2 2 2 3 2 2 4 2 4" xfId="14402" xr:uid="{00000000-0005-0000-0000-0000C4280000}"/>
    <cellStyle name="Normal 3 2 2 2 2 2 3 2 2 4 2 5" xfId="14404" xr:uid="{00000000-0005-0000-0000-0000C5280000}"/>
    <cellStyle name="Normal 3 2 2 2 2 2 3 2 2 4 3" xfId="14405" xr:uid="{00000000-0005-0000-0000-0000C6280000}"/>
    <cellStyle name="Normal 3 2 2 2 2 2 3 2 2 4 3 2" xfId="14406" xr:uid="{00000000-0005-0000-0000-0000C7280000}"/>
    <cellStyle name="Normal 3 2 2 2 2 2 3 2 2 4 3 2 2" xfId="14407" xr:uid="{00000000-0005-0000-0000-0000C8280000}"/>
    <cellStyle name="Normal 3 2 2 2 2 2 3 2 2 4 3 2 3" xfId="14408" xr:uid="{00000000-0005-0000-0000-0000C9280000}"/>
    <cellStyle name="Normal 3 2 2 2 2 2 3 2 2 4 3 3" xfId="14409" xr:uid="{00000000-0005-0000-0000-0000CA280000}"/>
    <cellStyle name="Normal 3 2 2 2 2 2 3 2 2 4 3 4" xfId="14410" xr:uid="{00000000-0005-0000-0000-0000CB280000}"/>
    <cellStyle name="Normal 3 2 2 2 2 2 3 2 2 4 4" xfId="14411" xr:uid="{00000000-0005-0000-0000-0000CC280000}"/>
    <cellStyle name="Normal 3 2 2 2 2 2 3 2 2 4 4 2" xfId="14412" xr:uid="{00000000-0005-0000-0000-0000CD280000}"/>
    <cellStyle name="Normal 3 2 2 2 2 2 3 2 2 4 4 3" xfId="14413" xr:uid="{00000000-0005-0000-0000-0000CE280000}"/>
    <cellStyle name="Normal 3 2 2 2 2 2 3 2 2 4 5" xfId="14415" xr:uid="{00000000-0005-0000-0000-0000CF280000}"/>
    <cellStyle name="Normal 3 2 2 2 2 2 3 2 2 4 6" xfId="14417" xr:uid="{00000000-0005-0000-0000-0000D0280000}"/>
    <cellStyle name="Normal 3 2 2 2 2 2 3 2 2 5" xfId="14418" xr:uid="{00000000-0005-0000-0000-0000D1280000}"/>
    <cellStyle name="Normal 3 2 2 2 2 2 3 2 2 5 2" xfId="13534" xr:uid="{00000000-0005-0000-0000-0000D2280000}"/>
    <cellStyle name="Normal 3 2 2 2 2 2 3 2 2 5 2 2" xfId="14419" xr:uid="{00000000-0005-0000-0000-0000D3280000}"/>
    <cellStyle name="Normal 3 2 2 2 2 2 3 2 2 5 2 2 2" xfId="8767" xr:uid="{00000000-0005-0000-0000-0000D4280000}"/>
    <cellStyle name="Normal 3 2 2 2 2 2 3 2 2 5 2 2 3" xfId="8770" xr:uid="{00000000-0005-0000-0000-0000D5280000}"/>
    <cellStyle name="Normal 3 2 2 2 2 2 3 2 2 5 2 3" xfId="14420" xr:uid="{00000000-0005-0000-0000-0000D6280000}"/>
    <cellStyle name="Normal 3 2 2 2 2 2 3 2 2 5 2 4" xfId="14421" xr:uid="{00000000-0005-0000-0000-0000D7280000}"/>
    <cellStyle name="Normal 3 2 2 2 2 2 3 2 2 5 3" xfId="14422" xr:uid="{00000000-0005-0000-0000-0000D8280000}"/>
    <cellStyle name="Normal 3 2 2 2 2 2 3 2 2 5 3 2" xfId="14423" xr:uid="{00000000-0005-0000-0000-0000D9280000}"/>
    <cellStyle name="Normal 3 2 2 2 2 2 3 2 2 5 3 3" xfId="14424" xr:uid="{00000000-0005-0000-0000-0000DA280000}"/>
    <cellStyle name="Normal 3 2 2 2 2 2 3 2 2 5 4" xfId="14425" xr:uid="{00000000-0005-0000-0000-0000DB280000}"/>
    <cellStyle name="Normal 3 2 2 2 2 2 3 2 2 5 5" xfId="14427" xr:uid="{00000000-0005-0000-0000-0000DC280000}"/>
    <cellStyle name="Normal 3 2 2 2 2 2 3 2 2 6" xfId="14429" xr:uid="{00000000-0005-0000-0000-0000DD280000}"/>
    <cellStyle name="Normal 3 2 2 2 2 2 3 2 2 6 2" xfId="14431" xr:uid="{00000000-0005-0000-0000-0000DE280000}"/>
    <cellStyle name="Normal 3 2 2 2 2 2 3 2 2 6 2 2" xfId="14432" xr:uid="{00000000-0005-0000-0000-0000DF280000}"/>
    <cellStyle name="Normal 3 2 2 2 2 2 3 2 2 6 2 3" xfId="14433" xr:uid="{00000000-0005-0000-0000-0000E0280000}"/>
    <cellStyle name="Normal 3 2 2 2 2 2 3 2 2 6 3" xfId="14435" xr:uid="{00000000-0005-0000-0000-0000E1280000}"/>
    <cellStyle name="Normal 3 2 2 2 2 2 3 2 2 6 4" xfId="14436" xr:uid="{00000000-0005-0000-0000-0000E2280000}"/>
    <cellStyle name="Normal 3 2 2 2 2 2 3 2 2 7" xfId="14439" xr:uid="{00000000-0005-0000-0000-0000E3280000}"/>
    <cellStyle name="Normal 3 2 2 2 2 2 3 2 2 7 2" xfId="14440" xr:uid="{00000000-0005-0000-0000-0000E4280000}"/>
    <cellStyle name="Normal 3 2 2 2 2 2 3 2 2 7 3" xfId="14441" xr:uid="{00000000-0005-0000-0000-0000E5280000}"/>
    <cellStyle name="Normal 3 2 2 2 2 2 3 2 2 8" xfId="14444" xr:uid="{00000000-0005-0000-0000-0000E6280000}"/>
    <cellStyle name="Normal 3 2 2 2 2 2 3 2 2 9" xfId="14446" xr:uid="{00000000-0005-0000-0000-0000E7280000}"/>
    <cellStyle name="Normal 3 2 2 2 2 2 3 2 3" xfId="14449" xr:uid="{00000000-0005-0000-0000-0000E8280000}"/>
    <cellStyle name="Normal 3 2 2 2 2 2 3 2 3 2" xfId="14450" xr:uid="{00000000-0005-0000-0000-0000E9280000}"/>
    <cellStyle name="Normal 3 2 2 2 2 2 3 2 3 2 2" xfId="14452" xr:uid="{00000000-0005-0000-0000-0000EA280000}"/>
    <cellStyle name="Normal 3 2 2 2 2 2 3 2 3 2 2 2" xfId="14454" xr:uid="{00000000-0005-0000-0000-0000EB280000}"/>
    <cellStyle name="Normal 3 2 2 2 2 2 3 2 3 2 2 2 2" xfId="14455" xr:uid="{00000000-0005-0000-0000-0000EC280000}"/>
    <cellStyle name="Normal 3 2 2 2 2 2 3 2 3 2 2 2 2 2" xfId="14456" xr:uid="{00000000-0005-0000-0000-0000ED280000}"/>
    <cellStyle name="Normal 3 2 2 2 2 2 3 2 3 2 2 2 2 3" xfId="14459" xr:uid="{00000000-0005-0000-0000-0000EE280000}"/>
    <cellStyle name="Normal 3 2 2 2 2 2 3 2 3 2 2 2 3" xfId="14461" xr:uid="{00000000-0005-0000-0000-0000EF280000}"/>
    <cellStyle name="Normal 3 2 2 2 2 2 3 2 3 2 2 2 4" xfId="8104" xr:uid="{00000000-0005-0000-0000-0000F0280000}"/>
    <cellStyle name="Normal 3 2 2 2 2 2 3 2 3 2 2 3" xfId="14464" xr:uid="{00000000-0005-0000-0000-0000F1280000}"/>
    <cellStyle name="Normal 3 2 2 2 2 2 3 2 3 2 2 3 2" xfId="14465" xr:uid="{00000000-0005-0000-0000-0000F2280000}"/>
    <cellStyle name="Normal 3 2 2 2 2 2 3 2 3 2 2 3 3" xfId="14467" xr:uid="{00000000-0005-0000-0000-0000F3280000}"/>
    <cellStyle name="Normal 3 2 2 2 2 2 3 2 3 2 2 4" xfId="14470" xr:uid="{00000000-0005-0000-0000-0000F4280000}"/>
    <cellStyle name="Normal 3 2 2 2 2 2 3 2 3 2 2 5" xfId="11522" xr:uid="{00000000-0005-0000-0000-0000F5280000}"/>
    <cellStyle name="Normal 3 2 2 2 2 2 3 2 3 2 3" xfId="14472" xr:uid="{00000000-0005-0000-0000-0000F6280000}"/>
    <cellStyle name="Normal 3 2 2 2 2 2 3 2 3 2 3 2" xfId="14474" xr:uid="{00000000-0005-0000-0000-0000F7280000}"/>
    <cellStyle name="Normal 3 2 2 2 2 2 3 2 3 2 3 2 2" xfId="14475" xr:uid="{00000000-0005-0000-0000-0000F8280000}"/>
    <cellStyle name="Normal 3 2 2 2 2 2 3 2 3 2 3 2 3" xfId="14477" xr:uid="{00000000-0005-0000-0000-0000F9280000}"/>
    <cellStyle name="Normal 3 2 2 2 2 2 3 2 3 2 3 3" xfId="14478" xr:uid="{00000000-0005-0000-0000-0000FA280000}"/>
    <cellStyle name="Normal 3 2 2 2 2 2 3 2 3 2 3 4" xfId="14479" xr:uid="{00000000-0005-0000-0000-0000FB280000}"/>
    <cellStyle name="Normal 3 2 2 2 2 2 3 2 3 2 4" xfId="14481" xr:uid="{00000000-0005-0000-0000-0000FC280000}"/>
    <cellStyle name="Normal 3 2 2 2 2 2 3 2 3 2 4 2" xfId="14482" xr:uid="{00000000-0005-0000-0000-0000FD280000}"/>
    <cellStyle name="Normal 3 2 2 2 2 2 3 2 3 2 4 3" xfId="14483" xr:uid="{00000000-0005-0000-0000-0000FE280000}"/>
    <cellStyle name="Normal 3 2 2 2 2 2 3 2 3 2 5" xfId="14486" xr:uid="{00000000-0005-0000-0000-0000FF280000}"/>
    <cellStyle name="Normal 3 2 2 2 2 2 3 2 3 2 6" xfId="14489" xr:uid="{00000000-0005-0000-0000-000000290000}"/>
    <cellStyle name="Normal 3 2 2 2 2 2 3 2 3 3" xfId="14490" xr:uid="{00000000-0005-0000-0000-000001290000}"/>
    <cellStyle name="Normal 3 2 2 2 2 2 3 2 3 3 2" xfId="14491" xr:uid="{00000000-0005-0000-0000-000002290000}"/>
    <cellStyle name="Normal 3 2 2 2 2 2 3 2 3 3 2 2" xfId="14494" xr:uid="{00000000-0005-0000-0000-000003290000}"/>
    <cellStyle name="Normal 3 2 2 2 2 2 3 2 3 3 2 2 2" xfId="10369" xr:uid="{00000000-0005-0000-0000-000004290000}"/>
    <cellStyle name="Normal 3 2 2 2 2 2 3 2 3 3 2 2 2 2" xfId="14495" xr:uid="{00000000-0005-0000-0000-000005290000}"/>
    <cellStyle name="Normal 3 2 2 2 2 2 3 2 3 3 2 2 2 3" xfId="14496" xr:uid="{00000000-0005-0000-0000-000006290000}"/>
    <cellStyle name="Normal 3 2 2 2 2 2 3 2 3 3 2 2 3" xfId="10714" xr:uid="{00000000-0005-0000-0000-000007290000}"/>
    <cellStyle name="Normal 3 2 2 2 2 2 3 2 3 3 2 2 4" xfId="8149" xr:uid="{00000000-0005-0000-0000-000008290000}"/>
    <cellStyle name="Normal 3 2 2 2 2 2 3 2 3 3 2 3" xfId="14499" xr:uid="{00000000-0005-0000-0000-000009290000}"/>
    <cellStyle name="Normal 3 2 2 2 2 2 3 2 3 3 2 3 2" xfId="14500" xr:uid="{00000000-0005-0000-0000-00000A290000}"/>
    <cellStyle name="Normal 3 2 2 2 2 2 3 2 3 3 2 3 3" xfId="14503" xr:uid="{00000000-0005-0000-0000-00000B290000}"/>
    <cellStyle name="Normal 3 2 2 2 2 2 3 2 3 3 2 4" xfId="14504" xr:uid="{00000000-0005-0000-0000-00000C290000}"/>
    <cellStyle name="Normal 3 2 2 2 2 2 3 2 3 3 2 5" xfId="13387" xr:uid="{00000000-0005-0000-0000-00000D290000}"/>
    <cellStyle name="Normal 3 2 2 2 2 2 3 2 3 3 3" xfId="14505" xr:uid="{00000000-0005-0000-0000-00000E290000}"/>
    <cellStyle name="Normal 3 2 2 2 2 2 3 2 3 3 3 2" xfId="14508" xr:uid="{00000000-0005-0000-0000-00000F290000}"/>
    <cellStyle name="Normal 3 2 2 2 2 2 3 2 3 3 3 2 2" xfId="14509" xr:uid="{00000000-0005-0000-0000-000010290000}"/>
    <cellStyle name="Normal 3 2 2 2 2 2 3 2 3 3 3 2 3" xfId="14512" xr:uid="{00000000-0005-0000-0000-000011290000}"/>
    <cellStyle name="Normal 3 2 2 2 2 2 3 2 3 3 3 3" xfId="14513" xr:uid="{00000000-0005-0000-0000-000012290000}"/>
    <cellStyle name="Normal 3 2 2 2 2 2 3 2 3 3 3 4" xfId="14514" xr:uid="{00000000-0005-0000-0000-000013290000}"/>
    <cellStyle name="Normal 3 2 2 2 2 2 3 2 3 3 4" xfId="14515" xr:uid="{00000000-0005-0000-0000-000014290000}"/>
    <cellStyle name="Normal 3 2 2 2 2 2 3 2 3 3 4 2" xfId="14516" xr:uid="{00000000-0005-0000-0000-000015290000}"/>
    <cellStyle name="Normal 3 2 2 2 2 2 3 2 3 3 4 3" xfId="14517" xr:uid="{00000000-0005-0000-0000-000016290000}"/>
    <cellStyle name="Normal 3 2 2 2 2 2 3 2 3 3 5" xfId="14519" xr:uid="{00000000-0005-0000-0000-000017290000}"/>
    <cellStyle name="Normal 3 2 2 2 2 2 3 2 3 3 6" xfId="14521" xr:uid="{00000000-0005-0000-0000-000018290000}"/>
    <cellStyle name="Normal 3 2 2 2 2 2 3 2 3 4" xfId="14522" xr:uid="{00000000-0005-0000-0000-000019290000}"/>
    <cellStyle name="Normal 3 2 2 2 2 2 3 2 3 4 2" xfId="14523" xr:uid="{00000000-0005-0000-0000-00001A290000}"/>
    <cellStyle name="Normal 3 2 2 2 2 2 3 2 3 4 2 2" xfId="14526" xr:uid="{00000000-0005-0000-0000-00001B290000}"/>
    <cellStyle name="Normal 3 2 2 2 2 2 3 2 3 4 2 2 2" xfId="14527" xr:uid="{00000000-0005-0000-0000-00001C290000}"/>
    <cellStyle name="Normal 3 2 2 2 2 2 3 2 3 4 2 2 3" xfId="10772" xr:uid="{00000000-0005-0000-0000-00001D290000}"/>
    <cellStyle name="Normal 3 2 2 2 2 2 3 2 3 4 2 3" xfId="14528" xr:uid="{00000000-0005-0000-0000-00001E290000}"/>
    <cellStyle name="Normal 3 2 2 2 2 2 3 2 3 4 2 4" xfId="14529" xr:uid="{00000000-0005-0000-0000-00001F290000}"/>
    <cellStyle name="Normal 3 2 2 2 2 2 3 2 3 4 3" xfId="14530" xr:uid="{00000000-0005-0000-0000-000020290000}"/>
    <cellStyle name="Normal 3 2 2 2 2 2 3 2 3 4 3 2" xfId="14532" xr:uid="{00000000-0005-0000-0000-000021290000}"/>
    <cellStyle name="Normal 3 2 2 2 2 2 3 2 3 4 3 3" xfId="14534" xr:uid="{00000000-0005-0000-0000-000022290000}"/>
    <cellStyle name="Normal 3 2 2 2 2 2 3 2 3 4 4" xfId="14535" xr:uid="{00000000-0005-0000-0000-000023290000}"/>
    <cellStyle name="Normal 3 2 2 2 2 2 3 2 3 4 5" xfId="14537" xr:uid="{00000000-0005-0000-0000-000024290000}"/>
    <cellStyle name="Normal 3 2 2 2 2 2 3 2 3 5" xfId="14538" xr:uid="{00000000-0005-0000-0000-000025290000}"/>
    <cellStyle name="Normal 3 2 2 2 2 2 3 2 3 5 2" xfId="14539" xr:uid="{00000000-0005-0000-0000-000026290000}"/>
    <cellStyle name="Normal 3 2 2 2 2 2 3 2 3 5 2 2" xfId="14540" xr:uid="{00000000-0005-0000-0000-000027290000}"/>
    <cellStyle name="Normal 3 2 2 2 2 2 3 2 3 5 2 3" xfId="14541" xr:uid="{00000000-0005-0000-0000-000028290000}"/>
    <cellStyle name="Normal 3 2 2 2 2 2 3 2 3 5 3" xfId="14542" xr:uid="{00000000-0005-0000-0000-000029290000}"/>
    <cellStyle name="Normal 3 2 2 2 2 2 3 2 3 5 4" xfId="14543" xr:uid="{00000000-0005-0000-0000-00002A290000}"/>
    <cellStyle name="Normal 3 2 2 2 2 2 3 2 3 6" xfId="14545" xr:uid="{00000000-0005-0000-0000-00002B290000}"/>
    <cellStyle name="Normal 3 2 2 2 2 2 3 2 3 6 2" xfId="14546" xr:uid="{00000000-0005-0000-0000-00002C290000}"/>
    <cellStyle name="Normal 3 2 2 2 2 2 3 2 3 6 3" xfId="14547" xr:uid="{00000000-0005-0000-0000-00002D290000}"/>
    <cellStyle name="Normal 3 2 2 2 2 2 3 2 3 7" xfId="14549" xr:uid="{00000000-0005-0000-0000-00002E290000}"/>
    <cellStyle name="Normal 3 2 2 2 2 2 3 2 3 8" xfId="14550" xr:uid="{00000000-0005-0000-0000-00002F290000}"/>
    <cellStyle name="Normal 3 2 2 2 2 2 3 2 4" xfId="14553" xr:uid="{00000000-0005-0000-0000-000030290000}"/>
    <cellStyle name="Normal 3 2 2 2 2 2 3 2 4 2" xfId="12841" xr:uid="{00000000-0005-0000-0000-000031290000}"/>
    <cellStyle name="Normal 3 2 2 2 2 2 3 2 4 2 2" xfId="14554" xr:uid="{00000000-0005-0000-0000-000032290000}"/>
    <cellStyle name="Normal 3 2 2 2 2 2 3 2 4 2 2 2" xfId="14556" xr:uid="{00000000-0005-0000-0000-000033290000}"/>
    <cellStyle name="Normal 3 2 2 2 2 2 3 2 4 2 2 2 2" xfId="14557" xr:uid="{00000000-0005-0000-0000-000034290000}"/>
    <cellStyle name="Normal 3 2 2 2 2 2 3 2 4 2 2 2 3" xfId="9423" xr:uid="{00000000-0005-0000-0000-000035290000}"/>
    <cellStyle name="Normal 3 2 2 2 2 2 3 2 4 2 2 3" xfId="14559" xr:uid="{00000000-0005-0000-0000-000036290000}"/>
    <cellStyle name="Normal 3 2 2 2 2 2 3 2 4 2 2 4" xfId="14561" xr:uid="{00000000-0005-0000-0000-000037290000}"/>
    <cellStyle name="Normal 3 2 2 2 2 2 3 2 4 2 3" xfId="14562" xr:uid="{00000000-0005-0000-0000-000038290000}"/>
    <cellStyle name="Normal 3 2 2 2 2 2 3 2 4 2 3 2" xfId="14564" xr:uid="{00000000-0005-0000-0000-000039290000}"/>
    <cellStyle name="Normal 3 2 2 2 2 2 3 2 4 2 3 3" xfId="14565" xr:uid="{00000000-0005-0000-0000-00003A290000}"/>
    <cellStyle name="Normal 3 2 2 2 2 2 3 2 4 2 4" xfId="14566" xr:uid="{00000000-0005-0000-0000-00003B290000}"/>
    <cellStyle name="Normal 3 2 2 2 2 2 3 2 4 2 5" xfId="14568" xr:uid="{00000000-0005-0000-0000-00003C290000}"/>
    <cellStyle name="Normal 3 2 2 2 2 2 3 2 4 3" xfId="12843" xr:uid="{00000000-0005-0000-0000-00003D290000}"/>
    <cellStyle name="Normal 3 2 2 2 2 2 3 2 4 3 2" xfId="14570" xr:uid="{00000000-0005-0000-0000-00003E290000}"/>
    <cellStyle name="Normal 3 2 2 2 2 2 3 2 4 3 2 2" xfId="14573" xr:uid="{00000000-0005-0000-0000-00003F290000}"/>
    <cellStyle name="Normal 3 2 2 2 2 2 3 2 4 3 2 3" xfId="14575" xr:uid="{00000000-0005-0000-0000-000040290000}"/>
    <cellStyle name="Normal 3 2 2 2 2 2 3 2 4 3 3" xfId="14577" xr:uid="{00000000-0005-0000-0000-000041290000}"/>
    <cellStyle name="Normal 3 2 2 2 2 2 3 2 4 3 4" xfId="14578" xr:uid="{00000000-0005-0000-0000-000042290000}"/>
    <cellStyle name="Normal 3 2 2 2 2 2 3 2 4 4" xfId="14580" xr:uid="{00000000-0005-0000-0000-000043290000}"/>
    <cellStyle name="Normal 3 2 2 2 2 2 3 2 4 4 2" xfId="14582" xr:uid="{00000000-0005-0000-0000-000044290000}"/>
    <cellStyle name="Normal 3 2 2 2 2 2 3 2 4 4 3" xfId="14584" xr:uid="{00000000-0005-0000-0000-000045290000}"/>
    <cellStyle name="Normal 3 2 2 2 2 2 3 2 4 5" xfId="14586" xr:uid="{00000000-0005-0000-0000-000046290000}"/>
    <cellStyle name="Normal 3 2 2 2 2 2 3 2 4 6" xfId="14588" xr:uid="{00000000-0005-0000-0000-000047290000}"/>
    <cellStyle name="Normal 3 2 2 2 2 2 3 2 5" xfId="14589" xr:uid="{00000000-0005-0000-0000-000048290000}"/>
    <cellStyle name="Normal 3 2 2 2 2 2 3 2 5 2" xfId="12847" xr:uid="{00000000-0005-0000-0000-000049290000}"/>
    <cellStyle name="Normal 3 2 2 2 2 2 3 2 5 2 2" xfId="14590" xr:uid="{00000000-0005-0000-0000-00004A290000}"/>
    <cellStyle name="Normal 3 2 2 2 2 2 3 2 5 2 2 2" xfId="14591" xr:uid="{00000000-0005-0000-0000-00004B290000}"/>
    <cellStyle name="Normal 3 2 2 2 2 2 3 2 5 2 2 2 2" xfId="12524" xr:uid="{00000000-0005-0000-0000-00004C290000}"/>
    <cellStyle name="Normal 3 2 2 2 2 2 3 2 5 2 2 2 3" xfId="12235" xr:uid="{00000000-0005-0000-0000-00004D290000}"/>
    <cellStyle name="Normal 3 2 2 2 2 2 3 2 5 2 2 3" xfId="14592" xr:uid="{00000000-0005-0000-0000-00004E290000}"/>
    <cellStyle name="Normal 3 2 2 2 2 2 3 2 5 2 2 4" xfId="14593" xr:uid="{00000000-0005-0000-0000-00004F290000}"/>
    <cellStyle name="Normal 3 2 2 2 2 2 3 2 5 2 3" xfId="14594" xr:uid="{00000000-0005-0000-0000-000050290000}"/>
    <cellStyle name="Normal 3 2 2 2 2 2 3 2 5 2 3 2" xfId="14595" xr:uid="{00000000-0005-0000-0000-000051290000}"/>
    <cellStyle name="Normal 3 2 2 2 2 2 3 2 5 2 3 3" xfId="14596" xr:uid="{00000000-0005-0000-0000-000052290000}"/>
    <cellStyle name="Normal 3 2 2 2 2 2 3 2 5 2 4" xfId="14597" xr:uid="{00000000-0005-0000-0000-000053290000}"/>
    <cellStyle name="Normal 3 2 2 2 2 2 3 2 5 2 5" xfId="14599" xr:uid="{00000000-0005-0000-0000-000054290000}"/>
    <cellStyle name="Normal 3 2 2 2 2 2 3 2 5 3" xfId="14600" xr:uid="{00000000-0005-0000-0000-000055290000}"/>
    <cellStyle name="Normal 3 2 2 2 2 2 3 2 5 3 2" xfId="14601" xr:uid="{00000000-0005-0000-0000-000056290000}"/>
    <cellStyle name="Normal 3 2 2 2 2 2 3 2 5 3 2 2" xfId="14602" xr:uid="{00000000-0005-0000-0000-000057290000}"/>
    <cellStyle name="Normal 3 2 2 2 2 2 3 2 5 3 2 3" xfId="14604" xr:uid="{00000000-0005-0000-0000-000058290000}"/>
    <cellStyle name="Normal 3 2 2 2 2 2 3 2 5 3 3" xfId="14606" xr:uid="{00000000-0005-0000-0000-000059290000}"/>
    <cellStyle name="Normal 3 2 2 2 2 2 3 2 5 3 4" xfId="14608" xr:uid="{00000000-0005-0000-0000-00005A290000}"/>
    <cellStyle name="Normal 3 2 2 2 2 2 3 2 5 4" xfId="14610" xr:uid="{00000000-0005-0000-0000-00005B290000}"/>
    <cellStyle name="Normal 3 2 2 2 2 2 3 2 5 4 2" xfId="14611" xr:uid="{00000000-0005-0000-0000-00005C290000}"/>
    <cellStyle name="Normal 3 2 2 2 2 2 3 2 5 4 3" xfId="14612" xr:uid="{00000000-0005-0000-0000-00005D290000}"/>
    <cellStyle name="Normal 3 2 2 2 2 2 3 2 5 5" xfId="14614" xr:uid="{00000000-0005-0000-0000-00005E290000}"/>
    <cellStyle name="Normal 3 2 2 2 2 2 3 2 5 6" xfId="14615" xr:uid="{00000000-0005-0000-0000-00005F290000}"/>
    <cellStyle name="Normal 3 2 2 2 2 2 3 2 6" xfId="14617" xr:uid="{00000000-0005-0000-0000-000060290000}"/>
    <cellStyle name="Normal 3 2 2 2 2 2 3 2 6 2" xfId="14619" xr:uid="{00000000-0005-0000-0000-000061290000}"/>
    <cellStyle name="Normal 3 2 2 2 2 2 3 2 6 2 2" xfId="14620" xr:uid="{00000000-0005-0000-0000-000062290000}"/>
    <cellStyle name="Normal 3 2 2 2 2 2 3 2 6 2 2 2" xfId="14621" xr:uid="{00000000-0005-0000-0000-000063290000}"/>
    <cellStyle name="Normal 3 2 2 2 2 2 3 2 6 2 2 3" xfId="14622" xr:uid="{00000000-0005-0000-0000-000064290000}"/>
    <cellStyle name="Normal 3 2 2 2 2 2 3 2 6 2 3" xfId="14625" xr:uid="{00000000-0005-0000-0000-000065290000}"/>
    <cellStyle name="Normal 3 2 2 2 2 2 3 2 6 2 4" xfId="14628" xr:uid="{00000000-0005-0000-0000-000066290000}"/>
    <cellStyle name="Normal 3 2 2 2 2 2 3 2 6 3" xfId="14630" xr:uid="{00000000-0005-0000-0000-000067290000}"/>
    <cellStyle name="Normal 3 2 2 2 2 2 3 2 6 3 2" xfId="14631" xr:uid="{00000000-0005-0000-0000-000068290000}"/>
    <cellStyle name="Normal 3 2 2 2 2 2 3 2 6 3 3" xfId="14632" xr:uid="{00000000-0005-0000-0000-000069290000}"/>
    <cellStyle name="Normal 3 2 2 2 2 2 3 2 6 4" xfId="14633" xr:uid="{00000000-0005-0000-0000-00006A290000}"/>
    <cellStyle name="Normal 3 2 2 2 2 2 3 2 6 5" xfId="14634" xr:uid="{00000000-0005-0000-0000-00006B290000}"/>
    <cellStyle name="Normal 3 2 2 2 2 2 3 2 7" xfId="14636" xr:uid="{00000000-0005-0000-0000-00006C290000}"/>
    <cellStyle name="Normal 3 2 2 2 2 2 3 2 7 2" xfId="14637" xr:uid="{00000000-0005-0000-0000-00006D290000}"/>
    <cellStyle name="Normal 3 2 2 2 2 2 3 2 7 2 2" xfId="14638" xr:uid="{00000000-0005-0000-0000-00006E290000}"/>
    <cellStyle name="Normal 3 2 2 2 2 2 3 2 7 2 3" xfId="14639" xr:uid="{00000000-0005-0000-0000-00006F290000}"/>
    <cellStyle name="Normal 3 2 2 2 2 2 3 2 7 3" xfId="14640" xr:uid="{00000000-0005-0000-0000-000070290000}"/>
    <cellStyle name="Normal 3 2 2 2 2 2 3 2 7 4" xfId="14641" xr:uid="{00000000-0005-0000-0000-000071290000}"/>
    <cellStyle name="Normal 3 2 2 2 2 2 3 2 8" xfId="14643" xr:uid="{00000000-0005-0000-0000-000072290000}"/>
    <cellStyle name="Normal 3 2 2 2 2 2 3 2 8 2" xfId="14644" xr:uid="{00000000-0005-0000-0000-000073290000}"/>
    <cellStyle name="Normal 3 2 2 2 2 2 3 2 8 3" xfId="14645" xr:uid="{00000000-0005-0000-0000-000074290000}"/>
    <cellStyle name="Normal 3 2 2 2 2 2 3 2 9" xfId="14646" xr:uid="{00000000-0005-0000-0000-000075290000}"/>
    <cellStyle name="Normal 3 2 2 2 2 2 3 3" xfId="14647" xr:uid="{00000000-0005-0000-0000-000076290000}"/>
    <cellStyle name="Normal 3 2 2 2 2 2 3 3 2" xfId="14648" xr:uid="{00000000-0005-0000-0000-000077290000}"/>
    <cellStyle name="Normal 3 2 2 2 2 2 3 3 2 2" xfId="14649" xr:uid="{00000000-0005-0000-0000-000078290000}"/>
    <cellStyle name="Normal 3 2 2 2 2 2 3 3 2 2 2" xfId="8115" xr:uid="{00000000-0005-0000-0000-000079290000}"/>
    <cellStyle name="Normal 3 2 2 2 2 2 3 3 2 2 2 2" xfId="8117" xr:uid="{00000000-0005-0000-0000-00007A290000}"/>
    <cellStyle name="Normal 3 2 2 2 2 2 3 3 2 2 2 2 2" xfId="8120" xr:uid="{00000000-0005-0000-0000-00007B290000}"/>
    <cellStyle name="Normal 3 2 2 2 2 2 3 3 2 2 2 2 2 2" xfId="8122" xr:uid="{00000000-0005-0000-0000-00007C290000}"/>
    <cellStyle name="Normal 3 2 2 2 2 2 3 3 2 2 2 2 2 3" xfId="8127" xr:uid="{00000000-0005-0000-0000-00007D290000}"/>
    <cellStyle name="Normal 3 2 2 2 2 2 3 3 2 2 2 2 3" xfId="8133" xr:uid="{00000000-0005-0000-0000-00007E290000}"/>
    <cellStyle name="Normal 3 2 2 2 2 2 3 3 2 2 2 2 4" xfId="8137" xr:uid="{00000000-0005-0000-0000-00007F290000}"/>
    <cellStyle name="Normal 3 2 2 2 2 2 3 3 2 2 2 3" xfId="8141" xr:uid="{00000000-0005-0000-0000-000080290000}"/>
    <cellStyle name="Normal 3 2 2 2 2 2 3 3 2 2 2 3 2" xfId="8144" xr:uid="{00000000-0005-0000-0000-000081290000}"/>
    <cellStyle name="Normal 3 2 2 2 2 2 3 3 2 2 2 3 3" xfId="8155" xr:uid="{00000000-0005-0000-0000-000082290000}"/>
    <cellStyle name="Normal 3 2 2 2 2 2 3 3 2 2 2 4" xfId="8159" xr:uid="{00000000-0005-0000-0000-000083290000}"/>
    <cellStyle name="Normal 3 2 2 2 2 2 3 3 2 2 2 5" xfId="8164" xr:uid="{00000000-0005-0000-0000-000084290000}"/>
    <cellStyle name="Normal 3 2 2 2 2 2 3 3 2 2 3" xfId="8167" xr:uid="{00000000-0005-0000-0000-000085290000}"/>
    <cellStyle name="Normal 3 2 2 2 2 2 3 3 2 2 3 2" xfId="8169" xr:uid="{00000000-0005-0000-0000-000086290000}"/>
    <cellStyle name="Normal 3 2 2 2 2 2 3 3 2 2 3 2 2" xfId="8172" xr:uid="{00000000-0005-0000-0000-000087290000}"/>
    <cellStyle name="Normal 3 2 2 2 2 2 3 3 2 2 3 2 3" xfId="8177" xr:uid="{00000000-0005-0000-0000-000088290000}"/>
    <cellStyle name="Normal 3 2 2 2 2 2 3 3 2 2 3 3" xfId="8180" xr:uid="{00000000-0005-0000-0000-000089290000}"/>
    <cellStyle name="Normal 3 2 2 2 2 2 3 3 2 2 3 4" xfId="8185" xr:uid="{00000000-0005-0000-0000-00008A290000}"/>
    <cellStyle name="Normal 3 2 2 2 2 2 3 3 2 2 4" xfId="8190" xr:uid="{00000000-0005-0000-0000-00008B290000}"/>
    <cellStyle name="Normal 3 2 2 2 2 2 3 3 2 2 4 2" xfId="8192" xr:uid="{00000000-0005-0000-0000-00008C290000}"/>
    <cellStyle name="Normal 3 2 2 2 2 2 3 3 2 2 4 3" xfId="8198" xr:uid="{00000000-0005-0000-0000-00008D290000}"/>
    <cellStyle name="Normal 3 2 2 2 2 2 3 3 2 2 5" xfId="8205" xr:uid="{00000000-0005-0000-0000-00008E290000}"/>
    <cellStyle name="Normal 3 2 2 2 2 2 3 3 2 2 6" xfId="8210" xr:uid="{00000000-0005-0000-0000-00008F290000}"/>
    <cellStyle name="Normal 3 2 2 2 2 2 3 3 2 3" xfId="14650" xr:uid="{00000000-0005-0000-0000-000090290000}"/>
    <cellStyle name="Normal 3 2 2 2 2 2 3 3 2 3 2" xfId="8243" xr:uid="{00000000-0005-0000-0000-000091290000}"/>
    <cellStyle name="Normal 3 2 2 2 2 2 3 3 2 3 2 2" xfId="8246" xr:uid="{00000000-0005-0000-0000-000092290000}"/>
    <cellStyle name="Normal 3 2 2 2 2 2 3 3 2 3 2 2 2" xfId="8250" xr:uid="{00000000-0005-0000-0000-000093290000}"/>
    <cellStyle name="Normal 3 2 2 2 2 2 3 3 2 3 2 2 2 2" xfId="14651" xr:uid="{00000000-0005-0000-0000-000094290000}"/>
    <cellStyle name="Normal 3 2 2 2 2 2 3 3 2 3 2 2 2 3" xfId="14652" xr:uid="{00000000-0005-0000-0000-000095290000}"/>
    <cellStyle name="Normal 3 2 2 2 2 2 3 3 2 3 2 2 3" xfId="8255" xr:uid="{00000000-0005-0000-0000-000096290000}"/>
    <cellStyle name="Normal 3 2 2 2 2 2 3 3 2 3 2 2 4" xfId="14655" xr:uid="{00000000-0005-0000-0000-000097290000}"/>
    <cellStyle name="Normal 3 2 2 2 2 2 3 3 2 3 2 3" xfId="8258" xr:uid="{00000000-0005-0000-0000-000098290000}"/>
    <cellStyle name="Normal 3 2 2 2 2 2 3 3 2 3 2 3 2" xfId="14656" xr:uid="{00000000-0005-0000-0000-000099290000}"/>
    <cellStyle name="Normal 3 2 2 2 2 2 3 3 2 3 2 3 3" xfId="14659" xr:uid="{00000000-0005-0000-0000-00009A290000}"/>
    <cellStyle name="Normal 3 2 2 2 2 2 3 3 2 3 2 4" xfId="8261" xr:uid="{00000000-0005-0000-0000-00009B290000}"/>
    <cellStyle name="Normal 3 2 2 2 2 2 3 3 2 3 2 5" xfId="14660" xr:uid="{00000000-0005-0000-0000-00009C290000}"/>
    <cellStyle name="Normal 3 2 2 2 2 2 3 3 2 3 3" xfId="8265" xr:uid="{00000000-0005-0000-0000-00009D290000}"/>
    <cellStyle name="Normal 3 2 2 2 2 2 3 3 2 3 3 2" xfId="8267" xr:uid="{00000000-0005-0000-0000-00009E290000}"/>
    <cellStyle name="Normal 3 2 2 2 2 2 3 3 2 3 3 2 2" xfId="14661" xr:uid="{00000000-0005-0000-0000-00009F290000}"/>
    <cellStyle name="Normal 3 2 2 2 2 2 3 3 2 3 3 2 3" xfId="14664" xr:uid="{00000000-0005-0000-0000-0000A0290000}"/>
    <cellStyle name="Normal 3 2 2 2 2 2 3 3 2 3 3 3" xfId="8270" xr:uid="{00000000-0005-0000-0000-0000A1290000}"/>
    <cellStyle name="Normal 3 2 2 2 2 2 3 3 2 3 3 4" xfId="14665" xr:uid="{00000000-0005-0000-0000-0000A2290000}"/>
    <cellStyle name="Normal 3 2 2 2 2 2 3 3 2 3 4" xfId="8274" xr:uid="{00000000-0005-0000-0000-0000A3290000}"/>
    <cellStyle name="Normal 3 2 2 2 2 2 3 3 2 3 4 2" xfId="8977" xr:uid="{00000000-0005-0000-0000-0000A4290000}"/>
    <cellStyle name="Normal 3 2 2 2 2 2 3 3 2 3 4 3" xfId="14666" xr:uid="{00000000-0005-0000-0000-0000A5290000}"/>
    <cellStyle name="Normal 3 2 2 2 2 2 3 3 2 3 5" xfId="8276" xr:uid="{00000000-0005-0000-0000-0000A6290000}"/>
    <cellStyle name="Normal 3 2 2 2 2 2 3 3 2 3 6" xfId="14667" xr:uid="{00000000-0005-0000-0000-0000A7290000}"/>
    <cellStyle name="Normal 3 2 2 2 2 2 3 3 2 4" xfId="14668" xr:uid="{00000000-0005-0000-0000-0000A8290000}"/>
    <cellStyle name="Normal 3 2 2 2 2 2 3 3 2 4 2" xfId="8299" xr:uid="{00000000-0005-0000-0000-0000A9290000}"/>
    <cellStyle name="Normal 3 2 2 2 2 2 3 3 2 4 2 2" xfId="8302" xr:uid="{00000000-0005-0000-0000-0000AA290000}"/>
    <cellStyle name="Normal 3 2 2 2 2 2 3 3 2 4 2 2 2" xfId="8305" xr:uid="{00000000-0005-0000-0000-0000AB290000}"/>
    <cellStyle name="Normal 3 2 2 2 2 2 3 3 2 4 2 2 3" xfId="8310" xr:uid="{00000000-0005-0000-0000-0000AC290000}"/>
    <cellStyle name="Normal 3 2 2 2 2 2 3 3 2 4 2 3" xfId="6282" xr:uid="{00000000-0005-0000-0000-0000AD290000}"/>
    <cellStyle name="Normal 3 2 2 2 2 2 3 3 2 4 2 4" xfId="6295" xr:uid="{00000000-0005-0000-0000-0000AE290000}"/>
    <cellStyle name="Normal 3 2 2 2 2 2 3 3 2 4 3" xfId="8313" xr:uid="{00000000-0005-0000-0000-0000AF290000}"/>
    <cellStyle name="Normal 3 2 2 2 2 2 3 3 2 4 3 2" xfId="8315" xr:uid="{00000000-0005-0000-0000-0000B0290000}"/>
    <cellStyle name="Normal 3 2 2 2 2 2 3 3 2 4 3 3" xfId="6394" xr:uid="{00000000-0005-0000-0000-0000B1290000}"/>
    <cellStyle name="Normal 3 2 2 2 2 2 3 3 2 4 4" xfId="8318" xr:uid="{00000000-0005-0000-0000-0000B2290000}"/>
    <cellStyle name="Normal 3 2 2 2 2 2 3 3 2 4 5" xfId="8320" xr:uid="{00000000-0005-0000-0000-0000B3290000}"/>
    <cellStyle name="Normal 3 2 2 2 2 2 3 3 2 5" xfId="14669" xr:uid="{00000000-0005-0000-0000-0000B4290000}"/>
    <cellStyle name="Normal 3 2 2 2 2 2 3 3 2 5 2" xfId="8344" xr:uid="{00000000-0005-0000-0000-0000B5290000}"/>
    <cellStyle name="Normal 3 2 2 2 2 2 3 3 2 5 2 2" xfId="8346" xr:uid="{00000000-0005-0000-0000-0000B6290000}"/>
    <cellStyle name="Normal 3 2 2 2 2 2 3 3 2 5 2 3" xfId="8349" xr:uid="{00000000-0005-0000-0000-0000B7290000}"/>
    <cellStyle name="Normal 3 2 2 2 2 2 3 3 2 5 3" xfId="8353" xr:uid="{00000000-0005-0000-0000-0000B8290000}"/>
    <cellStyle name="Normal 3 2 2 2 2 2 3 3 2 5 4" xfId="8355" xr:uid="{00000000-0005-0000-0000-0000B9290000}"/>
    <cellStyle name="Normal 3 2 2 2 2 2 3 3 2 6" xfId="14671" xr:uid="{00000000-0005-0000-0000-0000BA290000}"/>
    <cellStyle name="Normal 3 2 2 2 2 2 3 3 2 6 2" xfId="8366" xr:uid="{00000000-0005-0000-0000-0000BB290000}"/>
    <cellStyle name="Normal 3 2 2 2 2 2 3 3 2 6 3" xfId="8368" xr:uid="{00000000-0005-0000-0000-0000BC290000}"/>
    <cellStyle name="Normal 3 2 2 2 2 2 3 3 2 7" xfId="14673" xr:uid="{00000000-0005-0000-0000-0000BD290000}"/>
    <cellStyle name="Normal 3 2 2 2 2 2 3 3 2 8" xfId="14674" xr:uid="{00000000-0005-0000-0000-0000BE290000}"/>
    <cellStyle name="Normal 3 2 2 2 2 2 3 3 3" xfId="14675" xr:uid="{00000000-0005-0000-0000-0000BF290000}"/>
    <cellStyle name="Normal 3 2 2 2 2 2 3 3 3 2" xfId="14676" xr:uid="{00000000-0005-0000-0000-0000C0290000}"/>
    <cellStyle name="Normal 3 2 2 2 2 2 3 3 3 2 2" xfId="8397" xr:uid="{00000000-0005-0000-0000-0000C1290000}"/>
    <cellStyle name="Normal 3 2 2 2 2 2 3 3 3 2 2 2" xfId="8400" xr:uid="{00000000-0005-0000-0000-0000C2290000}"/>
    <cellStyle name="Normal 3 2 2 2 2 2 3 3 3 2 2 2 2" xfId="8403" xr:uid="{00000000-0005-0000-0000-0000C3290000}"/>
    <cellStyle name="Normal 3 2 2 2 2 2 3 3 3 2 2 2 3" xfId="8406" xr:uid="{00000000-0005-0000-0000-0000C4290000}"/>
    <cellStyle name="Normal 3 2 2 2 2 2 3 3 3 2 2 3" xfId="8409" xr:uid="{00000000-0005-0000-0000-0000C5290000}"/>
    <cellStyle name="Normal 3 2 2 2 2 2 3 3 3 2 2 4" xfId="8412" xr:uid="{00000000-0005-0000-0000-0000C6290000}"/>
    <cellStyle name="Normal 3 2 2 2 2 2 3 3 3 2 3" xfId="8414" xr:uid="{00000000-0005-0000-0000-0000C7290000}"/>
    <cellStyle name="Normal 3 2 2 2 2 2 3 3 3 2 3 2" xfId="8417" xr:uid="{00000000-0005-0000-0000-0000C8290000}"/>
    <cellStyle name="Normal 3 2 2 2 2 2 3 3 3 2 3 3" xfId="8419" xr:uid="{00000000-0005-0000-0000-0000C9290000}"/>
    <cellStyle name="Normal 3 2 2 2 2 2 3 3 3 2 4" xfId="8421" xr:uid="{00000000-0005-0000-0000-0000CA290000}"/>
    <cellStyle name="Normal 3 2 2 2 2 2 3 3 3 2 5" xfId="8424" xr:uid="{00000000-0005-0000-0000-0000CB290000}"/>
    <cellStyle name="Normal 3 2 2 2 2 2 3 3 3 3" xfId="14677" xr:uid="{00000000-0005-0000-0000-0000CC290000}"/>
    <cellStyle name="Normal 3 2 2 2 2 2 3 3 3 3 2" xfId="8439" xr:uid="{00000000-0005-0000-0000-0000CD290000}"/>
    <cellStyle name="Normal 3 2 2 2 2 2 3 3 3 3 2 2" xfId="8442" xr:uid="{00000000-0005-0000-0000-0000CE290000}"/>
    <cellStyle name="Normal 3 2 2 2 2 2 3 3 3 3 2 3" xfId="8447" xr:uid="{00000000-0005-0000-0000-0000CF290000}"/>
    <cellStyle name="Normal 3 2 2 2 2 2 3 3 3 3 3" xfId="8450" xr:uid="{00000000-0005-0000-0000-0000D0290000}"/>
    <cellStyle name="Normal 3 2 2 2 2 2 3 3 3 3 4" xfId="8454" xr:uid="{00000000-0005-0000-0000-0000D1290000}"/>
    <cellStyle name="Normal 3 2 2 2 2 2 3 3 3 4" xfId="14678" xr:uid="{00000000-0005-0000-0000-0000D2290000}"/>
    <cellStyle name="Normal 3 2 2 2 2 2 3 3 3 4 2" xfId="8466" xr:uid="{00000000-0005-0000-0000-0000D3290000}"/>
    <cellStyle name="Normal 3 2 2 2 2 2 3 3 3 4 3" xfId="8473" xr:uid="{00000000-0005-0000-0000-0000D4290000}"/>
    <cellStyle name="Normal 3 2 2 2 2 2 3 3 3 5" xfId="14679" xr:uid="{00000000-0005-0000-0000-0000D5290000}"/>
    <cellStyle name="Normal 3 2 2 2 2 2 3 3 3 6" xfId="14680" xr:uid="{00000000-0005-0000-0000-0000D6290000}"/>
    <cellStyle name="Normal 3 2 2 2 2 2 3 3 4" xfId="14681" xr:uid="{00000000-0005-0000-0000-0000D7290000}"/>
    <cellStyle name="Normal 3 2 2 2 2 2 3 3 4 2" xfId="12853" xr:uid="{00000000-0005-0000-0000-0000D8290000}"/>
    <cellStyle name="Normal 3 2 2 2 2 2 3 3 4 2 2" xfId="8497" xr:uid="{00000000-0005-0000-0000-0000D9290000}"/>
    <cellStyle name="Normal 3 2 2 2 2 2 3 3 4 2 2 2" xfId="8499" xr:uid="{00000000-0005-0000-0000-0000DA290000}"/>
    <cellStyle name="Normal 3 2 2 2 2 2 3 3 4 2 2 2 2" xfId="14682" xr:uid="{00000000-0005-0000-0000-0000DB290000}"/>
    <cellStyle name="Normal 3 2 2 2 2 2 3 3 4 2 2 2 3" xfId="14684" xr:uid="{00000000-0005-0000-0000-0000DC290000}"/>
    <cellStyle name="Normal 3 2 2 2 2 2 3 3 4 2 2 3" xfId="8501" xr:uid="{00000000-0005-0000-0000-0000DD290000}"/>
    <cellStyle name="Normal 3 2 2 2 2 2 3 3 4 2 2 4" xfId="14685" xr:uid="{00000000-0005-0000-0000-0000DE290000}"/>
    <cellStyle name="Normal 3 2 2 2 2 2 3 3 4 2 3" xfId="8503" xr:uid="{00000000-0005-0000-0000-0000DF290000}"/>
    <cellStyle name="Normal 3 2 2 2 2 2 3 3 4 2 3 2" xfId="14686" xr:uid="{00000000-0005-0000-0000-0000E0290000}"/>
    <cellStyle name="Normal 3 2 2 2 2 2 3 3 4 2 3 3" xfId="14687" xr:uid="{00000000-0005-0000-0000-0000E1290000}"/>
    <cellStyle name="Normal 3 2 2 2 2 2 3 3 4 2 4" xfId="8505" xr:uid="{00000000-0005-0000-0000-0000E2290000}"/>
    <cellStyle name="Normal 3 2 2 2 2 2 3 3 4 2 5" xfId="14688" xr:uid="{00000000-0005-0000-0000-0000E3290000}"/>
    <cellStyle name="Normal 3 2 2 2 2 2 3 3 4 3" xfId="14689" xr:uid="{00000000-0005-0000-0000-0000E4290000}"/>
    <cellStyle name="Normal 3 2 2 2 2 2 3 3 4 3 2" xfId="8512" xr:uid="{00000000-0005-0000-0000-0000E5290000}"/>
    <cellStyle name="Normal 3 2 2 2 2 2 3 3 4 3 2 2" xfId="14690" xr:uid="{00000000-0005-0000-0000-0000E6290000}"/>
    <cellStyle name="Normal 3 2 2 2 2 2 3 3 4 3 2 3" xfId="14692" xr:uid="{00000000-0005-0000-0000-0000E7290000}"/>
    <cellStyle name="Normal 3 2 2 2 2 2 3 3 4 3 3" xfId="8514" xr:uid="{00000000-0005-0000-0000-0000E8290000}"/>
    <cellStyle name="Normal 3 2 2 2 2 2 3 3 4 3 4" xfId="14693" xr:uid="{00000000-0005-0000-0000-0000E9290000}"/>
    <cellStyle name="Normal 3 2 2 2 2 2 3 3 4 4" xfId="14695" xr:uid="{00000000-0005-0000-0000-0000EA290000}"/>
    <cellStyle name="Normal 3 2 2 2 2 2 3 3 4 4 2" xfId="8519" xr:uid="{00000000-0005-0000-0000-0000EB290000}"/>
    <cellStyle name="Normal 3 2 2 2 2 2 3 3 4 4 3" xfId="14697" xr:uid="{00000000-0005-0000-0000-0000EC290000}"/>
    <cellStyle name="Normal 3 2 2 2 2 2 3 3 4 5" xfId="14699" xr:uid="{00000000-0005-0000-0000-0000ED290000}"/>
    <cellStyle name="Normal 3 2 2 2 2 2 3 3 4 6" xfId="14700" xr:uid="{00000000-0005-0000-0000-0000EE290000}"/>
    <cellStyle name="Normal 3 2 2 2 2 2 3 3 5" xfId="14702" xr:uid="{00000000-0005-0000-0000-0000EF290000}"/>
    <cellStyle name="Normal 3 2 2 2 2 2 3 3 5 2" xfId="14704" xr:uid="{00000000-0005-0000-0000-0000F0290000}"/>
    <cellStyle name="Normal 3 2 2 2 2 2 3 3 5 2 2" xfId="8531" xr:uid="{00000000-0005-0000-0000-0000F1290000}"/>
    <cellStyle name="Normal 3 2 2 2 2 2 3 3 5 2 2 2" xfId="8533" xr:uid="{00000000-0005-0000-0000-0000F2290000}"/>
    <cellStyle name="Normal 3 2 2 2 2 2 3 3 5 2 2 3" xfId="8535" xr:uid="{00000000-0005-0000-0000-0000F3290000}"/>
    <cellStyle name="Normal 3 2 2 2 2 2 3 3 5 2 3" xfId="8539" xr:uid="{00000000-0005-0000-0000-0000F4290000}"/>
    <cellStyle name="Normal 3 2 2 2 2 2 3 3 5 2 4" xfId="8543" xr:uid="{00000000-0005-0000-0000-0000F5290000}"/>
    <cellStyle name="Normal 3 2 2 2 2 2 3 3 5 3" xfId="14706" xr:uid="{00000000-0005-0000-0000-0000F6290000}"/>
    <cellStyle name="Normal 3 2 2 2 2 2 3 3 5 3 2" xfId="8551" xr:uid="{00000000-0005-0000-0000-0000F7290000}"/>
    <cellStyle name="Normal 3 2 2 2 2 2 3 3 5 3 3" xfId="8554" xr:uid="{00000000-0005-0000-0000-0000F8290000}"/>
    <cellStyle name="Normal 3 2 2 2 2 2 3 3 5 4" xfId="14707" xr:uid="{00000000-0005-0000-0000-0000F9290000}"/>
    <cellStyle name="Normal 3 2 2 2 2 2 3 3 5 5" xfId="14708" xr:uid="{00000000-0005-0000-0000-0000FA290000}"/>
    <cellStyle name="Normal 3 2 2 2 2 2 3 3 6" xfId="14711" xr:uid="{00000000-0005-0000-0000-0000FB290000}"/>
    <cellStyle name="Normal 3 2 2 2 2 2 3 3 6 2" xfId="14712" xr:uid="{00000000-0005-0000-0000-0000FC290000}"/>
    <cellStyle name="Normal 3 2 2 2 2 2 3 3 6 2 2" xfId="8574" xr:uid="{00000000-0005-0000-0000-0000FD290000}"/>
    <cellStyle name="Normal 3 2 2 2 2 2 3 3 6 2 3" xfId="8577" xr:uid="{00000000-0005-0000-0000-0000FE290000}"/>
    <cellStyle name="Normal 3 2 2 2 2 2 3 3 6 3" xfId="14713" xr:uid="{00000000-0005-0000-0000-0000FF290000}"/>
    <cellStyle name="Normal 3 2 2 2 2 2 3 3 6 4" xfId="14714" xr:uid="{00000000-0005-0000-0000-0000002A0000}"/>
    <cellStyle name="Normal 3 2 2 2 2 2 3 3 7" xfId="14717" xr:uid="{00000000-0005-0000-0000-0000012A0000}"/>
    <cellStyle name="Normal 3 2 2 2 2 2 3 3 7 2" xfId="14718" xr:uid="{00000000-0005-0000-0000-0000022A0000}"/>
    <cellStyle name="Normal 3 2 2 2 2 2 3 3 7 3" xfId="14719" xr:uid="{00000000-0005-0000-0000-0000032A0000}"/>
    <cellStyle name="Normal 3 2 2 2 2 2 3 3 8" xfId="14720" xr:uid="{00000000-0005-0000-0000-0000042A0000}"/>
    <cellStyle name="Normal 3 2 2 2 2 2 3 3 9" xfId="14721" xr:uid="{00000000-0005-0000-0000-0000052A0000}"/>
    <cellStyle name="Normal 3 2 2 2 2 2 3 4" xfId="14722" xr:uid="{00000000-0005-0000-0000-0000062A0000}"/>
    <cellStyle name="Normal 3 2 2 2 2 2 3 4 2" xfId="14723" xr:uid="{00000000-0005-0000-0000-0000072A0000}"/>
    <cellStyle name="Normal 3 2 2 2 2 2 3 4 2 2" xfId="14725" xr:uid="{00000000-0005-0000-0000-0000082A0000}"/>
    <cellStyle name="Normal 3 2 2 2 2 2 3 4 2 2 2" xfId="14727" xr:uid="{00000000-0005-0000-0000-0000092A0000}"/>
    <cellStyle name="Normal 3 2 2 2 2 2 3 4 2 2 2 2" xfId="6849" xr:uid="{00000000-0005-0000-0000-00000A2A0000}"/>
    <cellStyle name="Normal 3 2 2 2 2 2 3 4 2 2 2 2 2" xfId="5917" xr:uid="{00000000-0005-0000-0000-00000B2A0000}"/>
    <cellStyle name="Normal 3 2 2 2 2 2 3 4 2 2 2 2 3" xfId="5974" xr:uid="{00000000-0005-0000-0000-00000C2A0000}"/>
    <cellStyle name="Normal 3 2 2 2 2 2 3 4 2 2 2 3" xfId="6852" xr:uid="{00000000-0005-0000-0000-00000D2A0000}"/>
    <cellStyle name="Normal 3 2 2 2 2 2 3 4 2 2 2 4" xfId="13490" xr:uid="{00000000-0005-0000-0000-00000E2A0000}"/>
    <cellStyle name="Normal 3 2 2 2 2 2 3 4 2 2 3" xfId="14729" xr:uid="{00000000-0005-0000-0000-00000F2A0000}"/>
    <cellStyle name="Normal 3 2 2 2 2 2 3 4 2 2 3 2" xfId="6857" xr:uid="{00000000-0005-0000-0000-0000102A0000}"/>
    <cellStyle name="Normal 3 2 2 2 2 2 3 4 2 2 3 3" xfId="14730" xr:uid="{00000000-0005-0000-0000-0000112A0000}"/>
    <cellStyle name="Normal 3 2 2 2 2 2 3 4 2 2 4" xfId="11086" xr:uid="{00000000-0005-0000-0000-0000122A0000}"/>
    <cellStyle name="Normal 3 2 2 2 2 2 3 4 2 2 5" xfId="11089" xr:uid="{00000000-0005-0000-0000-0000132A0000}"/>
    <cellStyle name="Normal 3 2 2 2 2 2 3 4 2 3" xfId="14732" xr:uid="{00000000-0005-0000-0000-0000142A0000}"/>
    <cellStyle name="Normal 3 2 2 2 2 2 3 4 2 3 2" xfId="14733" xr:uid="{00000000-0005-0000-0000-0000152A0000}"/>
    <cellStyle name="Normal 3 2 2 2 2 2 3 4 2 3 2 2" xfId="6871" xr:uid="{00000000-0005-0000-0000-0000162A0000}"/>
    <cellStyle name="Normal 3 2 2 2 2 2 3 4 2 3 2 3" xfId="14734" xr:uid="{00000000-0005-0000-0000-0000172A0000}"/>
    <cellStyle name="Normal 3 2 2 2 2 2 3 4 2 3 3" xfId="14735" xr:uid="{00000000-0005-0000-0000-0000182A0000}"/>
    <cellStyle name="Normal 3 2 2 2 2 2 3 4 2 3 4" xfId="14736" xr:uid="{00000000-0005-0000-0000-0000192A0000}"/>
    <cellStyle name="Normal 3 2 2 2 2 2 3 4 2 4" xfId="14738" xr:uid="{00000000-0005-0000-0000-00001A2A0000}"/>
    <cellStyle name="Normal 3 2 2 2 2 2 3 4 2 4 2" xfId="14740" xr:uid="{00000000-0005-0000-0000-00001B2A0000}"/>
    <cellStyle name="Normal 3 2 2 2 2 2 3 4 2 4 3" xfId="14742" xr:uid="{00000000-0005-0000-0000-00001C2A0000}"/>
    <cellStyle name="Normal 3 2 2 2 2 2 3 4 2 5" xfId="14743" xr:uid="{00000000-0005-0000-0000-00001D2A0000}"/>
    <cellStyle name="Normal 3 2 2 2 2 2 3 4 2 6" xfId="14744" xr:uid="{00000000-0005-0000-0000-00001E2A0000}"/>
    <cellStyle name="Normal 3 2 2 2 2 2 3 4 3" xfId="14745" xr:uid="{00000000-0005-0000-0000-00001F2A0000}"/>
    <cellStyle name="Normal 3 2 2 2 2 2 3 4 3 2" xfId="14747" xr:uid="{00000000-0005-0000-0000-0000202A0000}"/>
    <cellStyle name="Normal 3 2 2 2 2 2 3 4 3 2 2" xfId="14749" xr:uid="{00000000-0005-0000-0000-0000212A0000}"/>
    <cellStyle name="Normal 3 2 2 2 2 2 3 4 3 2 2 2" xfId="6904" xr:uid="{00000000-0005-0000-0000-0000222A0000}"/>
    <cellStyle name="Normal 3 2 2 2 2 2 3 4 3 2 2 2 2" xfId="14750" xr:uid="{00000000-0005-0000-0000-0000232A0000}"/>
    <cellStyle name="Normal 3 2 2 2 2 2 3 4 3 2 2 2 3" xfId="14751" xr:uid="{00000000-0005-0000-0000-0000242A0000}"/>
    <cellStyle name="Normal 3 2 2 2 2 2 3 4 3 2 2 3" xfId="14752" xr:uid="{00000000-0005-0000-0000-0000252A0000}"/>
    <cellStyle name="Normal 3 2 2 2 2 2 3 4 3 2 2 4" xfId="14753" xr:uid="{00000000-0005-0000-0000-0000262A0000}"/>
    <cellStyle name="Normal 3 2 2 2 2 2 3 4 3 2 3" xfId="14755" xr:uid="{00000000-0005-0000-0000-0000272A0000}"/>
    <cellStyle name="Normal 3 2 2 2 2 2 3 4 3 2 3 2" xfId="14756" xr:uid="{00000000-0005-0000-0000-0000282A0000}"/>
    <cellStyle name="Normal 3 2 2 2 2 2 3 4 3 2 3 3" xfId="14757" xr:uid="{00000000-0005-0000-0000-0000292A0000}"/>
    <cellStyle name="Normal 3 2 2 2 2 2 3 4 3 2 4" xfId="11128" xr:uid="{00000000-0005-0000-0000-00002A2A0000}"/>
    <cellStyle name="Normal 3 2 2 2 2 2 3 4 3 2 5" xfId="11131" xr:uid="{00000000-0005-0000-0000-00002B2A0000}"/>
    <cellStyle name="Normal 3 2 2 2 2 2 3 4 3 3" xfId="14759" xr:uid="{00000000-0005-0000-0000-00002C2A0000}"/>
    <cellStyle name="Normal 3 2 2 2 2 2 3 4 3 3 2" xfId="14760" xr:uid="{00000000-0005-0000-0000-00002D2A0000}"/>
    <cellStyle name="Normal 3 2 2 2 2 2 3 4 3 3 2 2" xfId="14761" xr:uid="{00000000-0005-0000-0000-00002E2A0000}"/>
    <cellStyle name="Normal 3 2 2 2 2 2 3 4 3 3 2 3" xfId="14762" xr:uid="{00000000-0005-0000-0000-00002F2A0000}"/>
    <cellStyle name="Normal 3 2 2 2 2 2 3 4 3 3 3" xfId="14763" xr:uid="{00000000-0005-0000-0000-0000302A0000}"/>
    <cellStyle name="Normal 3 2 2 2 2 2 3 4 3 3 4" xfId="14764" xr:uid="{00000000-0005-0000-0000-0000312A0000}"/>
    <cellStyle name="Normal 3 2 2 2 2 2 3 4 3 4" xfId="14766" xr:uid="{00000000-0005-0000-0000-0000322A0000}"/>
    <cellStyle name="Normal 3 2 2 2 2 2 3 4 3 4 2" xfId="13902" xr:uid="{00000000-0005-0000-0000-0000332A0000}"/>
    <cellStyle name="Normal 3 2 2 2 2 2 3 4 3 4 3" xfId="14767" xr:uid="{00000000-0005-0000-0000-0000342A0000}"/>
    <cellStyle name="Normal 3 2 2 2 2 2 3 4 3 5" xfId="14768" xr:uid="{00000000-0005-0000-0000-0000352A0000}"/>
    <cellStyle name="Normal 3 2 2 2 2 2 3 4 3 6" xfId="14770" xr:uid="{00000000-0005-0000-0000-0000362A0000}"/>
    <cellStyle name="Normal 3 2 2 2 2 2 3 4 4" xfId="14771" xr:uid="{00000000-0005-0000-0000-0000372A0000}"/>
    <cellStyle name="Normal 3 2 2 2 2 2 3 4 4 2" xfId="14773" xr:uid="{00000000-0005-0000-0000-0000382A0000}"/>
    <cellStyle name="Normal 3 2 2 2 2 2 3 4 4 2 2" xfId="14775" xr:uid="{00000000-0005-0000-0000-0000392A0000}"/>
    <cellStyle name="Normal 3 2 2 2 2 2 3 4 4 2 2 2" xfId="14778" xr:uid="{00000000-0005-0000-0000-00003A2A0000}"/>
    <cellStyle name="Normal 3 2 2 2 2 2 3 4 4 2 2 3" xfId="14780" xr:uid="{00000000-0005-0000-0000-00003B2A0000}"/>
    <cellStyle name="Normal 3 2 2 2 2 2 3 4 4 2 3" xfId="14781" xr:uid="{00000000-0005-0000-0000-00003C2A0000}"/>
    <cellStyle name="Normal 3 2 2 2 2 2 3 4 4 2 4" xfId="14783" xr:uid="{00000000-0005-0000-0000-00003D2A0000}"/>
    <cellStyle name="Normal 3 2 2 2 2 2 3 4 4 3" xfId="14785" xr:uid="{00000000-0005-0000-0000-00003E2A0000}"/>
    <cellStyle name="Normal 3 2 2 2 2 2 3 4 4 3 2" xfId="8093" xr:uid="{00000000-0005-0000-0000-00003F2A0000}"/>
    <cellStyle name="Normal 3 2 2 2 2 2 3 4 4 3 3" xfId="8097" xr:uid="{00000000-0005-0000-0000-0000402A0000}"/>
    <cellStyle name="Normal 3 2 2 2 2 2 3 4 4 4" xfId="14786" xr:uid="{00000000-0005-0000-0000-0000412A0000}"/>
    <cellStyle name="Normal 3 2 2 2 2 2 3 4 4 5" xfId="14788" xr:uid="{00000000-0005-0000-0000-0000422A0000}"/>
    <cellStyle name="Normal 3 2 2 2 2 2 3 4 5" xfId="14790" xr:uid="{00000000-0005-0000-0000-0000432A0000}"/>
    <cellStyle name="Normal 3 2 2 2 2 2 3 4 5 2" xfId="14792" xr:uid="{00000000-0005-0000-0000-0000442A0000}"/>
    <cellStyle name="Normal 3 2 2 2 2 2 3 4 5 2 2" xfId="14793" xr:uid="{00000000-0005-0000-0000-0000452A0000}"/>
    <cellStyle name="Normal 3 2 2 2 2 2 3 4 5 2 3" xfId="14795" xr:uid="{00000000-0005-0000-0000-0000462A0000}"/>
    <cellStyle name="Normal 3 2 2 2 2 2 3 4 5 3" xfId="14796" xr:uid="{00000000-0005-0000-0000-0000472A0000}"/>
    <cellStyle name="Normal 3 2 2 2 2 2 3 4 5 4" xfId="14797" xr:uid="{00000000-0005-0000-0000-0000482A0000}"/>
    <cellStyle name="Normal 3 2 2 2 2 2 3 4 6" xfId="14799" xr:uid="{00000000-0005-0000-0000-0000492A0000}"/>
    <cellStyle name="Normal 3 2 2 2 2 2 3 4 6 2" xfId="14800" xr:uid="{00000000-0005-0000-0000-00004A2A0000}"/>
    <cellStyle name="Normal 3 2 2 2 2 2 3 4 6 3" xfId="14801" xr:uid="{00000000-0005-0000-0000-00004B2A0000}"/>
    <cellStyle name="Normal 3 2 2 2 2 2 3 4 7" xfId="14802" xr:uid="{00000000-0005-0000-0000-00004C2A0000}"/>
    <cellStyle name="Normal 3 2 2 2 2 2 3 4 8" xfId="14803" xr:uid="{00000000-0005-0000-0000-00004D2A0000}"/>
    <cellStyle name="Normal 3 2 2 2 2 2 3 5" xfId="14804" xr:uid="{00000000-0005-0000-0000-00004E2A0000}"/>
    <cellStyle name="Normal 3 2 2 2 2 2 3 5 2" xfId="14805" xr:uid="{00000000-0005-0000-0000-00004F2A0000}"/>
    <cellStyle name="Normal 3 2 2 2 2 2 3 5 2 2" xfId="14807" xr:uid="{00000000-0005-0000-0000-0000502A0000}"/>
    <cellStyle name="Normal 3 2 2 2 2 2 3 5 2 2 2" xfId="382" xr:uid="{00000000-0005-0000-0000-0000512A0000}"/>
    <cellStyle name="Normal 3 2 2 2 2 2 3 5 2 2 2 2" xfId="8806" xr:uid="{00000000-0005-0000-0000-0000522A0000}"/>
    <cellStyle name="Normal 3 2 2 2 2 2 3 5 2 2 2 3" xfId="8811" xr:uid="{00000000-0005-0000-0000-0000532A0000}"/>
    <cellStyle name="Normal 3 2 2 2 2 2 3 5 2 2 3" xfId="8814" xr:uid="{00000000-0005-0000-0000-0000542A0000}"/>
    <cellStyle name="Normal 3 2 2 2 2 2 3 5 2 2 4" xfId="8823" xr:uid="{00000000-0005-0000-0000-0000552A0000}"/>
    <cellStyle name="Normal 3 2 2 2 2 2 3 5 2 3" xfId="14809" xr:uid="{00000000-0005-0000-0000-0000562A0000}"/>
    <cellStyle name="Normal 3 2 2 2 2 2 3 5 2 3 2" xfId="8847" xr:uid="{00000000-0005-0000-0000-0000572A0000}"/>
    <cellStyle name="Normal 3 2 2 2 2 2 3 5 2 3 3" xfId="8855" xr:uid="{00000000-0005-0000-0000-0000582A0000}"/>
    <cellStyle name="Normal 3 2 2 2 2 2 3 5 2 4" xfId="14810" xr:uid="{00000000-0005-0000-0000-0000592A0000}"/>
    <cellStyle name="Normal 3 2 2 2 2 2 3 5 2 5" xfId="14811" xr:uid="{00000000-0005-0000-0000-00005A2A0000}"/>
    <cellStyle name="Normal 3 2 2 2 2 2 3 5 3" xfId="14812" xr:uid="{00000000-0005-0000-0000-00005B2A0000}"/>
    <cellStyle name="Normal 3 2 2 2 2 2 3 5 3 2" xfId="14814" xr:uid="{00000000-0005-0000-0000-00005C2A0000}"/>
    <cellStyle name="Normal 3 2 2 2 2 2 3 5 3 2 2" xfId="8917" xr:uid="{00000000-0005-0000-0000-00005D2A0000}"/>
    <cellStyle name="Normal 3 2 2 2 2 2 3 5 3 2 3" xfId="8921" xr:uid="{00000000-0005-0000-0000-00005E2A0000}"/>
    <cellStyle name="Normal 3 2 2 2 2 2 3 5 3 3" xfId="14815" xr:uid="{00000000-0005-0000-0000-00005F2A0000}"/>
    <cellStyle name="Normal 3 2 2 2 2 2 3 5 3 4" xfId="14816" xr:uid="{00000000-0005-0000-0000-0000602A0000}"/>
    <cellStyle name="Normal 3 2 2 2 2 2 3 5 4" xfId="14817" xr:uid="{00000000-0005-0000-0000-0000612A0000}"/>
    <cellStyle name="Normal 3 2 2 2 2 2 3 5 4 2" xfId="14819" xr:uid="{00000000-0005-0000-0000-0000622A0000}"/>
    <cellStyle name="Normal 3 2 2 2 2 2 3 5 4 3" xfId="14821" xr:uid="{00000000-0005-0000-0000-0000632A0000}"/>
    <cellStyle name="Normal 3 2 2 2 2 2 3 5 5" xfId="14823" xr:uid="{00000000-0005-0000-0000-0000642A0000}"/>
    <cellStyle name="Normal 3 2 2 2 2 2 3 5 6" xfId="14825" xr:uid="{00000000-0005-0000-0000-0000652A0000}"/>
    <cellStyle name="Normal 3 2 2 2 2 2 3 6" xfId="14827" xr:uid="{00000000-0005-0000-0000-0000662A0000}"/>
    <cellStyle name="Normal 3 2 2 2 2 2 3 6 2" xfId="14828" xr:uid="{00000000-0005-0000-0000-0000672A0000}"/>
    <cellStyle name="Normal 3 2 2 2 2 2 3 6 2 2" xfId="14830" xr:uid="{00000000-0005-0000-0000-0000682A0000}"/>
    <cellStyle name="Normal 3 2 2 2 2 2 3 6 2 2 2" xfId="12880" xr:uid="{00000000-0005-0000-0000-0000692A0000}"/>
    <cellStyle name="Normal 3 2 2 2 2 2 3 6 2 2 2 2" xfId="7138" xr:uid="{00000000-0005-0000-0000-00006A2A0000}"/>
    <cellStyle name="Normal 3 2 2 2 2 2 3 6 2 2 2 3" xfId="12882" xr:uid="{00000000-0005-0000-0000-00006B2A0000}"/>
    <cellStyle name="Normal 3 2 2 2 2 2 3 6 2 2 3" xfId="12884" xr:uid="{00000000-0005-0000-0000-00006C2A0000}"/>
    <cellStyle name="Normal 3 2 2 2 2 2 3 6 2 2 4" xfId="14831" xr:uid="{00000000-0005-0000-0000-00006D2A0000}"/>
    <cellStyle name="Normal 3 2 2 2 2 2 3 6 2 3" xfId="14833" xr:uid="{00000000-0005-0000-0000-00006E2A0000}"/>
    <cellStyle name="Normal 3 2 2 2 2 2 3 6 2 3 2" xfId="14834" xr:uid="{00000000-0005-0000-0000-00006F2A0000}"/>
    <cellStyle name="Normal 3 2 2 2 2 2 3 6 2 3 3" xfId="14835" xr:uid="{00000000-0005-0000-0000-0000702A0000}"/>
    <cellStyle name="Normal 3 2 2 2 2 2 3 6 2 4" xfId="14836" xr:uid="{00000000-0005-0000-0000-0000712A0000}"/>
    <cellStyle name="Normal 3 2 2 2 2 2 3 6 2 5" xfId="14837" xr:uid="{00000000-0005-0000-0000-0000722A0000}"/>
    <cellStyle name="Normal 3 2 2 2 2 2 3 6 3" xfId="14838" xr:uid="{00000000-0005-0000-0000-0000732A0000}"/>
    <cellStyle name="Normal 3 2 2 2 2 2 3 6 3 2" xfId="13445" xr:uid="{00000000-0005-0000-0000-0000742A0000}"/>
    <cellStyle name="Normal 3 2 2 2 2 2 3 6 3 2 2" xfId="13325" xr:uid="{00000000-0005-0000-0000-0000752A0000}"/>
    <cellStyle name="Normal 3 2 2 2 2 2 3 6 3 2 3" xfId="13332" xr:uid="{00000000-0005-0000-0000-0000762A0000}"/>
    <cellStyle name="Normal 3 2 2 2 2 2 3 6 3 3" xfId="13448" xr:uid="{00000000-0005-0000-0000-0000772A0000}"/>
    <cellStyle name="Normal 3 2 2 2 2 2 3 6 3 4" xfId="13452" xr:uid="{00000000-0005-0000-0000-0000782A0000}"/>
    <cellStyle name="Normal 3 2 2 2 2 2 3 6 4" xfId="14839" xr:uid="{00000000-0005-0000-0000-0000792A0000}"/>
    <cellStyle name="Normal 3 2 2 2 2 2 3 6 4 2" xfId="14841" xr:uid="{00000000-0005-0000-0000-00007A2A0000}"/>
    <cellStyle name="Normal 3 2 2 2 2 2 3 6 4 3" xfId="14844" xr:uid="{00000000-0005-0000-0000-00007B2A0000}"/>
    <cellStyle name="Normal 3 2 2 2 2 2 3 6 5" xfId="14846" xr:uid="{00000000-0005-0000-0000-00007C2A0000}"/>
    <cellStyle name="Normal 3 2 2 2 2 2 3 6 6" xfId="14848" xr:uid="{00000000-0005-0000-0000-00007D2A0000}"/>
    <cellStyle name="Normal 3 2 2 2 2 2 3 7" xfId="14850" xr:uid="{00000000-0005-0000-0000-00007E2A0000}"/>
    <cellStyle name="Normal 3 2 2 2 2 2 3 7 2" xfId="14851" xr:uid="{00000000-0005-0000-0000-00007F2A0000}"/>
    <cellStyle name="Normal 3 2 2 2 2 2 3 7 2 2" xfId="14854" xr:uid="{00000000-0005-0000-0000-0000802A0000}"/>
    <cellStyle name="Normal 3 2 2 2 2 2 3 7 2 2 2" xfId="9130" xr:uid="{00000000-0005-0000-0000-0000812A0000}"/>
    <cellStyle name="Normal 3 2 2 2 2 2 3 7 2 2 3" xfId="9137" xr:uid="{00000000-0005-0000-0000-0000822A0000}"/>
    <cellStyle name="Normal 3 2 2 2 2 2 3 7 2 3" xfId="14856" xr:uid="{00000000-0005-0000-0000-0000832A0000}"/>
    <cellStyle name="Normal 3 2 2 2 2 2 3 7 2 4" xfId="14858" xr:uid="{00000000-0005-0000-0000-0000842A0000}"/>
    <cellStyle name="Normal 3 2 2 2 2 2 3 7 3" xfId="14859" xr:uid="{00000000-0005-0000-0000-0000852A0000}"/>
    <cellStyle name="Normal 3 2 2 2 2 2 3 7 3 2" xfId="14861" xr:uid="{00000000-0005-0000-0000-0000862A0000}"/>
    <cellStyle name="Normal 3 2 2 2 2 2 3 7 3 3" xfId="14863" xr:uid="{00000000-0005-0000-0000-0000872A0000}"/>
    <cellStyle name="Normal 3 2 2 2 2 2 3 7 4" xfId="14864" xr:uid="{00000000-0005-0000-0000-0000882A0000}"/>
    <cellStyle name="Normal 3 2 2 2 2 2 3 7 5" xfId="14866" xr:uid="{00000000-0005-0000-0000-0000892A0000}"/>
    <cellStyle name="Normal 3 2 2 2 2 2 3 8" xfId="14867" xr:uid="{00000000-0005-0000-0000-00008A2A0000}"/>
    <cellStyle name="Normal 3 2 2 2 2 2 3 8 2" xfId="14868" xr:uid="{00000000-0005-0000-0000-00008B2A0000}"/>
    <cellStyle name="Normal 3 2 2 2 2 2 3 8 2 2" xfId="14870" xr:uid="{00000000-0005-0000-0000-00008C2A0000}"/>
    <cellStyle name="Normal 3 2 2 2 2 2 3 8 2 3" xfId="14872" xr:uid="{00000000-0005-0000-0000-00008D2A0000}"/>
    <cellStyle name="Normal 3 2 2 2 2 2 3 8 3" xfId="14873" xr:uid="{00000000-0005-0000-0000-00008E2A0000}"/>
    <cellStyle name="Normal 3 2 2 2 2 2 3 8 4" xfId="14874" xr:uid="{00000000-0005-0000-0000-00008F2A0000}"/>
    <cellStyle name="Normal 3 2 2 2 2 2 3 9" xfId="14875" xr:uid="{00000000-0005-0000-0000-0000902A0000}"/>
    <cellStyle name="Normal 3 2 2 2 2 2 3 9 2" xfId="9366" xr:uid="{00000000-0005-0000-0000-0000912A0000}"/>
    <cellStyle name="Normal 3 2 2 2 2 2 3 9 3" xfId="14876" xr:uid="{00000000-0005-0000-0000-0000922A0000}"/>
    <cellStyle name="Normal 3 2 2 2 2 3" xfId="10426" xr:uid="{00000000-0005-0000-0000-0000932A0000}"/>
    <cellStyle name="Normal 3 2 2 2 2 4" xfId="10431" xr:uid="{00000000-0005-0000-0000-0000942A0000}"/>
    <cellStyle name="Normal 3 2 2 2 2 4 10" xfId="7032" xr:uid="{00000000-0005-0000-0000-0000952A0000}"/>
    <cellStyle name="Normal 3 2 2 2 2 4 2" xfId="14878" xr:uid="{00000000-0005-0000-0000-0000962A0000}"/>
    <cellStyle name="Normal 3 2 2 2 2 4 2 2" xfId="14880" xr:uid="{00000000-0005-0000-0000-0000972A0000}"/>
    <cellStyle name="Normal 3 2 2 2 2 4 2 2 2" xfId="14881" xr:uid="{00000000-0005-0000-0000-0000982A0000}"/>
    <cellStyle name="Normal 3 2 2 2 2 4 2 2 2 2" xfId="14882" xr:uid="{00000000-0005-0000-0000-0000992A0000}"/>
    <cellStyle name="Normal 3 2 2 2 2 4 2 2 2 2 2" xfId="14883" xr:uid="{00000000-0005-0000-0000-00009A2A0000}"/>
    <cellStyle name="Normal 3 2 2 2 2 4 2 2 2 2 2 2" xfId="14884" xr:uid="{00000000-0005-0000-0000-00009B2A0000}"/>
    <cellStyle name="Normal 3 2 2 2 2 4 2 2 2 2 2 2 2" xfId="14885" xr:uid="{00000000-0005-0000-0000-00009C2A0000}"/>
    <cellStyle name="Normal 3 2 2 2 2 4 2 2 2 2 2 2 3" xfId="14886" xr:uid="{00000000-0005-0000-0000-00009D2A0000}"/>
    <cellStyle name="Normal 3 2 2 2 2 4 2 2 2 2 2 3" xfId="14887" xr:uid="{00000000-0005-0000-0000-00009E2A0000}"/>
    <cellStyle name="Normal 3 2 2 2 2 4 2 2 2 2 2 4" xfId="14888" xr:uid="{00000000-0005-0000-0000-00009F2A0000}"/>
    <cellStyle name="Normal 3 2 2 2 2 4 2 2 2 2 3" xfId="14889" xr:uid="{00000000-0005-0000-0000-0000A02A0000}"/>
    <cellStyle name="Normal 3 2 2 2 2 4 2 2 2 2 3 2" xfId="14890" xr:uid="{00000000-0005-0000-0000-0000A12A0000}"/>
    <cellStyle name="Normal 3 2 2 2 2 4 2 2 2 2 3 3" xfId="14891" xr:uid="{00000000-0005-0000-0000-0000A22A0000}"/>
    <cellStyle name="Normal 3 2 2 2 2 4 2 2 2 2 4" xfId="9723" xr:uid="{00000000-0005-0000-0000-0000A32A0000}"/>
    <cellStyle name="Normal 3 2 2 2 2 4 2 2 2 2 5" xfId="9727" xr:uid="{00000000-0005-0000-0000-0000A42A0000}"/>
    <cellStyle name="Normal 3 2 2 2 2 4 2 2 2 3" xfId="14892" xr:uid="{00000000-0005-0000-0000-0000A52A0000}"/>
    <cellStyle name="Normal 3 2 2 2 2 4 2 2 2 3 2" xfId="14893" xr:uid="{00000000-0005-0000-0000-0000A62A0000}"/>
    <cellStyle name="Normal 3 2 2 2 2 4 2 2 2 3 2 2" xfId="14894" xr:uid="{00000000-0005-0000-0000-0000A72A0000}"/>
    <cellStyle name="Normal 3 2 2 2 2 4 2 2 2 3 2 3" xfId="14895" xr:uid="{00000000-0005-0000-0000-0000A82A0000}"/>
    <cellStyle name="Normal 3 2 2 2 2 4 2 2 2 3 3" xfId="14896" xr:uid="{00000000-0005-0000-0000-0000A92A0000}"/>
    <cellStyle name="Normal 3 2 2 2 2 4 2 2 2 3 4" xfId="9731" xr:uid="{00000000-0005-0000-0000-0000AA2A0000}"/>
    <cellStyle name="Normal 3 2 2 2 2 4 2 2 2 4" xfId="14897" xr:uid="{00000000-0005-0000-0000-0000AB2A0000}"/>
    <cellStyle name="Normal 3 2 2 2 2 4 2 2 2 4 2" xfId="14898" xr:uid="{00000000-0005-0000-0000-0000AC2A0000}"/>
    <cellStyle name="Normal 3 2 2 2 2 4 2 2 2 4 3" xfId="14899" xr:uid="{00000000-0005-0000-0000-0000AD2A0000}"/>
    <cellStyle name="Normal 3 2 2 2 2 4 2 2 2 5" xfId="14900" xr:uid="{00000000-0005-0000-0000-0000AE2A0000}"/>
    <cellStyle name="Normal 3 2 2 2 2 4 2 2 2 6" xfId="14902" xr:uid="{00000000-0005-0000-0000-0000AF2A0000}"/>
    <cellStyle name="Normal 3 2 2 2 2 4 2 2 3" xfId="14903" xr:uid="{00000000-0005-0000-0000-0000B02A0000}"/>
    <cellStyle name="Normal 3 2 2 2 2 4 2 2 3 2" xfId="14905" xr:uid="{00000000-0005-0000-0000-0000B12A0000}"/>
    <cellStyle name="Normal 3 2 2 2 2 4 2 2 3 2 2" xfId="14906" xr:uid="{00000000-0005-0000-0000-0000B22A0000}"/>
    <cellStyle name="Normal 3 2 2 2 2 4 2 2 3 2 2 2" xfId="14907" xr:uid="{00000000-0005-0000-0000-0000B32A0000}"/>
    <cellStyle name="Normal 3 2 2 2 2 4 2 2 3 2 2 2 2" xfId="11102" xr:uid="{00000000-0005-0000-0000-0000B42A0000}"/>
    <cellStyle name="Normal 3 2 2 2 2 4 2 2 3 2 2 2 3" xfId="11105" xr:uid="{00000000-0005-0000-0000-0000B52A0000}"/>
    <cellStyle name="Normal 3 2 2 2 2 4 2 2 3 2 2 3" xfId="14908" xr:uid="{00000000-0005-0000-0000-0000B62A0000}"/>
    <cellStyle name="Normal 3 2 2 2 2 4 2 2 3 2 2 4" xfId="14909" xr:uid="{00000000-0005-0000-0000-0000B72A0000}"/>
    <cellStyle name="Normal 3 2 2 2 2 4 2 2 3 2 3" xfId="14910" xr:uid="{00000000-0005-0000-0000-0000B82A0000}"/>
    <cellStyle name="Normal 3 2 2 2 2 4 2 2 3 2 3 2" xfId="14911" xr:uid="{00000000-0005-0000-0000-0000B92A0000}"/>
    <cellStyle name="Normal 3 2 2 2 2 4 2 2 3 2 3 3" xfId="14912" xr:uid="{00000000-0005-0000-0000-0000BA2A0000}"/>
    <cellStyle name="Normal 3 2 2 2 2 4 2 2 3 2 4" xfId="9752" xr:uid="{00000000-0005-0000-0000-0000BB2A0000}"/>
    <cellStyle name="Normal 3 2 2 2 2 4 2 2 3 2 5" xfId="9756" xr:uid="{00000000-0005-0000-0000-0000BC2A0000}"/>
    <cellStyle name="Normal 3 2 2 2 2 4 2 2 3 3" xfId="14913" xr:uid="{00000000-0005-0000-0000-0000BD2A0000}"/>
    <cellStyle name="Normal 3 2 2 2 2 4 2 2 3 3 2" xfId="14914" xr:uid="{00000000-0005-0000-0000-0000BE2A0000}"/>
    <cellStyle name="Normal 3 2 2 2 2 4 2 2 3 3 2 2" xfId="14915" xr:uid="{00000000-0005-0000-0000-0000BF2A0000}"/>
    <cellStyle name="Normal 3 2 2 2 2 4 2 2 3 3 2 3" xfId="14916" xr:uid="{00000000-0005-0000-0000-0000C02A0000}"/>
    <cellStyle name="Normal 3 2 2 2 2 4 2 2 3 3 3" xfId="14917" xr:uid="{00000000-0005-0000-0000-0000C12A0000}"/>
    <cellStyle name="Normal 3 2 2 2 2 4 2 2 3 3 4" xfId="9760" xr:uid="{00000000-0005-0000-0000-0000C22A0000}"/>
    <cellStyle name="Normal 3 2 2 2 2 4 2 2 3 4" xfId="14918" xr:uid="{00000000-0005-0000-0000-0000C32A0000}"/>
    <cellStyle name="Normal 3 2 2 2 2 4 2 2 3 4 2" xfId="14919" xr:uid="{00000000-0005-0000-0000-0000C42A0000}"/>
    <cellStyle name="Normal 3 2 2 2 2 4 2 2 3 4 3" xfId="14920" xr:uid="{00000000-0005-0000-0000-0000C52A0000}"/>
    <cellStyle name="Normal 3 2 2 2 2 4 2 2 3 5" xfId="14921" xr:uid="{00000000-0005-0000-0000-0000C62A0000}"/>
    <cellStyle name="Normal 3 2 2 2 2 4 2 2 3 6" xfId="14922" xr:uid="{00000000-0005-0000-0000-0000C72A0000}"/>
    <cellStyle name="Normal 3 2 2 2 2 4 2 2 4" xfId="14924" xr:uid="{00000000-0005-0000-0000-0000C82A0000}"/>
    <cellStyle name="Normal 3 2 2 2 2 4 2 2 4 2" xfId="14925" xr:uid="{00000000-0005-0000-0000-0000C92A0000}"/>
    <cellStyle name="Normal 3 2 2 2 2 4 2 2 4 2 2" xfId="14926" xr:uid="{00000000-0005-0000-0000-0000CA2A0000}"/>
    <cellStyle name="Normal 3 2 2 2 2 4 2 2 4 2 2 2" xfId="14927" xr:uid="{00000000-0005-0000-0000-0000CB2A0000}"/>
    <cellStyle name="Normal 3 2 2 2 2 4 2 2 4 2 2 3" xfId="14928" xr:uid="{00000000-0005-0000-0000-0000CC2A0000}"/>
    <cellStyle name="Normal 3 2 2 2 2 4 2 2 4 2 3" xfId="14929" xr:uid="{00000000-0005-0000-0000-0000CD2A0000}"/>
    <cellStyle name="Normal 3 2 2 2 2 4 2 2 4 2 4" xfId="9774" xr:uid="{00000000-0005-0000-0000-0000CE2A0000}"/>
    <cellStyle name="Normal 3 2 2 2 2 4 2 2 4 3" xfId="14930" xr:uid="{00000000-0005-0000-0000-0000CF2A0000}"/>
    <cellStyle name="Normal 3 2 2 2 2 4 2 2 4 3 2" xfId="14931" xr:uid="{00000000-0005-0000-0000-0000D02A0000}"/>
    <cellStyle name="Normal 3 2 2 2 2 4 2 2 4 3 3" xfId="14932" xr:uid="{00000000-0005-0000-0000-0000D12A0000}"/>
    <cellStyle name="Normal 3 2 2 2 2 4 2 2 4 4" xfId="14933" xr:uid="{00000000-0005-0000-0000-0000D22A0000}"/>
    <cellStyle name="Normal 3 2 2 2 2 4 2 2 4 5" xfId="14934" xr:uid="{00000000-0005-0000-0000-0000D32A0000}"/>
    <cellStyle name="Normal 3 2 2 2 2 4 2 2 5" xfId="14936" xr:uid="{00000000-0005-0000-0000-0000D42A0000}"/>
    <cellStyle name="Normal 3 2 2 2 2 4 2 2 5 2" xfId="14937" xr:uid="{00000000-0005-0000-0000-0000D52A0000}"/>
    <cellStyle name="Normal 3 2 2 2 2 4 2 2 5 2 2" xfId="14938" xr:uid="{00000000-0005-0000-0000-0000D62A0000}"/>
    <cellStyle name="Normal 3 2 2 2 2 4 2 2 5 2 3" xfId="14939" xr:uid="{00000000-0005-0000-0000-0000D72A0000}"/>
    <cellStyle name="Normal 3 2 2 2 2 4 2 2 5 3" xfId="14940" xr:uid="{00000000-0005-0000-0000-0000D82A0000}"/>
    <cellStyle name="Normal 3 2 2 2 2 4 2 2 5 4" xfId="14941" xr:uid="{00000000-0005-0000-0000-0000D92A0000}"/>
    <cellStyle name="Normal 3 2 2 2 2 4 2 2 6" xfId="14944" xr:uid="{00000000-0005-0000-0000-0000DA2A0000}"/>
    <cellStyle name="Normal 3 2 2 2 2 4 2 2 6 2" xfId="14947" xr:uid="{00000000-0005-0000-0000-0000DB2A0000}"/>
    <cellStyle name="Normal 3 2 2 2 2 4 2 2 6 3" xfId="14950" xr:uid="{00000000-0005-0000-0000-0000DC2A0000}"/>
    <cellStyle name="Normal 3 2 2 2 2 4 2 2 7" xfId="14955" xr:uid="{00000000-0005-0000-0000-0000DD2A0000}"/>
    <cellStyle name="Normal 3 2 2 2 2 4 2 2 8" xfId="14960" xr:uid="{00000000-0005-0000-0000-0000DE2A0000}"/>
    <cellStyle name="Normal 3 2 2 2 2 4 2 3" xfId="14961" xr:uid="{00000000-0005-0000-0000-0000DF2A0000}"/>
    <cellStyle name="Normal 3 2 2 2 2 4 2 3 2" xfId="14962" xr:uid="{00000000-0005-0000-0000-0000E02A0000}"/>
    <cellStyle name="Normal 3 2 2 2 2 4 2 3 2 2" xfId="14963" xr:uid="{00000000-0005-0000-0000-0000E12A0000}"/>
    <cellStyle name="Normal 3 2 2 2 2 4 2 3 2 2 2" xfId="14964" xr:uid="{00000000-0005-0000-0000-0000E22A0000}"/>
    <cellStyle name="Normal 3 2 2 2 2 4 2 3 2 2 2 2" xfId="14965" xr:uid="{00000000-0005-0000-0000-0000E32A0000}"/>
    <cellStyle name="Normal 3 2 2 2 2 4 2 3 2 2 2 3" xfId="14966" xr:uid="{00000000-0005-0000-0000-0000E42A0000}"/>
    <cellStyle name="Normal 3 2 2 2 2 4 2 3 2 2 3" xfId="14967" xr:uid="{00000000-0005-0000-0000-0000E52A0000}"/>
    <cellStyle name="Normal 3 2 2 2 2 4 2 3 2 2 4" xfId="3313" xr:uid="{00000000-0005-0000-0000-0000E62A0000}"/>
    <cellStyle name="Normal 3 2 2 2 2 4 2 3 2 3" xfId="14968" xr:uid="{00000000-0005-0000-0000-0000E72A0000}"/>
    <cellStyle name="Normal 3 2 2 2 2 4 2 3 2 3 2" xfId="14969" xr:uid="{00000000-0005-0000-0000-0000E82A0000}"/>
    <cellStyle name="Normal 3 2 2 2 2 4 2 3 2 3 3" xfId="14970" xr:uid="{00000000-0005-0000-0000-0000E92A0000}"/>
    <cellStyle name="Normal 3 2 2 2 2 4 2 3 2 4" xfId="14971" xr:uid="{00000000-0005-0000-0000-0000EA2A0000}"/>
    <cellStyle name="Normal 3 2 2 2 2 4 2 3 2 5" xfId="14973" xr:uid="{00000000-0005-0000-0000-0000EB2A0000}"/>
    <cellStyle name="Normal 3 2 2 2 2 4 2 3 3" xfId="14974" xr:uid="{00000000-0005-0000-0000-0000EC2A0000}"/>
    <cellStyle name="Normal 3 2 2 2 2 4 2 3 3 2" xfId="14975" xr:uid="{00000000-0005-0000-0000-0000ED2A0000}"/>
    <cellStyle name="Normal 3 2 2 2 2 4 2 3 3 2 2" xfId="14976" xr:uid="{00000000-0005-0000-0000-0000EE2A0000}"/>
    <cellStyle name="Normal 3 2 2 2 2 4 2 3 3 2 3" xfId="14977" xr:uid="{00000000-0005-0000-0000-0000EF2A0000}"/>
    <cellStyle name="Normal 3 2 2 2 2 4 2 3 3 3" xfId="14978" xr:uid="{00000000-0005-0000-0000-0000F02A0000}"/>
    <cellStyle name="Normal 3 2 2 2 2 4 2 3 3 4" xfId="14979" xr:uid="{00000000-0005-0000-0000-0000F12A0000}"/>
    <cellStyle name="Normal 3 2 2 2 2 4 2 3 4" xfId="14980" xr:uid="{00000000-0005-0000-0000-0000F22A0000}"/>
    <cellStyle name="Normal 3 2 2 2 2 4 2 3 4 2" xfId="14981" xr:uid="{00000000-0005-0000-0000-0000F32A0000}"/>
    <cellStyle name="Normal 3 2 2 2 2 4 2 3 4 3" xfId="14982" xr:uid="{00000000-0005-0000-0000-0000F42A0000}"/>
    <cellStyle name="Normal 3 2 2 2 2 4 2 3 5" xfId="14983" xr:uid="{00000000-0005-0000-0000-0000F52A0000}"/>
    <cellStyle name="Normal 3 2 2 2 2 4 2 3 6" xfId="14986" xr:uid="{00000000-0005-0000-0000-0000F62A0000}"/>
    <cellStyle name="Normal 3 2 2 2 2 4 2 4" xfId="14988" xr:uid="{00000000-0005-0000-0000-0000F72A0000}"/>
    <cellStyle name="Normal 3 2 2 2 2 4 2 4 2" xfId="14989" xr:uid="{00000000-0005-0000-0000-0000F82A0000}"/>
    <cellStyle name="Normal 3 2 2 2 2 4 2 4 2 2" xfId="10228" xr:uid="{00000000-0005-0000-0000-0000F92A0000}"/>
    <cellStyle name="Normal 3 2 2 2 2 4 2 4 2 2 2" xfId="13625" xr:uid="{00000000-0005-0000-0000-0000FA2A0000}"/>
    <cellStyle name="Normal 3 2 2 2 2 4 2 4 2 2 2 2" xfId="4011" xr:uid="{00000000-0005-0000-0000-0000FB2A0000}"/>
    <cellStyle name="Normal 3 2 2 2 2 4 2 4 2 2 2 3" xfId="4017" xr:uid="{00000000-0005-0000-0000-0000FC2A0000}"/>
    <cellStyle name="Normal 3 2 2 2 2 4 2 4 2 2 3" xfId="13627" xr:uid="{00000000-0005-0000-0000-0000FD2A0000}"/>
    <cellStyle name="Normal 3 2 2 2 2 4 2 4 2 2 4" xfId="9805" xr:uid="{00000000-0005-0000-0000-0000FE2A0000}"/>
    <cellStyle name="Normal 3 2 2 2 2 4 2 4 2 3" xfId="14990" xr:uid="{00000000-0005-0000-0000-0000FF2A0000}"/>
    <cellStyle name="Normal 3 2 2 2 2 4 2 4 2 3 2" xfId="13645" xr:uid="{00000000-0005-0000-0000-0000002B0000}"/>
    <cellStyle name="Normal 3 2 2 2 2 4 2 4 2 3 3" xfId="14991" xr:uid="{00000000-0005-0000-0000-0000012B0000}"/>
    <cellStyle name="Normal 3 2 2 2 2 4 2 4 2 4" xfId="14992" xr:uid="{00000000-0005-0000-0000-0000022B0000}"/>
    <cellStyle name="Normal 3 2 2 2 2 4 2 4 2 5" xfId="14993" xr:uid="{00000000-0005-0000-0000-0000032B0000}"/>
    <cellStyle name="Normal 3 2 2 2 2 4 2 4 3" xfId="14994" xr:uid="{00000000-0005-0000-0000-0000042B0000}"/>
    <cellStyle name="Normal 3 2 2 2 2 4 2 4 3 2" xfId="14995" xr:uid="{00000000-0005-0000-0000-0000052B0000}"/>
    <cellStyle name="Normal 3 2 2 2 2 4 2 4 3 2 2" xfId="13732" xr:uid="{00000000-0005-0000-0000-0000062B0000}"/>
    <cellStyle name="Normal 3 2 2 2 2 4 2 4 3 2 3" xfId="14996" xr:uid="{00000000-0005-0000-0000-0000072B0000}"/>
    <cellStyle name="Normal 3 2 2 2 2 4 2 4 3 3" xfId="14997" xr:uid="{00000000-0005-0000-0000-0000082B0000}"/>
    <cellStyle name="Normal 3 2 2 2 2 4 2 4 3 4" xfId="14998" xr:uid="{00000000-0005-0000-0000-0000092B0000}"/>
    <cellStyle name="Normal 3 2 2 2 2 4 2 4 4" xfId="14999" xr:uid="{00000000-0005-0000-0000-00000A2B0000}"/>
    <cellStyle name="Normal 3 2 2 2 2 4 2 4 4 2" xfId="15000" xr:uid="{00000000-0005-0000-0000-00000B2B0000}"/>
    <cellStyle name="Normal 3 2 2 2 2 4 2 4 4 3" xfId="7483" xr:uid="{00000000-0005-0000-0000-00000C2B0000}"/>
    <cellStyle name="Normal 3 2 2 2 2 4 2 4 5" xfId="15001" xr:uid="{00000000-0005-0000-0000-00000D2B0000}"/>
    <cellStyle name="Normal 3 2 2 2 2 4 2 4 6" xfId="15004" xr:uid="{00000000-0005-0000-0000-00000E2B0000}"/>
    <cellStyle name="Normal 3 2 2 2 2 4 2 5" xfId="5334" xr:uid="{00000000-0005-0000-0000-00000F2B0000}"/>
    <cellStyle name="Normal 3 2 2 2 2 4 2 5 2" xfId="1675" xr:uid="{00000000-0005-0000-0000-0000102B0000}"/>
    <cellStyle name="Normal 3 2 2 2 2 4 2 5 2 2" xfId="15005" xr:uid="{00000000-0005-0000-0000-0000112B0000}"/>
    <cellStyle name="Normal 3 2 2 2 2 4 2 5 2 2 2" xfId="13914" xr:uid="{00000000-0005-0000-0000-0000122B0000}"/>
    <cellStyle name="Normal 3 2 2 2 2 4 2 5 2 2 3" xfId="15006" xr:uid="{00000000-0005-0000-0000-0000132B0000}"/>
    <cellStyle name="Normal 3 2 2 2 2 4 2 5 2 3" xfId="15007" xr:uid="{00000000-0005-0000-0000-0000142B0000}"/>
    <cellStyle name="Normal 3 2 2 2 2 4 2 5 2 4" xfId="15008" xr:uid="{00000000-0005-0000-0000-0000152B0000}"/>
    <cellStyle name="Normal 3 2 2 2 2 4 2 5 3" xfId="15009" xr:uid="{00000000-0005-0000-0000-0000162B0000}"/>
    <cellStyle name="Normal 3 2 2 2 2 4 2 5 3 2" xfId="15010" xr:uid="{00000000-0005-0000-0000-0000172B0000}"/>
    <cellStyle name="Normal 3 2 2 2 2 4 2 5 3 3" xfId="15011" xr:uid="{00000000-0005-0000-0000-0000182B0000}"/>
    <cellStyle name="Normal 3 2 2 2 2 4 2 5 4" xfId="15012" xr:uid="{00000000-0005-0000-0000-0000192B0000}"/>
    <cellStyle name="Normal 3 2 2 2 2 4 2 5 5" xfId="15013" xr:uid="{00000000-0005-0000-0000-00001A2B0000}"/>
    <cellStyle name="Normal 3 2 2 2 2 4 2 6" xfId="4879" xr:uid="{00000000-0005-0000-0000-00001B2B0000}"/>
    <cellStyle name="Normal 3 2 2 2 2 4 2 6 2" xfId="904" xr:uid="{00000000-0005-0000-0000-00001C2B0000}"/>
    <cellStyle name="Normal 3 2 2 2 2 4 2 6 2 2" xfId="3650" xr:uid="{00000000-0005-0000-0000-00001D2B0000}"/>
    <cellStyle name="Normal 3 2 2 2 2 4 2 6 2 3" xfId="331" xr:uid="{00000000-0005-0000-0000-00001E2B0000}"/>
    <cellStyle name="Normal 3 2 2 2 2 4 2 6 3" xfId="3655" xr:uid="{00000000-0005-0000-0000-00001F2B0000}"/>
    <cellStyle name="Normal 3 2 2 2 2 4 2 6 4" xfId="3661" xr:uid="{00000000-0005-0000-0000-0000202B0000}"/>
    <cellStyle name="Normal 3 2 2 2 2 4 2 7" xfId="15014" xr:uid="{00000000-0005-0000-0000-0000212B0000}"/>
    <cellStyle name="Normal 3 2 2 2 2 4 2 7 2" xfId="3668" xr:uid="{00000000-0005-0000-0000-0000222B0000}"/>
    <cellStyle name="Normal 3 2 2 2 2 4 2 7 3" xfId="3670" xr:uid="{00000000-0005-0000-0000-0000232B0000}"/>
    <cellStyle name="Normal 3 2 2 2 2 4 2 8" xfId="15015" xr:uid="{00000000-0005-0000-0000-0000242B0000}"/>
    <cellStyle name="Normal 3 2 2 2 2 4 2 9" xfId="15016" xr:uid="{00000000-0005-0000-0000-0000252B0000}"/>
    <cellStyle name="Normal 3 2 2 2 2 4 3" xfId="15017" xr:uid="{00000000-0005-0000-0000-0000262B0000}"/>
    <cellStyle name="Normal 3 2 2 2 2 4 3 2" xfId="15018" xr:uid="{00000000-0005-0000-0000-0000272B0000}"/>
    <cellStyle name="Normal 3 2 2 2 2 4 3 2 2" xfId="15019" xr:uid="{00000000-0005-0000-0000-0000282B0000}"/>
    <cellStyle name="Normal 3 2 2 2 2 4 3 2 2 2" xfId="15020" xr:uid="{00000000-0005-0000-0000-0000292B0000}"/>
    <cellStyle name="Normal 3 2 2 2 2 4 3 2 2 2 2" xfId="15021" xr:uid="{00000000-0005-0000-0000-00002A2B0000}"/>
    <cellStyle name="Normal 3 2 2 2 2 4 3 2 2 2 2 2" xfId="15022" xr:uid="{00000000-0005-0000-0000-00002B2B0000}"/>
    <cellStyle name="Normal 3 2 2 2 2 4 3 2 2 2 2 3" xfId="15023" xr:uid="{00000000-0005-0000-0000-00002C2B0000}"/>
    <cellStyle name="Normal 3 2 2 2 2 4 3 2 2 2 3" xfId="15024" xr:uid="{00000000-0005-0000-0000-00002D2B0000}"/>
    <cellStyle name="Normal 3 2 2 2 2 4 3 2 2 2 4" xfId="15025" xr:uid="{00000000-0005-0000-0000-00002E2B0000}"/>
    <cellStyle name="Normal 3 2 2 2 2 4 3 2 2 3" xfId="15026" xr:uid="{00000000-0005-0000-0000-00002F2B0000}"/>
    <cellStyle name="Normal 3 2 2 2 2 4 3 2 2 3 2" xfId="15027" xr:uid="{00000000-0005-0000-0000-0000302B0000}"/>
    <cellStyle name="Normal 3 2 2 2 2 4 3 2 2 3 3" xfId="15028" xr:uid="{00000000-0005-0000-0000-0000312B0000}"/>
    <cellStyle name="Normal 3 2 2 2 2 4 3 2 2 4" xfId="15029" xr:uid="{00000000-0005-0000-0000-0000322B0000}"/>
    <cellStyle name="Normal 3 2 2 2 2 4 3 2 2 5" xfId="13340" xr:uid="{00000000-0005-0000-0000-0000332B0000}"/>
    <cellStyle name="Normal 3 2 2 2 2 4 3 2 3" xfId="15030" xr:uid="{00000000-0005-0000-0000-0000342B0000}"/>
    <cellStyle name="Normal 3 2 2 2 2 4 3 2 3 2" xfId="15031" xr:uid="{00000000-0005-0000-0000-0000352B0000}"/>
    <cellStyle name="Normal 3 2 2 2 2 4 3 2 3 2 2" xfId="15032" xr:uid="{00000000-0005-0000-0000-0000362B0000}"/>
    <cellStyle name="Normal 3 2 2 2 2 4 3 2 3 2 3" xfId="15033" xr:uid="{00000000-0005-0000-0000-0000372B0000}"/>
    <cellStyle name="Normal 3 2 2 2 2 4 3 2 3 3" xfId="15034" xr:uid="{00000000-0005-0000-0000-0000382B0000}"/>
    <cellStyle name="Normal 3 2 2 2 2 4 3 2 3 4" xfId="15035" xr:uid="{00000000-0005-0000-0000-0000392B0000}"/>
    <cellStyle name="Normal 3 2 2 2 2 4 3 2 4" xfId="15036" xr:uid="{00000000-0005-0000-0000-00003A2B0000}"/>
    <cellStyle name="Normal 3 2 2 2 2 4 3 2 4 2" xfId="15037" xr:uid="{00000000-0005-0000-0000-00003B2B0000}"/>
    <cellStyle name="Normal 3 2 2 2 2 4 3 2 4 3" xfId="15038" xr:uid="{00000000-0005-0000-0000-00003C2B0000}"/>
    <cellStyle name="Normal 3 2 2 2 2 4 3 2 5" xfId="15039" xr:uid="{00000000-0005-0000-0000-00003D2B0000}"/>
    <cellStyle name="Normal 3 2 2 2 2 4 3 2 6" xfId="15042" xr:uid="{00000000-0005-0000-0000-00003E2B0000}"/>
    <cellStyle name="Normal 3 2 2 2 2 4 3 3" xfId="15043" xr:uid="{00000000-0005-0000-0000-00003F2B0000}"/>
    <cellStyle name="Normal 3 2 2 2 2 4 3 3 2" xfId="15044" xr:uid="{00000000-0005-0000-0000-0000402B0000}"/>
    <cellStyle name="Normal 3 2 2 2 2 4 3 3 2 2" xfId="15045" xr:uid="{00000000-0005-0000-0000-0000412B0000}"/>
    <cellStyle name="Normal 3 2 2 2 2 4 3 3 2 2 2" xfId="15047" xr:uid="{00000000-0005-0000-0000-0000422B0000}"/>
    <cellStyle name="Normal 3 2 2 2 2 4 3 3 2 2 2 2" xfId="15049" xr:uid="{00000000-0005-0000-0000-0000432B0000}"/>
    <cellStyle name="Normal 3 2 2 2 2 4 3 3 2 2 2 3" xfId="15051" xr:uid="{00000000-0005-0000-0000-0000442B0000}"/>
    <cellStyle name="Normal 3 2 2 2 2 4 3 3 2 2 3" xfId="15053" xr:uid="{00000000-0005-0000-0000-0000452B0000}"/>
    <cellStyle name="Normal 3 2 2 2 2 4 3 3 2 2 4" xfId="15056" xr:uid="{00000000-0005-0000-0000-0000462B0000}"/>
    <cellStyle name="Normal 3 2 2 2 2 4 3 3 2 3" xfId="15057" xr:uid="{00000000-0005-0000-0000-0000472B0000}"/>
    <cellStyle name="Normal 3 2 2 2 2 4 3 3 2 3 2" xfId="15060" xr:uid="{00000000-0005-0000-0000-0000482B0000}"/>
    <cellStyle name="Normal 3 2 2 2 2 4 3 3 2 3 3" xfId="15063" xr:uid="{00000000-0005-0000-0000-0000492B0000}"/>
    <cellStyle name="Normal 3 2 2 2 2 4 3 3 2 4" xfId="15064" xr:uid="{00000000-0005-0000-0000-00004A2B0000}"/>
    <cellStyle name="Normal 3 2 2 2 2 4 3 3 2 5" xfId="15065" xr:uid="{00000000-0005-0000-0000-00004B2B0000}"/>
    <cellStyle name="Normal 3 2 2 2 2 4 3 3 3" xfId="15066" xr:uid="{00000000-0005-0000-0000-00004C2B0000}"/>
    <cellStyle name="Normal 3 2 2 2 2 4 3 3 3 2" xfId="15067" xr:uid="{00000000-0005-0000-0000-00004D2B0000}"/>
    <cellStyle name="Normal 3 2 2 2 2 4 3 3 3 2 2" xfId="15069" xr:uid="{00000000-0005-0000-0000-00004E2B0000}"/>
    <cellStyle name="Normal 3 2 2 2 2 4 3 3 3 2 3" xfId="15071" xr:uid="{00000000-0005-0000-0000-00004F2B0000}"/>
    <cellStyle name="Normal 3 2 2 2 2 4 3 3 3 3" xfId="15072" xr:uid="{00000000-0005-0000-0000-0000502B0000}"/>
    <cellStyle name="Normal 3 2 2 2 2 4 3 3 3 4" xfId="15073" xr:uid="{00000000-0005-0000-0000-0000512B0000}"/>
    <cellStyle name="Normal 3 2 2 2 2 4 3 3 4" xfId="15074" xr:uid="{00000000-0005-0000-0000-0000522B0000}"/>
    <cellStyle name="Normal 3 2 2 2 2 4 3 3 4 2" xfId="15075" xr:uid="{00000000-0005-0000-0000-0000532B0000}"/>
    <cellStyle name="Normal 3 2 2 2 2 4 3 3 4 3" xfId="15076" xr:uid="{00000000-0005-0000-0000-0000542B0000}"/>
    <cellStyle name="Normal 3 2 2 2 2 4 3 3 5" xfId="15078" xr:uid="{00000000-0005-0000-0000-0000552B0000}"/>
    <cellStyle name="Normal 3 2 2 2 2 4 3 3 6" xfId="15082" xr:uid="{00000000-0005-0000-0000-0000562B0000}"/>
    <cellStyle name="Normal 3 2 2 2 2 4 3 4" xfId="15083" xr:uid="{00000000-0005-0000-0000-0000572B0000}"/>
    <cellStyle name="Normal 3 2 2 2 2 4 3 4 2" xfId="15084" xr:uid="{00000000-0005-0000-0000-0000582B0000}"/>
    <cellStyle name="Normal 3 2 2 2 2 4 3 4 2 2" xfId="15086" xr:uid="{00000000-0005-0000-0000-0000592B0000}"/>
    <cellStyle name="Normal 3 2 2 2 2 4 3 4 2 2 2" xfId="14349" xr:uid="{00000000-0005-0000-0000-00005A2B0000}"/>
    <cellStyle name="Normal 3 2 2 2 2 4 3 4 2 2 3" xfId="14356" xr:uid="{00000000-0005-0000-0000-00005B2B0000}"/>
    <cellStyle name="Normal 3 2 2 2 2 4 3 4 2 3" xfId="15087" xr:uid="{00000000-0005-0000-0000-00005C2B0000}"/>
    <cellStyle name="Normal 3 2 2 2 2 4 3 4 2 4" xfId="15088" xr:uid="{00000000-0005-0000-0000-00005D2B0000}"/>
    <cellStyle name="Normal 3 2 2 2 2 4 3 4 3" xfId="15089" xr:uid="{00000000-0005-0000-0000-00005E2B0000}"/>
    <cellStyle name="Normal 3 2 2 2 2 4 3 4 3 2" xfId="15090" xr:uid="{00000000-0005-0000-0000-00005F2B0000}"/>
    <cellStyle name="Normal 3 2 2 2 2 4 3 4 3 3" xfId="15091" xr:uid="{00000000-0005-0000-0000-0000602B0000}"/>
    <cellStyle name="Normal 3 2 2 2 2 4 3 4 4" xfId="15092" xr:uid="{00000000-0005-0000-0000-0000612B0000}"/>
    <cellStyle name="Normal 3 2 2 2 2 4 3 4 5" xfId="15093" xr:uid="{00000000-0005-0000-0000-0000622B0000}"/>
    <cellStyle name="Normal 3 2 2 2 2 4 3 5" xfId="5341" xr:uid="{00000000-0005-0000-0000-0000632B0000}"/>
    <cellStyle name="Normal 3 2 2 2 2 4 3 5 2" xfId="15094" xr:uid="{00000000-0005-0000-0000-0000642B0000}"/>
    <cellStyle name="Normal 3 2 2 2 2 4 3 5 2 2" xfId="15095" xr:uid="{00000000-0005-0000-0000-0000652B0000}"/>
    <cellStyle name="Normal 3 2 2 2 2 4 3 5 2 3" xfId="15096" xr:uid="{00000000-0005-0000-0000-0000662B0000}"/>
    <cellStyle name="Normal 3 2 2 2 2 4 3 5 3" xfId="15097" xr:uid="{00000000-0005-0000-0000-0000672B0000}"/>
    <cellStyle name="Normal 3 2 2 2 2 4 3 5 4" xfId="15098" xr:uid="{00000000-0005-0000-0000-0000682B0000}"/>
    <cellStyle name="Normal 3 2 2 2 2 4 3 6" xfId="4885" xr:uid="{00000000-0005-0000-0000-0000692B0000}"/>
    <cellStyle name="Normal 3 2 2 2 2 4 3 6 2" xfId="3684" xr:uid="{00000000-0005-0000-0000-00006A2B0000}"/>
    <cellStyle name="Normal 3 2 2 2 2 4 3 6 3" xfId="3686" xr:uid="{00000000-0005-0000-0000-00006B2B0000}"/>
    <cellStyle name="Normal 3 2 2 2 2 4 3 7" xfId="15099" xr:uid="{00000000-0005-0000-0000-00006C2B0000}"/>
    <cellStyle name="Normal 3 2 2 2 2 4 3 8" xfId="15100" xr:uid="{00000000-0005-0000-0000-00006D2B0000}"/>
    <cellStyle name="Normal 3 2 2 2 2 4 4" xfId="15101" xr:uid="{00000000-0005-0000-0000-00006E2B0000}"/>
    <cellStyle name="Normal 3 2 2 2 2 4 4 2" xfId="15102" xr:uid="{00000000-0005-0000-0000-00006F2B0000}"/>
    <cellStyle name="Normal 3 2 2 2 2 4 4 2 2" xfId="15104" xr:uid="{00000000-0005-0000-0000-0000702B0000}"/>
    <cellStyle name="Normal 3 2 2 2 2 4 4 2 2 2" xfId="15105" xr:uid="{00000000-0005-0000-0000-0000712B0000}"/>
    <cellStyle name="Normal 3 2 2 2 2 4 4 2 2 2 2" xfId="1613" xr:uid="{00000000-0005-0000-0000-0000722B0000}"/>
    <cellStyle name="Normal 3 2 2 2 2 4 4 2 2 2 3" xfId="15106" xr:uid="{00000000-0005-0000-0000-0000732B0000}"/>
    <cellStyle name="Normal 3 2 2 2 2 4 4 2 2 3" xfId="4389" xr:uid="{00000000-0005-0000-0000-0000742B0000}"/>
    <cellStyle name="Normal 3 2 2 2 2 4 4 2 2 4" xfId="4391" xr:uid="{00000000-0005-0000-0000-0000752B0000}"/>
    <cellStyle name="Normal 3 2 2 2 2 4 4 2 3" xfId="15107" xr:uid="{00000000-0005-0000-0000-0000762B0000}"/>
    <cellStyle name="Normal 3 2 2 2 2 4 4 2 3 2" xfId="4435" xr:uid="{00000000-0005-0000-0000-0000772B0000}"/>
    <cellStyle name="Normal 3 2 2 2 2 4 4 2 3 3" xfId="4440" xr:uid="{00000000-0005-0000-0000-0000782B0000}"/>
    <cellStyle name="Normal 3 2 2 2 2 4 4 2 4" xfId="15108" xr:uid="{00000000-0005-0000-0000-0000792B0000}"/>
    <cellStyle name="Normal 3 2 2 2 2 4 4 2 5" xfId="15109" xr:uid="{00000000-0005-0000-0000-00007A2B0000}"/>
    <cellStyle name="Normal 3 2 2 2 2 4 4 3" xfId="15111" xr:uid="{00000000-0005-0000-0000-00007B2B0000}"/>
    <cellStyle name="Normal 3 2 2 2 2 4 4 3 2" xfId="15112" xr:uid="{00000000-0005-0000-0000-00007C2B0000}"/>
    <cellStyle name="Normal 3 2 2 2 2 4 4 3 2 2" xfId="15113" xr:uid="{00000000-0005-0000-0000-00007D2B0000}"/>
    <cellStyle name="Normal 3 2 2 2 2 4 4 3 2 3" xfId="4528" xr:uid="{00000000-0005-0000-0000-00007E2B0000}"/>
    <cellStyle name="Normal 3 2 2 2 2 4 4 3 3" xfId="15114" xr:uid="{00000000-0005-0000-0000-00007F2B0000}"/>
    <cellStyle name="Normal 3 2 2 2 2 4 4 3 4" xfId="15115" xr:uid="{00000000-0005-0000-0000-0000802B0000}"/>
    <cellStyle name="Normal 3 2 2 2 2 4 4 4" xfId="15117" xr:uid="{00000000-0005-0000-0000-0000812B0000}"/>
    <cellStyle name="Normal 3 2 2 2 2 4 4 4 2" xfId="15118" xr:uid="{00000000-0005-0000-0000-0000822B0000}"/>
    <cellStyle name="Normal 3 2 2 2 2 4 4 4 3" xfId="15119" xr:uid="{00000000-0005-0000-0000-0000832B0000}"/>
    <cellStyle name="Normal 3 2 2 2 2 4 4 5" xfId="5347" xr:uid="{00000000-0005-0000-0000-0000842B0000}"/>
    <cellStyle name="Normal 3 2 2 2 2 4 4 6" xfId="5350" xr:uid="{00000000-0005-0000-0000-0000852B0000}"/>
    <cellStyle name="Normal 3 2 2 2 2 4 5" xfId="15120" xr:uid="{00000000-0005-0000-0000-0000862B0000}"/>
    <cellStyle name="Normal 3 2 2 2 2 4 5 2" xfId="15122" xr:uid="{00000000-0005-0000-0000-0000872B0000}"/>
    <cellStyle name="Normal 3 2 2 2 2 4 5 2 2" xfId="15124" xr:uid="{00000000-0005-0000-0000-0000882B0000}"/>
    <cellStyle name="Normal 3 2 2 2 2 4 5 2 2 2" xfId="15125" xr:uid="{00000000-0005-0000-0000-0000892B0000}"/>
    <cellStyle name="Normal 3 2 2 2 2 4 5 2 2 2 2" xfId="12518" xr:uid="{00000000-0005-0000-0000-00008A2B0000}"/>
    <cellStyle name="Normal 3 2 2 2 2 4 5 2 2 2 3" xfId="15126" xr:uid="{00000000-0005-0000-0000-00008B2B0000}"/>
    <cellStyle name="Normal 3 2 2 2 2 4 5 2 2 3" xfId="15127" xr:uid="{00000000-0005-0000-0000-00008C2B0000}"/>
    <cellStyle name="Normal 3 2 2 2 2 4 5 2 2 4" xfId="15128" xr:uid="{00000000-0005-0000-0000-00008D2B0000}"/>
    <cellStyle name="Normal 3 2 2 2 2 4 5 2 3" xfId="15129" xr:uid="{00000000-0005-0000-0000-00008E2B0000}"/>
    <cellStyle name="Normal 3 2 2 2 2 4 5 2 3 2" xfId="15130" xr:uid="{00000000-0005-0000-0000-00008F2B0000}"/>
    <cellStyle name="Normal 3 2 2 2 2 4 5 2 3 3" xfId="15132" xr:uid="{00000000-0005-0000-0000-0000902B0000}"/>
    <cellStyle name="Normal 3 2 2 2 2 4 5 2 4" xfId="15133" xr:uid="{00000000-0005-0000-0000-0000912B0000}"/>
    <cellStyle name="Normal 3 2 2 2 2 4 5 2 5" xfId="15134" xr:uid="{00000000-0005-0000-0000-0000922B0000}"/>
    <cellStyle name="Normal 3 2 2 2 2 4 5 3" xfId="15135" xr:uid="{00000000-0005-0000-0000-0000932B0000}"/>
    <cellStyle name="Normal 3 2 2 2 2 4 5 3 2" xfId="15138" xr:uid="{00000000-0005-0000-0000-0000942B0000}"/>
    <cellStyle name="Normal 3 2 2 2 2 4 5 3 2 2" xfId="1349" xr:uid="{00000000-0005-0000-0000-0000952B0000}"/>
    <cellStyle name="Normal 3 2 2 2 2 4 5 3 2 3" xfId="1285" xr:uid="{00000000-0005-0000-0000-0000962B0000}"/>
    <cellStyle name="Normal 3 2 2 2 2 4 5 3 3" xfId="15140" xr:uid="{00000000-0005-0000-0000-0000972B0000}"/>
    <cellStyle name="Normal 3 2 2 2 2 4 5 3 4" xfId="15141" xr:uid="{00000000-0005-0000-0000-0000982B0000}"/>
    <cellStyle name="Normal 3 2 2 2 2 4 5 4" xfId="15142" xr:uid="{00000000-0005-0000-0000-0000992B0000}"/>
    <cellStyle name="Normal 3 2 2 2 2 4 5 4 2" xfId="15143" xr:uid="{00000000-0005-0000-0000-00009A2B0000}"/>
    <cellStyle name="Normal 3 2 2 2 2 4 5 4 3" xfId="15144" xr:uid="{00000000-0005-0000-0000-00009B2B0000}"/>
    <cellStyle name="Normal 3 2 2 2 2 4 5 5" xfId="5355" xr:uid="{00000000-0005-0000-0000-00009C2B0000}"/>
    <cellStyle name="Normal 3 2 2 2 2 4 5 6" xfId="5359" xr:uid="{00000000-0005-0000-0000-00009D2B0000}"/>
    <cellStyle name="Normal 3 2 2 2 2 4 6" xfId="15146" xr:uid="{00000000-0005-0000-0000-00009E2B0000}"/>
    <cellStyle name="Normal 3 2 2 2 2 4 6 2" xfId="15148" xr:uid="{00000000-0005-0000-0000-00009F2B0000}"/>
    <cellStyle name="Normal 3 2 2 2 2 4 6 2 2" xfId="15152" xr:uid="{00000000-0005-0000-0000-0000A02B0000}"/>
    <cellStyle name="Normal 3 2 2 2 2 4 6 2 2 2" xfId="5738" xr:uid="{00000000-0005-0000-0000-0000A12B0000}"/>
    <cellStyle name="Normal 3 2 2 2 2 4 6 2 2 3" xfId="5744" xr:uid="{00000000-0005-0000-0000-0000A22B0000}"/>
    <cellStyle name="Normal 3 2 2 2 2 4 6 2 3" xfId="15155" xr:uid="{00000000-0005-0000-0000-0000A32B0000}"/>
    <cellStyle name="Normal 3 2 2 2 2 4 6 2 4" xfId="15158" xr:uid="{00000000-0005-0000-0000-0000A42B0000}"/>
    <cellStyle name="Normal 3 2 2 2 2 4 6 3" xfId="15160" xr:uid="{00000000-0005-0000-0000-0000A52B0000}"/>
    <cellStyle name="Normal 3 2 2 2 2 4 6 3 2" xfId="12690" xr:uid="{00000000-0005-0000-0000-0000A62B0000}"/>
    <cellStyle name="Normal 3 2 2 2 2 4 6 3 3" xfId="12728" xr:uid="{00000000-0005-0000-0000-0000A72B0000}"/>
    <cellStyle name="Normal 3 2 2 2 2 4 6 4" xfId="15162" xr:uid="{00000000-0005-0000-0000-0000A82B0000}"/>
    <cellStyle name="Normal 3 2 2 2 2 4 6 5" xfId="5365" xr:uid="{00000000-0005-0000-0000-0000A92B0000}"/>
    <cellStyle name="Normal 3 2 2 2 2 4 7" xfId="15164" xr:uid="{00000000-0005-0000-0000-0000AA2B0000}"/>
    <cellStyle name="Normal 3 2 2 2 2 4 7 2" xfId="15166" xr:uid="{00000000-0005-0000-0000-0000AB2B0000}"/>
    <cellStyle name="Normal 3 2 2 2 2 4 7 2 2" xfId="15169" xr:uid="{00000000-0005-0000-0000-0000AC2B0000}"/>
    <cellStyle name="Normal 3 2 2 2 2 4 7 2 3" xfId="15171" xr:uid="{00000000-0005-0000-0000-0000AD2B0000}"/>
    <cellStyle name="Normal 3 2 2 2 2 4 7 3" xfId="15173" xr:uid="{00000000-0005-0000-0000-0000AE2B0000}"/>
    <cellStyle name="Normal 3 2 2 2 2 4 7 4" xfId="15175" xr:uid="{00000000-0005-0000-0000-0000AF2B0000}"/>
    <cellStyle name="Normal 3 2 2 2 2 4 8" xfId="15177" xr:uid="{00000000-0005-0000-0000-0000B02B0000}"/>
    <cellStyle name="Normal 3 2 2 2 2 4 8 2" xfId="9884" xr:uid="{00000000-0005-0000-0000-0000B12B0000}"/>
    <cellStyle name="Normal 3 2 2 2 2 4 8 3" xfId="9916" xr:uid="{00000000-0005-0000-0000-0000B22B0000}"/>
    <cellStyle name="Normal 3 2 2 2 2 4 9" xfId="15179" xr:uid="{00000000-0005-0000-0000-0000B32B0000}"/>
    <cellStyle name="Normal 3 2 2 2 2 5" xfId="10434" xr:uid="{00000000-0005-0000-0000-0000B42B0000}"/>
    <cellStyle name="Normal 3 2 2 2 2 5 2" xfId="12783" xr:uid="{00000000-0005-0000-0000-0000B52B0000}"/>
    <cellStyle name="Normal 3 2 2 2 2 5 2 2" xfId="15180" xr:uid="{00000000-0005-0000-0000-0000B62B0000}"/>
    <cellStyle name="Normal 3 2 2 2 2 5 2 2 2" xfId="15181" xr:uid="{00000000-0005-0000-0000-0000B72B0000}"/>
    <cellStyle name="Normal 3 2 2 2 2 5 2 2 2 2" xfId="15182" xr:uid="{00000000-0005-0000-0000-0000B82B0000}"/>
    <cellStyle name="Normal 3 2 2 2 2 5 2 2 2 2 2" xfId="15183" xr:uid="{00000000-0005-0000-0000-0000B92B0000}"/>
    <cellStyle name="Normal 3 2 2 2 2 5 2 2 2 2 2 2" xfId="15184" xr:uid="{00000000-0005-0000-0000-0000BA2B0000}"/>
    <cellStyle name="Normal 3 2 2 2 2 5 2 2 2 2 2 3" xfId="15185" xr:uid="{00000000-0005-0000-0000-0000BB2B0000}"/>
    <cellStyle name="Normal 3 2 2 2 2 5 2 2 2 2 3" xfId="15187" xr:uid="{00000000-0005-0000-0000-0000BC2B0000}"/>
    <cellStyle name="Normal 3 2 2 2 2 5 2 2 2 2 4" xfId="15189" xr:uid="{00000000-0005-0000-0000-0000BD2B0000}"/>
    <cellStyle name="Normal 3 2 2 2 2 5 2 2 2 3" xfId="15190" xr:uid="{00000000-0005-0000-0000-0000BE2B0000}"/>
    <cellStyle name="Normal 3 2 2 2 2 5 2 2 2 3 2" xfId="15191" xr:uid="{00000000-0005-0000-0000-0000BF2B0000}"/>
    <cellStyle name="Normal 3 2 2 2 2 5 2 2 2 3 3" xfId="15192" xr:uid="{00000000-0005-0000-0000-0000C02B0000}"/>
    <cellStyle name="Normal 3 2 2 2 2 5 2 2 2 4" xfId="15193" xr:uid="{00000000-0005-0000-0000-0000C12B0000}"/>
    <cellStyle name="Normal 3 2 2 2 2 5 2 2 2 5" xfId="15194" xr:uid="{00000000-0005-0000-0000-0000C22B0000}"/>
    <cellStyle name="Normal 3 2 2 2 2 5 2 2 3" xfId="15195" xr:uid="{00000000-0005-0000-0000-0000C32B0000}"/>
    <cellStyle name="Normal 3 2 2 2 2 5 2 2 3 2" xfId="15196" xr:uid="{00000000-0005-0000-0000-0000C42B0000}"/>
    <cellStyle name="Normal 3 2 2 2 2 5 2 2 3 2 2" xfId="15197" xr:uid="{00000000-0005-0000-0000-0000C52B0000}"/>
    <cellStyle name="Normal 3 2 2 2 2 5 2 2 3 2 3" xfId="15198" xr:uid="{00000000-0005-0000-0000-0000C62B0000}"/>
    <cellStyle name="Normal 3 2 2 2 2 5 2 2 3 3" xfId="15199" xr:uid="{00000000-0005-0000-0000-0000C72B0000}"/>
    <cellStyle name="Normal 3 2 2 2 2 5 2 2 3 4" xfId="15200" xr:uid="{00000000-0005-0000-0000-0000C82B0000}"/>
    <cellStyle name="Normal 3 2 2 2 2 5 2 2 4" xfId="15201" xr:uid="{00000000-0005-0000-0000-0000C92B0000}"/>
    <cellStyle name="Normal 3 2 2 2 2 5 2 2 4 2" xfId="15202" xr:uid="{00000000-0005-0000-0000-0000CA2B0000}"/>
    <cellStyle name="Normal 3 2 2 2 2 5 2 2 4 3" xfId="15203" xr:uid="{00000000-0005-0000-0000-0000CB2B0000}"/>
    <cellStyle name="Normal 3 2 2 2 2 5 2 2 5" xfId="15204" xr:uid="{00000000-0005-0000-0000-0000CC2B0000}"/>
    <cellStyle name="Normal 3 2 2 2 2 5 2 2 6" xfId="15207" xr:uid="{00000000-0005-0000-0000-0000CD2B0000}"/>
    <cellStyle name="Normal 3 2 2 2 2 5 2 3" xfId="8673" xr:uid="{00000000-0005-0000-0000-0000CE2B0000}"/>
    <cellStyle name="Normal 3 2 2 2 2 5 2 3 2" xfId="8675" xr:uid="{00000000-0005-0000-0000-0000CF2B0000}"/>
    <cellStyle name="Normal 3 2 2 2 2 5 2 3 2 2" xfId="466" xr:uid="{00000000-0005-0000-0000-0000D02B0000}"/>
    <cellStyle name="Normal 3 2 2 2 2 5 2 3 2 2 2" xfId="15209" xr:uid="{00000000-0005-0000-0000-0000D12B0000}"/>
    <cellStyle name="Normal 3 2 2 2 2 5 2 3 2 2 2 2" xfId="14769" xr:uid="{00000000-0005-0000-0000-0000D22B0000}"/>
    <cellStyle name="Normal 3 2 2 2 2 5 2 3 2 2 2 3" xfId="15210" xr:uid="{00000000-0005-0000-0000-0000D32B0000}"/>
    <cellStyle name="Normal 3 2 2 2 2 5 2 3 2 2 3" xfId="15211" xr:uid="{00000000-0005-0000-0000-0000D42B0000}"/>
    <cellStyle name="Normal 3 2 2 2 2 5 2 3 2 2 4" xfId="15212" xr:uid="{00000000-0005-0000-0000-0000D52B0000}"/>
    <cellStyle name="Normal 3 2 2 2 2 5 2 3 2 3" xfId="471" xr:uid="{00000000-0005-0000-0000-0000D62B0000}"/>
    <cellStyle name="Normal 3 2 2 2 2 5 2 3 2 3 2" xfId="15213" xr:uid="{00000000-0005-0000-0000-0000D72B0000}"/>
    <cellStyle name="Normal 3 2 2 2 2 5 2 3 2 3 3" xfId="15214" xr:uid="{00000000-0005-0000-0000-0000D82B0000}"/>
    <cellStyle name="Normal 3 2 2 2 2 5 2 3 2 4" xfId="15216" xr:uid="{00000000-0005-0000-0000-0000D92B0000}"/>
    <cellStyle name="Normal 3 2 2 2 2 5 2 3 2 5" xfId="15217" xr:uid="{00000000-0005-0000-0000-0000DA2B0000}"/>
    <cellStyle name="Normal 3 2 2 2 2 5 2 3 3" xfId="8677" xr:uid="{00000000-0005-0000-0000-0000DB2B0000}"/>
    <cellStyle name="Normal 3 2 2 2 2 5 2 3 3 2" xfId="491" xr:uid="{00000000-0005-0000-0000-0000DC2B0000}"/>
    <cellStyle name="Normal 3 2 2 2 2 5 2 3 3 2 2" xfId="15218" xr:uid="{00000000-0005-0000-0000-0000DD2B0000}"/>
    <cellStyle name="Normal 3 2 2 2 2 5 2 3 3 2 3" xfId="15219" xr:uid="{00000000-0005-0000-0000-0000DE2B0000}"/>
    <cellStyle name="Normal 3 2 2 2 2 5 2 3 3 3" xfId="15220" xr:uid="{00000000-0005-0000-0000-0000DF2B0000}"/>
    <cellStyle name="Normal 3 2 2 2 2 5 2 3 3 4" xfId="15221" xr:uid="{00000000-0005-0000-0000-0000E02B0000}"/>
    <cellStyle name="Normal 3 2 2 2 2 5 2 3 4" xfId="8679" xr:uid="{00000000-0005-0000-0000-0000E12B0000}"/>
    <cellStyle name="Normal 3 2 2 2 2 5 2 3 4 2" xfId="15222" xr:uid="{00000000-0005-0000-0000-0000E22B0000}"/>
    <cellStyle name="Normal 3 2 2 2 2 5 2 3 4 3" xfId="15223" xr:uid="{00000000-0005-0000-0000-0000E32B0000}"/>
    <cellStyle name="Normal 3 2 2 2 2 5 2 3 5" xfId="15224" xr:uid="{00000000-0005-0000-0000-0000E42B0000}"/>
    <cellStyle name="Normal 3 2 2 2 2 5 2 3 6" xfId="15226" xr:uid="{00000000-0005-0000-0000-0000E52B0000}"/>
    <cellStyle name="Normal 3 2 2 2 2 5 2 4" xfId="8681" xr:uid="{00000000-0005-0000-0000-0000E62B0000}"/>
    <cellStyle name="Normal 3 2 2 2 2 5 2 4 2" xfId="8683" xr:uid="{00000000-0005-0000-0000-0000E72B0000}"/>
    <cellStyle name="Normal 3 2 2 2 2 5 2 4 2 2" xfId="288" xr:uid="{00000000-0005-0000-0000-0000E82B0000}"/>
    <cellStyle name="Normal 3 2 2 2 2 5 2 4 2 2 2" xfId="15227" xr:uid="{00000000-0005-0000-0000-0000E92B0000}"/>
    <cellStyle name="Normal 3 2 2 2 2 5 2 4 2 2 3" xfId="15228" xr:uid="{00000000-0005-0000-0000-0000EA2B0000}"/>
    <cellStyle name="Normal 3 2 2 2 2 5 2 4 2 3" xfId="15229" xr:uid="{00000000-0005-0000-0000-0000EB2B0000}"/>
    <cellStyle name="Normal 3 2 2 2 2 5 2 4 2 4" xfId="15230" xr:uid="{00000000-0005-0000-0000-0000EC2B0000}"/>
    <cellStyle name="Normal 3 2 2 2 2 5 2 4 3" xfId="8685" xr:uid="{00000000-0005-0000-0000-0000ED2B0000}"/>
    <cellStyle name="Normal 3 2 2 2 2 5 2 4 3 2" xfId="15231" xr:uid="{00000000-0005-0000-0000-0000EE2B0000}"/>
    <cellStyle name="Normal 3 2 2 2 2 5 2 4 3 3" xfId="15232" xr:uid="{00000000-0005-0000-0000-0000EF2B0000}"/>
    <cellStyle name="Normal 3 2 2 2 2 5 2 4 4" xfId="15233" xr:uid="{00000000-0005-0000-0000-0000F02B0000}"/>
    <cellStyle name="Normal 3 2 2 2 2 5 2 4 5" xfId="15234" xr:uid="{00000000-0005-0000-0000-0000F12B0000}"/>
    <cellStyle name="Normal 3 2 2 2 2 5 2 5" xfId="8687" xr:uid="{00000000-0005-0000-0000-0000F22B0000}"/>
    <cellStyle name="Normal 3 2 2 2 2 5 2 5 2" xfId="15235" xr:uid="{00000000-0005-0000-0000-0000F32B0000}"/>
    <cellStyle name="Normal 3 2 2 2 2 5 2 5 2 2" xfId="15236" xr:uid="{00000000-0005-0000-0000-0000F42B0000}"/>
    <cellStyle name="Normal 3 2 2 2 2 5 2 5 2 3" xfId="15237" xr:uid="{00000000-0005-0000-0000-0000F52B0000}"/>
    <cellStyle name="Normal 3 2 2 2 2 5 2 5 3" xfId="15238" xr:uid="{00000000-0005-0000-0000-0000F62B0000}"/>
    <cellStyle name="Normal 3 2 2 2 2 5 2 5 4" xfId="15239" xr:uid="{00000000-0005-0000-0000-0000F72B0000}"/>
    <cellStyle name="Normal 3 2 2 2 2 5 2 6" xfId="8689" xr:uid="{00000000-0005-0000-0000-0000F82B0000}"/>
    <cellStyle name="Normal 3 2 2 2 2 5 2 6 2" xfId="3717" xr:uid="{00000000-0005-0000-0000-0000F92B0000}"/>
    <cellStyle name="Normal 3 2 2 2 2 5 2 6 3" xfId="15240" xr:uid="{00000000-0005-0000-0000-0000FA2B0000}"/>
    <cellStyle name="Normal 3 2 2 2 2 5 2 7" xfId="15241" xr:uid="{00000000-0005-0000-0000-0000FB2B0000}"/>
    <cellStyle name="Normal 3 2 2 2 2 5 2 8" xfId="15242" xr:uid="{00000000-0005-0000-0000-0000FC2B0000}"/>
    <cellStyle name="Normal 3 2 2 2 2 5 3" xfId="15243" xr:uid="{00000000-0005-0000-0000-0000FD2B0000}"/>
    <cellStyle name="Normal 3 2 2 2 2 5 3 2" xfId="15244" xr:uid="{00000000-0005-0000-0000-0000FE2B0000}"/>
    <cellStyle name="Normal 3 2 2 2 2 5 3 2 2" xfId="15245" xr:uid="{00000000-0005-0000-0000-0000FF2B0000}"/>
    <cellStyle name="Normal 3 2 2 2 2 5 3 2 2 2" xfId="15246" xr:uid="{00000000-0005-0000-0000-0000002C0000}"/>
    <cellStyle name="Normal 3 2 2 2 2 5 3 2 2 2 2" xfId="3379" xr:uid="{00000000-0005-0000-0000-0000012C0000}"/>
    <cellStyle name="Normal 3 2 2 2 2 5 3 2 2 2 3" xfId="3385" xr:uid="{00000000-0005-0000-0000-0000022C0000}"/>
    <cellStyle name="Normal 3 2 2 2 2 5 3 2 2 3" xfId="15247" xr:uid="{00000000-0005-0000-0000-0000032C0000}"/>
    <cellStyle name="Normal 3 2 2 2 2 5 3 2 2 4" xfId="15248" xr:uid="{00000000-0005-0000-0000-0000042C0000}"/>
    <cellStyle name="Normal 3 2 2 2 2 5 3 2 3" xfId="15249" xr:uid="{00000000-0005-0000-0000-0000052C0000}"/>
    <cellStyle name="Normal 3 2 2 2 2 5 3 2 3 2" xfId="15250" xr:uid="{00000000-0005-0000-0000-0000062C0000}"/>
    <cellStyle name="Normal 3 2 2 2 2 5 3 2 3 3" xfId="15251" xr:uid="{00000000-0005-0000-0000-0000072C0000}"/>
    <cellStyle name="Normal 3 2 2 2 2 5 3 2 4" xfId="15253" xr:uid="{00000000-0005-0000-0000-0000082C0000}"/>
    <cellStyle name="Normal 3 2 2 2 2 5 3 2 5" xfId="15255" xr:uid="{00000000-0005-0000-0000-0000092C0000}"/>
    <cellStyle name="Normal 3 2 2 2 2 5 3 3" xfId="8692" xr:uid="{00000000-0005-0000-0000-00000A2C0000}"/>
    <cellStyle name="Normal 3 2 2 2 2 5 3 3 2" xfId="8694" xr:uid="{00000000-0005-0000-0000-00000B2C0000}"/>
    <cellStyle name="Normal 3 2 2 2 2 5 3 3 2 2" xfId="146" xr:uid="{00000000-0005-0000-0000-00000C2C0000}"/>
    <cellStyle name="Normal 3 2 2 2 2 5 3 3 2 3" xfId="173" xr:uid="{00000000-0005-0000-0000-00000D2C0000}"/>
    <cellStyle name="Normal 3 2 2 2 2 5 3 3 3" xfId="8696" xr:uid="{00000000-0005-0000-0000-00000E2C0000}"/>
    <cellStyle name="Normal 3 2 2 2 2 5 3 3 4" xfId="15257" xr:uid="{00000000-0005-0000-0000-00000F2C0000}"/>
    <cellStyle name="Normal 3 2 2 2 2 5 3 4" xfId="8698" xr:uid="{00000000-0005-0000-0000-0000102C0000}"/>
    <cellStyle name="Normal 3 2 2 2 2 5 3 4 2" xfId="15258" xr:uid="{00000000-0005-0000-0000-0000112C0000}"/>
    <cellStyle name="Normal 3 2 2 2 2 5 3 4 3" xfId="15259" xr:uid="{00000000-0005-0000-0000-0000122C0000}"/>
    <cellStyle name="Normal 3 2 2 2 2 5 3 5" xfId="8700" xr:uid="{00000000-0005-0000-0000-0000132C0000}"/>
    <cellStyle name="Normal 3 2 2 2 2 5 3 6" xfId="15260" xr:uid="{00000000-0005-0000-0000-0000142C0000}"/>
    <cellStyle name="Normal 3 2 2 2 2 5 4" xfId="15261" xr:uid="{00000000-0005-0000-0000-0000152C0000}"/>
    <cellStyle name="Normal 3 2 2 2 2 5 4 2" xfId="15262" xr:uid="{00000000-0005-0000-0000-0000162C0000}"/>
    <cellStyle name="Normal 3 2 2 2 2 5 4 2 2" xfId="15263" xr:uid="{00000000-0005-0000-0000-0000172C0000}"/>
    <cellStyle name="Normal 3 2 2 2 2 5 4 2 2 2" xfId="15264" xr:uid="{00000000-0005-0000-0000-0000182C0000}"/>
    <cellStyle name="Normal 3 2 2 2 2 5 4 2 2 2 2" xfId="3495" xr:uid="{00000000-0005-0000-0000-0000192C0000}"/>
    <cellStyle name="Normal 3 2 2 2 2 5 4 2 2 2 3" xfId="15265" xr:uid="{00000000-0005-0000-0000-00001A2C0000}"/>
    <cellStyle name="Normal 3 2 2 2 2 5 4 2 2 3" xfId="15266" xr:uid="{00000000-0005-0000-0000-00001B2C0000}"/>
    <cellStyle name="Normal 3 2 2 2 2 5 4 2 2 4" xfId="15267" xr:uid="{00000000-0005-0000-0000-00001C2C0000}"/>
    <cellStyle name="Normal 3 2 2 2 2 5 4 2 3" xfId="15268" xr:uid="{00000000-0005-0000-0000-00001D2C0000}"/>
    <cellStyle name="Normal 3 2 2 2 2 5 4 2 3 2" xfId="15269" xr:uid="{00000000-0005-0000-0000-00001E2C0000}"/>
    <cellStyle name="Normal 3 2 2 2 2 5 4 2 3 3" xfId="15270" xr:uid="{00000000-0005-0000-0000-00001F2C0000}"/>
    <cellStyle name="Normal 3 2 2 2 2 5 4 2 4" xfId="15272" xr:uid="{00000000-0005-0000-0000-0000202C0000}"/>
    <cellStyle name="Normal 3 2 2 2 2 5 4 2 5" xfId="15274" xr:uid="{00000000-0005-0000-0000-0000212C0000}"/>
    <cellStyle name="Normal 3 2 2 2 2 5 4 3" xfId="8704" xr:uid="{00000000-0005-0000-0000-0000222C0000}"/>
    <cellStyle name="Normal 3 2 2 2 2 5 4 3 2" xfId="15275" xr:uid="{00000000-0005-0000-0000-0000232C0000}"/>
    <cellStyle name="Normal 3 2 2 2 2 5 4 3 2 2" xfId="705" xr:uid="{00000000-0005-0000-0000-0000242C0000}"/>
    <cellStyle name="Normal 3 2 2 2 2 5 4 3 2 3" xfId="9705" xr:uid="{00000000-0005-0000-0000-0000252C0000}"/>
    <cellStyle name="Normal 3 2 2 2 2 5 4 3 3" xfId="15276" xr:uid="{00000000-0005-0000-0000-0000262C0000}"/>
    <cellStyle name="Normal 3 2 2 2 2 5 4 3 4" xfId="15278" xr:uid="{00000000-0005-0000-0000-0000272C0000}"/>
    <cellStyle name="Normal 3 2 2 2 2 5 4 4" xfId="8706" xr:uid="{00000000-0005-0000-0000-0000282C0000}"/>
    <cellStyle name="Normal 3 2 2 2 2 5 4 4 2" xfId="15279" xr:uid="{00000000-0005-0000-0000-0000292C0000}"/>
    <cellStyle name="Normal 3 2 2 2 2 5 4 4 3" xfId="15280" xr:uid="{00000000-0005-0000-0000-00002A2C0000}"/>
    <cellStyle name="Normal 3 2 2 2 2 5 4 5" xfId="15281" xr:uid="{00000000-0005-0000-0000-00002B2C0000}"/>
    <cellStyle name="Normal 3 2 2 2 2 5 4 6" xfId="15282" xr:uid="{00000000-0005-0000-0000-00002C2C0000}"/>
    <cellStyle name="Normal 3 2 2 2 2 5 5" xfId="15283" xr:uid="{00000000-0005-0000-0000-00002D2C0000}"/>
    <cellStyle name="Normal 3 2 2 2 2 5 5 2" xfId="15284" xr:uid="{00000000-0005-0000-0000-00002E2C0000}"/>
    <cellStyle name="Normal 3 2 2 2 2 5 5 2 2" xfId="15285" xr:uid="{00000000-0005-0000-0000-00002F2C0000}"/>
    <cellStyle name="Normal 3 2 2 2 2 5 5 2 2 2" xfId="15286" xr:uid="{00000000-0005-0000-0000-0000302C0000}"/>
    <cellStyle name="Normal 3 2 2 2 2 5 5 2 2 3" xfId="15287" xr:uid="{00000000-0005-0000-0000-0000312C0000}"/>
    <cellStyle name="Normal 3 2 2 2 2 5 5 2 3" xfId="15288" xr:uid="{00000000-0005-0000-0000-0000322C0000}"/>
    <cellStyle name="Normal 3 2 2 2 2 5 5 2 4" xfId="15290" xr:uid="{00000000-0005-0000-0000-0000332C0000}"/>
    <cellStyle name="Normal 3 2 2 2 2 5 5 3" xfId="15291" xr:uid="{00000000-0005-0000-0000-0000342C0000}"/>
    <cellStyle name="Normal 3 2 2 2 2 5 5 3 2" xfId="15292" xr:uid="{00000000-0005-0000-0000-0000352C0000}"/>
    <cellStyle name="Normal 3 2 2 2 2 5 5 3 3" xfId="15293" xr:uid="{00000000-0005-0000-0000-0000362C0000}"/>
    <cellStyle name="Normal 3 2 2 2 2 5 5 4" xfId="15294" xr:uid="{00000000-0005-0000-0000-0000372C0000}"/>
    <cellStyle name="Normal 3 2 2 2 2 5 5 5" xfId="15295" xr:uid="{00000000-0005-0000-0000-0000382C0000}"/>
    <cellStyle name="Normal 3 2 2 2 2 5 6" xfId="309" xr:uid="{00000000-0005-0000-0000-0000392C0000}"/>
    <cellStyle name="Normal 3 2 2 2 2 5 6 2" xfId="769" xr:uid="{00000000-0005-0000-0000-00003A2C0000}"/>
    <cellStyle name="Normal 3 2 2 2 2 5 6 2 2" xfId="15298" xr:uid="{00000000-0005-0000-0000-00003B2C0000}"/>
    <cellStyle name="Normal 3 2 2 2 2 5 6 2 3" xfId="15300" xr:uid="{00000000-0005-0000-0000-00003C2C0000}"/>
    <cellStyle name="Normal 3 2 2 2 2 5 6 3" xfId="774" xr:uid="{00000000-0005-0000-0000-00003D2C0000}"/>
    <cellStyle name="Normal 3 2 2 2 2 5 6 4" xfId="15302" xr:uid="{00000000-0005-0000-0000-00003E2C0000}"/>
    <cellStyle name="Normal 3 2 2 2 2 5 7" xfId="1103" xr:uid="{00000000-0005-0000-0000-00003F2C0000}"/>
    <cellStyle name="Normal 3 2 2 2 2 5 7 2" xfId="15304" xr:uid="{00000000-0005-0000-0000-0000402C0000}"/>
    <cellStyle name="Normal 3 2 2 2 2 5 7 3" xfId="15306" xr:uid="{00000000-0005-0000-0000-0000412C0000}"/>
    <cellStyle name="Normal 3 2 2 2 2 5 8" xfId="1107" xr:uid="{00000000-0005-0000-0000-0000422C0000}"/>
    <cellStyle name="Normal 3 2 2 2 2 5 9" xfId="15308" xr:uid="{00000000-0005-0000-0000-0000432C0000}"/>
    <cellStyle name="Normal 3 2 2 2 2 6" xfId="15310" xr:uid="{00000000-0005-0000-0000-0000442C0000}"/>
    <cellStyle name="Normal 3 2 2 2 2 6 2" xfId="15312" xr:uid="{00000000-0005-0000-0000-0000452C0000}"/>
    <cellStyle name="Normal 3 2 2 2 2 6 2 2" xfId="15314" xr:uid="{00000000-0005-0000-0000-0000462C0000}"/>
    <cellStyle name="Normal 3 2 2 2 2 6 2 2 2" xfId="15316" xr:uid="{00000000-0005-0000-0000-0000472C0000}"/>
    <cellStyle name="Normal 3 2 2 2 2 6 2 2 2 2" xfId="15318" xr:uid="{00000000-0005-0000-0000-0000482C0000}"/>
    <cellStyle name="Normal 3 2 2 2 2 6 2 2 2 2 2" xfId="15319" xr:uid="{00000000-0005-0000-0000-0000492C0000}"/>
    <cellStyle name="Normal 3 2 2 2 2 6 2 2 2 2 3" xfId="15320" xr:uid="{00000000-0005-0000-0000-00004A2C0000}"/>
    <cellStyle name="Normal 3 2 2 2 2 6 2 2 2 3" xfId="15322" xr:uid="{00000000-0005-0000-0000-00004B2C0000}"/>
    <cellStyle name="Normal 3 2 2 2 2 6 2 2 2 4" xfId="15323" xr:uid="{00000000-0005-0000-0000-00004C2C0000}"/>
    <cellStyle name="Normal 3 2 2 2 2 6 2 2 3" xfId="15325" xr:uid="{00000000-0005-0000-0000-00004D2C0000}"/>
    <cellStyle name="Normal 3 2 2 2 2 6 2 2 3 2" xfId="15326" xr:uid="{00000000-0005-0000-0000-00004E2C0000}"/>
    <cellStyle name="Normal 3 2 2 2 2 6 2 2 3 3" xfId="15327" xr:uid="{00000000-0005-0000-0000-00004F2C0000}"/>
    <cellStyle name="Normal 3 2 2 2 2 6 2 2 4" xfId="15329" xr:uid="{00000000-0005-0000-0000-0000502C0000}"/>
    <cellStyle name="Normal 3 2 2 2 2 6 2 2 5" xfId="15330" xr:uid="{00000000-0005-0000-0000-0000512C0000}"/>
    <cellStyle name="Normal 3 2 2 2 2 6 2 3" xfId="8732" xr:uid="{00000000-0005-0000-0000-0000522C0000}"/>
    <cellStyle name="Normal 3 2 2 2 2 6 2 3 2" xfId="15332" xr:uid="{00000000-0005-0000-0000-0000532C0000}"/>
    <cellStyle name="Normal 3 2 2 2 2 6 2 3 2 2" xfId="760" xr:uid="{00000000-0005-0000-0000-0000542C0000}"/>
    <cellStyle name="Normal 3 2 2 2 2 6 2 3 2 3" xfId="15334" xr:uid="{00000000-0005-0000-0000-0000552C0000}"/>
    <cellStyle name="Normal 3 2 2 2 2 6 2 3 3" xfId="15336" xr:uid="{00000000-0005-0000-0000-0000562C0000}"/>
    <cellStyle name="Normal 3 2 2 2 2 6 2 3 4" xfId="15337" xr:uid="{00000000-0005-0000-0000-0000572C0000}"/>
    <cellStyle name="Normal 3 2 2 2 2 6 2 4" xfId="8734" xr:uid="{00000000-0005-0000-0000-0000582C0000}"/>
    <cellStyle name="Normal 3 2 2 2 2 6 2 4 2" xfId="15339" xr:uid="{00000000-0005-0000-0000-0000592C0000}"/>
    <cellStyle name="Normal 3 2 2 2 2 6 2 4 3" xfId="15340" xr:uid="{00000000-0005-0000-0000-00005A2C0000}"/>
    <cellStyle name="Normal 3 2 2 2 2 6 2 5" xfId="10190" xr:uid="{00000000-0005-0000-0000-00005B2C0000}"/>
    <cellStyle name="Normal 3 2 2 2 2 6 2 6" xfId="10219" xr:uid="{00000000-0005-0000-0000-00005C2C0000}"/>
    <cellStyle name="Normal 3 2 2 2 2 6 3" xfId="15342" xr:uid="{00000000-0005-0000-0000-00005D2C0000}"/>
    <cellStyle name="Normal 3 2 2 2 2 6 3 2" xfId="15343" xr:uid="{00000000-0005-0000-0000-00005E2C0000}"/>
    <cellStyle name="Normal 3 2 2 2 2 6 3 2 2" xfId="15344" xr:uid="{00000000-0005-0000-0000-00005F2C0000}"/>
    <cellStyle name="Normal 3 2 2 2 2 6 3 2 2 2" xfId="15345" xr:uid="{00000000-0005-0000-0000-0000602C0000}"/>
    <cellStyle name="Normal 3 2 2 2 2 6 3 2 2 2 2" xfId="3618" xr:uid="{00000000-0005-0000-0000-0000612C0000}"/>
    <cellStyle name="Normal 3 2 2 2 2 6 3 2 2 2 3" xfId="13661" xr:uid="{00000000-0005-0000-0000-0000622C0000}"/>
    <cellStyle name="Normal 3 2 2 2 2 6 3 2 2 3" xfId="15346" xr:uid="{00000000-0005-0000-0000-0000632C0000}"/>
    <cellStyle name="Normal 3 2 2 2 2 6 3 2 2 4" xfId="15347" xr:uid="{00000000-0005-0000-0000-0000642C0000}"/>
    <cellStyle name="Normal 3 2 2 2 2 6 3 2 3" xfId="15348" xr:uid="{00000000-0005-0000-0000-0000652C0000}"/>
    <cellStyle name="Normal 3 2 2 2 2 6 3 2 3 2" xfId="15349" xr:uid="{00000000-0005-0000-0000-0000662C0000}"/>
    <cellStyle name="Normal 3 2 2 2 2 6 3 2 3 3" xfId="15350" xr:uid="{00000000-0005-0000-0000-0000672C0000}"/>
    <cellStyle name="Normal 3 2 2 2 2 6 3 2 4" xfId="15352" xr:uid="{00000000-0005-0000-0000-0000682C0000}"/>
    <cellStyle name="Normal 3 2 2 2 2 6 3 2 5" xfId="15354" xr:uid="{00000000-0005-0000-0000-0000692C0000}"/>
    <cellStyle name="Normal 3 2 2 2 2 6 3 3" xfId="15355" xr:uid="{00000000-0005-0000-0000-00006A2C0000}"/>
    <cellStyle name="Normal 3 2 2 2 2 6 3 3 2" xfId="15356" xr:uid="{00000000-0005-0000-0000-00006B2C0000}"/>
    <cellStyle name="Normal 3 2 2 2 2 6 3 3 2 2" xfId="15357" xr:uid="{00000000-0005-0000-0000-00006C2C0000}"/>
    <cellStyle name="Normal 3 2 2 2 2 6 3 3 2 3" xfId="15358" xr:uid="{00000000-0005-0000-0000-00006D2C0000}"/>
    <cellStyle name="Normal 3 2 2 2 2 6 3 3 3" xfId="15359" xr:uid="{00000000-0005-0000-0000-00006E2C0000}"/>
    <cellStyle name="Normal 3 2 2 2 2 6 3 3 4" xfId="15361" xr:uid="{00000000-0005-0000-0000-00006F2C0000}"/>
    <cellStyle name="Normal 3 2 2 2 2 6 3 4" xfId="15362" xr:uid="{00000000-0005-0000-0000-0000702C0000}"/>
    <cellStyle name="Normal 3 2 2 2 2 6 3 4 2" xfId="15363" xr:uid="{00000000-0005-0000-0000-0000712C0000}"/>
    <cellStyle name="Normal 3 2 2 2 2 6 3 4 3" xfId="15364" xr:uid="{00000000-0005-0000-0000-0000722C0000}"/>
    <cellStyle name="Normal 3 2 2 2 2 6 3 5" xfId="10275" xr:uid="{00000000-0005-0000-0000-0000732C0000}"/>
    <cellStyle name="Normal 3 2 2 2 2 6 3 6" xfId="10295" xr:uid="{00000000-0005-0000-0000-0000742C0000}"/>
    <cellStyle name="Normal 3 2 2 2 2 6 4" xfId="15366" xr:uid="{00000000-0005-0000-0000-0000752C0000}"/>
    <cellStyle name="Normal 3 2 2 2 2 6 4 2" xfId="15367" xr:uid="{00000000-0005-0000-0000-0000762C0000}"/>
    <cellStyle name="Normal 3 2 2 2 2 6 4 2 2" xfId="15368" xr:uid="{00000000-0005-0000-0000-0000772C0000}"/>
    <cellStyle name="Normal 3 2 2 2 2 6 4 2 2 2" xfId="15369" xr:uid="{00000000-0005-0000-0000-0000782C0000}"/>
    <cellStyle name="Normal 3 2 2 2 2 6 4 2 2 3" xfId="15370" xr:uid="{00000000-0005-0000-0000-0000792C0000}"/>
    <cellStyle name="Normal 3 2 2 2 2 6 4 2 3" xfId="15371" xr:uid="{00000000-0005-0000-0000-00007A2C0000}"/>
    <cellStyle name="Normal 3 2 2 2 2 6 4 2 4" xfId="15373" xr:uid="{00000000-0005-0000-0000-00007B2C0000}"/>
    <cellStyle name="Normal 3 2 2 2 2 6 4 3" xfId="15374" xr:uid="{00000000-0005-0000-0000-00007C2C0000}"/>
    <cellStyle name="Normal 3 2 2 2 2 6 4 3 2" xfId="420" xr:uid="{00000000-0005-0000-0000-00007D2C0000}"/>
    <cellStyle name="Normal 3 2 2 2 2 6 4 3 3" xfId="1448" xr:uid="{00000000-0005-0000-0000-00007E2C0000}"/>
    <cellStyle name="Normal 3 2 2 2 2 6 4 4" xfId="15375" xr:uid="{00000000-0005-0000-0000-00007F2C0000}"/>
    <cellStyle name="Normal 3 2 2 2 2 6 4 5" xfId="10309" xr:uid="{00000000-0005-0000-0000-0000802C0000}"/>
    <cellStyle name="Normal 3 2 2 2 2 6 5" xfId="15376" xr:uid="{00000000-0005-0000-0000-0000812C0000}"/>
    <cellStyle name="Normal 3 2 2 2 2 6 5 2" xfId="15377" xr:uid="{00000000-0005-0000-0000-0000822C0000}"/>
    <cellStyle name="Normal 3 2 2 2 2 6 5 2 2" xfId="15378" xr:uid="{00000000-0005-0000-0000-0000832C0000}"/>
    <cellStyle name="Normal 3 2 2 2 2 6 5 2 3" xfId="15379" xr:uid="{00000000-0005-0000-0000-0000842C0000}"/>
    <cellStyle name="Normal 3 2 2 2 2 6 5 3" xfId="15380" xr:uid="{00000000-0005-0000-0000-0000852C0000}"/>
    <cellStyle name="Normal 3 2 2 2 2 6 5 4" xfId="15381" xr:uid="{00000000-0005-0000-0000-0000862C0000}"/>
    <cellStyle name="Normal 3 2 2 2 2 6 6" xfId="321" xr:uid="{00000000-0005-0000-0000-0000872C0000}"/>
    <cellStyle name="Normal 3 2 2 2 2 6 6 2" xfId="15383" xr:uid="{00000000-0005-0000-0000-0000882C0000}"/>
    <cellStyle name="Normal 3 2 2 2 2 6 6 3" xfId="15385" xr:uid="{00000000-0005-0000-0000-0000892C0000}"/>
    <cellStyle name="Normal 3 2 2 2 2 6 7" xfId="1113" xr:uid="{00000000-0005-0000-0000-00008A2C0000}"/>
    <cellStyle name="Normal 3 2 2 2 2 6 8" xfId="15387" xr:uid="{00000000-0005-0000-0000-00008B2C0000}"/>
    <cellStyle name="Normal 3 2 2 2 2 7" xfId="15389" xr:uid="{00000000-0005-0000-0000-00008C2C0000}"/>
    <cellStyle name="Normal 3 2 2 2 2 7 2" xfId="15391" xr:uid="{00000000-0005-0000-0000-00008D2C0000}"/>
    <cellStyle name="Normal 3 2 2 2 2 7 2 2" xfId="15392" xr:uid="{00000000-0005-0000-0000-00008E2C0000}"/>
    <cellStyle name="Normal 3 2 2 2 2 7 2 2 2" xfId="15394" xr:uid="{00000000-0005-0000-0000-00008F2C0000}"/>
    <cellStyle name="Normal 3 2 2 2 2 7 2 2 2 2" xfId="15397" xr:uid="{00000000-0005-0000-0000-0000902C0000}"/>
    <cellStyle name="Normal 3 2 2 2 2 7 2 2 2 3" xfId="15400" xr:uid="{00000000-0005-0000-0000-0000912C0000}"/>
    <cellStyle name="Normal 3 2 2 2 2 7 2 2 3" xfId="15402" xr:uid="{00000000-0005-0000-0000-0000922C0000}"/>
    <cellStyle name="Normal 3 2 2 2 2 7 2 2 4" xfId="15404" xr:uid="{00000000-0005-0000-0000-0000932C0000}"/>
    <cellStyle name="Normal 3 2 2 2 2 7 2 3" xfId="8754" xr:uid="{00000000-0005-0000-0000-0000942C0000}"/>
    <cellStyle name="Normal 3 2 2 2 2 7 2 3 2" xfId="15406" xr:uid="{00000000-0005-0000-0000-0000952C0000}"/>
    <cellStyle name="Normal 3 2 2 2 2 7 2 3 3" xfId="15408" xr:uid="{00000000-0005-0000-0000-0000962C0000}"/>
    <cellStyle name="Normal 3 2 2 2 2 7 2 4" xfId="8756" xr:uid="{00000000-0005-0000-0000-0000972C0000}"/>
    <cellStyle name="Normal 3 2 2 2 2 7 2 5" xfId="15409" xr:uid="{00000000-0005-0000-0000-0000982C0000}"/>
    <cellStyle name="Normal 3 2 2 2 2 7 3" xfId="15411" xr:uid="{00000000-0005-0000-0000-0000992C0000}"/>
    <cellStyle name="Normal 3 2 2 2 2 7 3 2" xfId="15412" xr:uid="{00000000-0005-0000-0000-00009A2C0000}"/>
    <cellStyle name="Normal 3 2 2 2 2 7 3 2 2" xfId="15414" xr:uid="{00000000-0005-0000-0000-00009B2C0000}"/>
    <cellStyle name="Normal 3 2 2 2 2 7 3 2 3" xfId="15416" xr:uid="{00000000-0005-0000-0000-00009C2C0000}"/>
    <cellStyle name="Normal 3 2 2 2 2 7 3 3" xfId="15417" xr:uid="{00000000-0005-0000-0000-00009D2C0000}"/>
    <cellStyle name="Normal 3 2 2 2 2 7 3 4" xfId="15418" xr:uid="{00000000-0005-0000-0000-00009E2C0000}"/>
    <cellStyle name="Normal 3 2 2 2 2 7 4" xfId="15419" xr:uid="{00000000-0005-0000-0000-00009F2C0000}"/>
    <cellStyle name="Normal 3 2 2 2 2 7 4 2" xfId="15420" xr:uid="{00000000-0005-0000-0000-0000A02C0000}"/>
    <cellStyle name="Normal 3 2 2 2 2 7 4 3" xfId="15421" xr:uid="{00000000-0005-0000-0000-0000A12C0000}"/>
    <cellStyle name="Normal 3 2 2 2 2 7 5" xfId="15422" xr:uid="{00000000-0005-0000-0000-0000A22C0000}"/>
    <cellStyle name="Normal 3 2 2 2 2 7 6" xfId="15424" xr:uid="{00000000-0005-0000-0000-0000A32C0000}"/>
    <cellStyle name="Normal 3 2 2 2 2 8" xfId="15426" xr:uid="{00000000-0005-0000-0000-0000A42C0000}"/>
    <cellStyle name="Normal 3 2 2 2 2 8 2" xfId="15428" xr:uid="{00000000-0005-0000-0000-0000A52C0000}"/>
    <cellStyle name="Normal 3 2 2 2 2 8 2 2" xfId="15429" xr:uid="{00000000-0005-0000-0000-0000A62C0000}"/>
    <cellStyle name="Normal 3 2 2 2 2 8 2 2 2" xfId="15432" xr:uid="{00000000-0005-0000-0000-0000A72C0000}"/>
    <cellStyle name="Normal 3 2 2 2 2 8 2 2 2 2" xfId="15434" xr:uid="{00000000-0005-0000-0000-0000A82C0000}"/>
    <cellStyle name="Normal 3 2 2 2 2 8 2 2 2 3" xfId="13894" xr:uid="{00000000-0005-0000-0000-0000A92C0000}"/>
    <cellStyle name="Normal 3 2 2 2 2 8 2 2 3" xfId="15437" xr:uid="{00000000-0005-0000-0000-0000AA2C0000}"/>
    <cellStyle name="Normal 3 2 2 2 2 8 2 2 4" xfId="1602" xr:uid="{00000000-0005-0000-0000-0000AB2C0000}"/>
    <cellStyle name="Normal 3 2 2 2 2 8 2 3" xfId="15439" xr:uid="{00000000-0005-0000-0000-0000AC2C0000}"/>
    <cellStyle name="Normal 3 2 2 2 2 8 2 3 2" xfId="15443" xr:uid="{00000000-0005-0000-0000-0000AD2C0000}"/>
    <cellStyle name="Normal 3 2 2 2 2 8 2 3 3" xfId="15446" xr:uid="{00000000-0005-0000-0000-0000AE2C0000}"/>
    <cellStyle name="Normal 3 2 2 2 2 8 2 4" xfId="15448" xr:uid="{00000000-0005-0000-0000-0000AF2C0000}"/>
    <cellStyle name="Normal 3 2 2 2 2 8 2 5" xfId="5629" xr:uid="{00000000-0005-0000-0000-0000B02C0000}"/>
    <cellStyle name="Normal 3 2 2 2 2 8 3" xfId="129" xr:uid="{00000000-0005-0000-0000-0000B12C0000}"/>
    <cellStyle name="Normal 3 2 2 2 2 8 3 2" xfId="7422" xr:uid="{00000000-0005-0000-0000-0000B22C0000}"/>
    <cellStyle name="Normal 3 2 2 2 2 8 3 2 2" xfId="15451" xr:uid="{00000000-0005-0000-0000-0000B32C0000}"/>
    <cellStyle name="Normal 3 2 2 2 2 8 3 2 3" xfId="15452" xr:uid="{00000000-0005-0000-0000-0000B42C0000}"/>
    <cellStyle name="Normal 3 2 2 2 2 8 3 3" xfId="15454" xr:uid="{00000000-0005-0000-0000-0000B52C0000}"/>
    <cellStyle name="Normal 3 2 2 2 2 8 3 4" xfId="15456" xr:uid="{00000000-0005-0000-0000-0000B62C0000}"/>
    <cellStyle name="Normal 3 2 2 2 2 8 4" xfId="15457" xr:uid="{00000000-0005-0000-0000-0000B72C0000}"/>
    <cellStyle name="Normal 3 2 2 2 2 8 4 2" xfId="15458" xr:uid="{00000000-0005-0000-0000-0000B82C0000}"/>
    <cellStyle name="Normal 3 2 2 2 2 8 4 3" xfId="15459" xr:uid="{00000000-0005-0000-0000-0000B92C0000}"/>
    <cellStyle name="Normal 3 2 2 2 2 8 5" xfId="15460" xr:uid="{00000000-0005-0000-0000-0000BA2C0000}"/>
    <cellStyle name="Normal 3 2 2 2 2 8 6" xfId="7697" xr:uid="{00000000-0005-0000-0000-0000BB2C0000}"/>
    <cellStyle name="Normal 3 2 2 2 2 9" xfId="15462" xr:uid="{00000000-0005-0000-0000-0000BC2C0000}"/>
    <cellStyle name="Normal 3 2 2 2 2 9 2" xfId="15463" xr:uid="{00000000-0005-0000-0000-0000BD2C0000}"/>
    <cellStyle name="Normal 3 2 2 2 2 9 2 2" xfId="15464" xr:uid="{00000000-0005-0000-0000-0000BE2C0000}"/>
    <cellStyle name="Normal 3 2 2 2 2 9 2 2 2" xfId="15466" xr:uid="{00000000-0005-0000-0000-0000BF2C0000}"/>
    <cellStyle name="Normal 3 2 2 2 2 9 2 2 3" xfId="15467" xr:uid="{00000000-0005-0000-0000-0000C02C0000}"/>
    <cellStyle name="Normal 3 2 2 2 2 9 2 3" xfId="15469" xr:uid="{00000000-0005-0000-0000-0000C12C0000}"/>
    <cellStyle name="Normal 3 2 2 2 2 9 2 4" xfId="15471" xr:uid="{00000000-0005-0000-0000-0000C22C0000}"/>
    <cellStyle name="Normal 3 2 2 2 2 9 3" xfId="15472" xr:uid="{00000000-0005-0000-0000-0000C32C0000}"/>
    <cellStyle name="Normal 3 2 2 2 2 9 3 2" xfId="15473" xr:uid="{00000000-0005-0000-0000-0000C42C0000}"/>
    <cellStyle name="Normal 3 2 2 2 2 9 3 3" xfId="15474" xr:uid="{00000000-0005-0000-0000-0000C52C0000}"/>
    <cellStyle name="Normal 3 2 2 2 2 9 4" xfId="15475" xr:uid="{00000000-0005-0000-0000-0000C62C0000}"/>
    <cellStyle name="Normal 3 2 2 2 2 9 5" xfId="15476" xr:uid="{00000000-0005-0000-0000-0000C72C0000}"/>
    <cellStyle name="Normal 3 2 2 2 3" xfId="10436" xr:uid="{00000000-0005-0000-0000-0000C82C0000}"/>
    <cellStyle name="Normal 3 2 2 2 3 10" xfId="15477" xr:uid="{00000000-0005-0000-0000-0000C92C0000}"/>
    <cellStyle name="Normal 3 2 2 2 3 11" xfId="15478" xr:uid="{00000000-0005-0000-0000-0000CA2C0000}"/>
    <cellStyle name="Normal 3 2 2 2 3 2" xfId="10438" xr:uid="{00000000-0005-0000-0000-0000CB2C0000}"/>
    <cellStyle name="Normal 3 2 2 2 3 2 10" xfId="15479" xr:uid="{00000000-0005-0000-0000-0000CC2C0000}"/>
    <cellStyle name="Normal 3 2 2 2 3 2 2" xfId="10441" xr:uid="{00000000-0005-0000-0000-0000CD2C0000}"/>
    <cellStyle name="Normal 3 2 2 2 3 2 2 2" xfId="7262" xr:uid="{00000000-0005-0000-0000-0000CE2C0000}"/>
    <cellStyle name="Normal 3 2 2 2 3 2 2 2 2" xfId="7264" xr:uid="{00000000-0005-0000-0000-0000CF2C0000}"/>
    <cellStyle name="Normal 3 2 2 2 3 2 2 2 2 2" xfId="15481" xr:uid="{00000000-0005-0000-0000-0000D02C0000}"/>
    <cellStyle name="Normal 3 2 2 2 3 2 2 2 2 2 2" xfId="15484" xr:uid="{00000000-0005-0000-0000-0000D12C0000}"/>
    <cellStyle name="Normal 3 2 2 2 3 2 2 2 2 2 2 2" xfId="15486" xr:uid="{00000000-0005-0000-0000-0000D22C0000}"/>
    <cellStyle name="Normal 3 2 2 2 3 2 2 2 2 2 2 2 2" xfId="15488" xr:uid="{00000000-0005-0000-0000-0000D32C0000}"/>
    <cellStyle name="Normal 3 2 2 2 3 2 2 2 2 2 2 2 3" xfId="15491" xr:uid="{00000000-0005-0000-0000-0000D42C0000}"/>
    <cellStyle name="Normal 3 2 2 2 3 2 2 2 2 2 2 3" xfId="15493" xr:uid="{00000000-0005-0000-0000-0000D52C0000}"/>
    <cellStyle name="Normal 3 2 2 2 3 2 2 2 2 2 2 4" xfId="13762" xr:uid="{00000000-0005-0000-0000-0000D62C0000}"/>
    <cellStyle name="Normal 3 2 2 2 3 2 2 2 2 2 3" xfId="15496" xr:uid="{00000000-0005-0000-0000-0000D72C0000}"/>
    <cellStyle name="Normal 3 2 2 2 3 2 2 2 2 2 3 2" xfId="15498" xr:uid="{00000000-0005-0000-0000-0000D82C0000}"/>
    <cellStyle name="Normal 3 2 2 2 3 2 2 2 2 2 3 3" xfId="15500" xr:uid="{00000000-0005-0000-0000-0000D92C0000}"/>
    <cellStyle name="Normal 3 2 2 2 3 2 2 2 2 2 4" xfId="3628" xr:uid="{00000000-0005-0000-0000-0000DA2C0000}"/>
    <cellStyle name="Normal 3 2 2 2 3 2 2 2 2 2 5" xfId="3631" xr:uid="{00000000-0005-0000-0000-0000DB2C0000}"/>
    <cellStyle name="Normal 3 2 2 2 3 2 2 2 2 3" xfId="9039" xr:uid="{00000000-0005-0000-0000-0000DC2C0000}"/>
    <cellStyle name="Normal 3 2 2 2 3 2 2 2 2 3 2" xfId="9043" xr:uid="{00000000-0005-0000-0000-0000DD2C0000}"/>
    <cellStyle name="Normal 3 2 2 2 3 2 2 2 2 3 2 2" xfId="15502" xr:uid="{00000000-0005-0000-0000-0000DE2C0000}"/>
    <cellStyle name="Normal 3 2 2 2 3 2 2 2 2 3 2 3" xfId="15504" xr:uid="{00000000-0005-0000-0000-0000DF2C0000}"/>
    <cellStyle name="Normal 3 2 2 2 3 2 2 2 2 3 3" xfId="9047" xr:uid="{00000000-0005-0000-0000-0000E02C0000}"/>
    <cellStyle name="Normal 3 2 2 2 3 2 2 2 2 3 4" xfId="15506" xr:uid="{00000000-0005-0000-0000-0000E12C0000}"/>
    <cellStyle name="Normal 3 2 2 2 3 2 2 2 2 4" xfId="9052" xr:uid="{00000000-0005-0000-0000-0000E22C0000}"/>
    <cellStyle name="Normal 3 2 2 2 3 2 2 2 2 4 2" xfId="15509" xr:uid="{00000000-0005-0000-0000-0000E32C0000}"/>
    <cellStyle name="Normal 3 2 2 2 3 2 2 2 2 4 3" xfId="15512" xr:uid="{00000000-0005-0000-0000-0000E42C0000}"/>
    <cellStyle name="Normal 3 2 2 2 3 2 2 2 2 5" xfId="9057" xr:uid="{00000000-0005-0000-0000-0000E52C0000}"/>
    <cellStyle name="Normal 3 2 2 2 3 2 2 2 2 6" xfId="15516" xr:uid="{00000000-0005-0000-0000-0000E62C0000}"/>
    <cellStyle name="Normal 3 2 2 2 3 2 2 2 3" xfId="7267" xr:uid="{00000000-0005-0000-0000-0000E72C0000}"/>
    <cellStyle name="Normal 3 2 2 2 3 2 2 2 3 2" xfId="15518" xr:uid="{00000000-0005-0000-0000-0000E82C0000}"/>
    <cellStyle name="Normal 3 2 2 2 3 2 2 2 3 2 2" xfId="14943" xr:uid="{00000000-0005-0000-0000-0000E92C0000}"/>
    <cellStyle name="Normal 3 2 2 2 3 2 2 2 3 2 2 2" xfId="14946" xr:uid="{00000000-0005-0000-0000-0000EA2C0000}"/>
    <cellStyle name="Normal 3 2 2 2 3 2 2 2 3 2 2 2 2" xfId="15520" xr:uid="{00000000-0005-0000-0000-0000EB2C0000}"/>
    <cellStyle name="Normal 3 2 2 2 3 2 2 2 3 2 2 2 3" xfId="15522" xr:uid="{00000000-0005-0000-0000-0000EC2C0000}"/>
    <cellStyle name="Normal 3 2 2 2 3 2 2 2 3 2 2 3" xfId="14949" xr:uid="{00000000-0005-0000-0000-0000ED2C0000}"/>
    <cellStyle name="Normal 3 2 2 2 3 2 2 2 3 2 2 4" xfId="15524" xr:uid="{00000000-0005-0000-0000-0000EE2C0000}"/>
    <cellStyle name="Normal 3 2 2 2 3 2 2 2 3 2 3" xfId="14954" xr:uid="{00000000-0005-0000-0000-0000EF2C0000}"/>
    <cellStyle name="Normal 3 2 2 2 3 2 2 2 3 2 3 2" xfId="15527" xr:uid="{00000000-0005-0000-0000-0000F02C0000}"/>
    <cellStyle name="Normal 3 2 2 2 3 2 2 2 3 2 3 3" xfId="15530" xr:uid="{00000000-0005-0000-0000-0000F12C0000}"/>
    <cellStyle name="Normal 3 2 2 2 3 2 2 2 3 2 4" xfId="14959" xr:uid="{00000000-0005-0000-0000-0000F22C0000}"/>
    <cellStyle name="Normal 3 2 2 2 3 2 2 2 3 2 5" xfId="15534" xr:uid="{00000000-0005-0000-0000-0000F32C0000}"/>
    <cellStyle name="Normal 3 2 2 2 3 2 2 2 3 3" xfId="9063" xr:uid="{00000000-0005-0000-0000-0000F42C0000}"/>
    <cellStyle name="Normal 3 2 2 2 3 2 2 2 3 3 2" xfId="14985" xr:uid="{00000000-0005-0000-0000-0000F52C0000}"/>
    <cellStyle name="Normal 3 2 2 2 3 2 2 2 3 3 2 2" xfId="2688" xr:uid="{00000000-0005-0000-0000-0000F62C0000}"/>
    <cellStyle name="Normal 3 2 2 2 3 2 2 2 3 3 2 3" xfId="2694" xr:uid="{00000000-0005-0000-0000-0000F72C0000}"/>
    <cellStyle name="Normal 3 2 2 2 3 2 2 2 3 3 3" xfId="15537" xr:uid="{00000000-0005-0000-0000-0000F82C0000}"/>
    <cellStyle name="Normal 3 2 2 2 3 2 2 2 3 3 4" xfId="15540" xr:uid="{00000000-0005-0000-0000-0000F92C0000}"/>
    <cellStyle name="Normal 3 2 2 2 3 2 2 2 3 4" xfId="9068" xr:uid="{00000000-0005-0000-0000-0000FA2C0000}"/>
    <cellStyle name="Normal 3 2 2 2 3 2 2 2 3 4 2" xfId="15003" xr:uid="{00000000-0005-0000-0000-0000FB2C0000}"/>
    <cellStyle name="Normal 3 2 2 2 3 2 2 2 3 4 3" xfId="15542" xr:uid="{00000000-0005-0000-0000-0000FC2C0000}"/>
    <cellStyle name="Normal 3 2 2 2 3 2 2 2 3 5" xfId="15545" xr:uid="{00000000-0005-0000-0000-0000FD2C0000}"/>
    <cellStyle name="Normal 3 2 2 2 3 2 2 2 3 6" xfId="15548" xr:uid="{00000000-0005-0000-0000-0000FE2C0000}"/>
    <cellStyle name="Normal 3 2 2 2 3 2 2 2 4" xfId="15550" xr:uid="{00000000-0005-0000-0000-0000FF2C0000}"/>
    <cellStyle name="Normal 3 2 2 2 3 2 2 2 4 2" xfId="13230" xr:uid="{00000000-0005-0000-0000-0000002D0000}"/>
    <cellStyle name="Normal 3 2 2 2 3 2 2 2 4 2 2" xfId="15041" xr:uid="{00000000-0005-0000-0000-0000012D0000}"/>
    <cellStyle name="Normal 3 2 2 2 3 2 2 2 4 2 2 2" xfId="15553" xr:uid="{00000000-0005-0000-0000-0000022D0000}"/>
    <cellStyle name="Normal 3 2 2 2 3 2 2 2 4 2 2 3" xfId="15556" xr:uid="{00000000-0005-0000-0000-0000032D0000}"/>
    <cellStyle name="Normal 3 2 2 2 3 2 2 2 4 2 3" xfId="15559" xr:uid="{00000000-0005-0000-0000-0000042D0000}"/>
    <cellStyle name="Normal 3 2 2 2 3 2 2 2 4 2 4" xfId="15562" xr:uid="{00000000-0005-0000-0000-0000052D0000}"/>
    <cellStyle name="Normal 3 2 2 2 3 2 2 2 4 3" xfId="13233" xr:uid="{00000000-0005-0000-0000-0000062D0000}"/>
    <cellStyle name="Normal 3 2 2 2 3 2 2 2 4 3 2" xfId="15081" xr:uid="{00000000-0005-0000-0000-0000072D0000}"/>
    <cellStyle name="Normal 3 2 2 2 3 2 2 2 4 3 3" xfId="15564" xr:uid="{00000000-0005-0000-0000-0000082D0000}"/>
    <cellStyle name="Normal 3 2 2 2 3 2 2 2 4 4" xfId="15566" xr:uid="{00000000-0005-0000-0000-0000092D0000}"/>
    <cellStyle name="Normal 3 2 2 2 3 2 2 2 4 5" xfId="15568" xr:uid="{00000000-0005-0000-0000-00000A2D0000}"/>
    <cellStyle name="Normal 3 2 2 2 3 2 2 2 5" xfId="15569" xr:uid="{00000000-0005-0000-0000-00000B2D0000}"/>
    <cellStyle name="Normal 3 2 2 2 3 2 2 2 5 2" xfId="13237" xr:uid="{00000000-0005-0000-0000-00000C2D0000}"/>
    <cellStyle name="Normal 3 2 2 2 3 2 2 2 5 2 2" xfId="15570" xr:uid="{00000000-0005-0000-0000-00000D2D0000}"/>
    <cellStyle name="Normal 3 2 2 2 3 2 2 2 5 2 3" xfId="15571" xr:uid="{00000000-0005-0000-0000-00000E2D0000}"/>
    <cellStyle name="Normal 3 2 2 2 3 2 2 2 5 3" xfId="15573" xr:uid="{00000000-0005-0000-0000-00000F2D0000}"/>
    <cellStyle name="Normal 3 2 2 2 3 2 2 2 5 4" xfId="15574" xr:uid="{00000000-0005-0000-0000-0000102D0000}"/>
    <cellStyle name="Normal 3 2 2 2 3 2 2 2 6" xfId="15575" xr:uid="{00000000-0005-0000-0000-0000112D0000}"/>
    <cellStyle name="Normal 3 2 2 2 3 2 2 2 6 2" xfId="15577" xr:uid="{00000000-0005-0000-0000-0000122D0000}"/>
    <cellStyle name="Normal 3 2 2 2 3 2 2 2 6 3" xfId="15579" xr:uid="{00000000-0005-0000-0000-0000132D0000}"/>
    <cellStyle name="Normal 3 2 2 2 3 2 2 2 7" xfId="15580" xr:uid="{00000000-0005-0000-0000-0000142D0000}"/>
    <cellStyle name="Normal 3 2 2 2 3 2 2 2 8" xfId="15581" xr:uid="{00000000-0005-0000-0000-0000152D0000}"/>
    <cellStyle name="Normal 3 2 2 2 3 2 2 3" xfId="7269" xr:uid="{00000000-0005-0000-0000-0000162D0000}"/>
    <cellStyle name="Normal 3 2 2 2 3 2 2 3 2" xfId="15582" xr:uid="{00000000-0005-0000-0000-0000172D0000}"/>
    <cellStyle name="Normal 3 2 2 2 3 2 2 3 2 2" xfId="15584" xr:uid="{00000000-0005-0000-0000-0000182D0000}"/>
    <cellStyle name="Normal 3 2 2 2 3 2 2 3 2 2 2" xfId="15586" xr:uid="{00000000-0005-0000-0000-0000192D0000}"/>
    <cellStyle name="Normal 3 2 2 2 3 2 2 3 2 2 2 2" xfId="15588" xr:uid="{00000000-0005-0000-0000-00001A2D0000}"/>
    <cellStyle name="Normal 3 2 2 2 3 2 2 3 2 2 2 3" xfId="15590" xr:uid="{00000000-0005-0000-0000-00001B2D0000}"/>
    <cellStyle name="Normal 3 2 2 2 3 2 2 3 2 2 3" xfId="15592" xr:uid="{00000000-0005-0000-0000-00001C2D0000}"/>
    <cellStyle name="Normal 3 2 2 2 3 2 2 3 2 2 4" xfId="3664" xr:uid="{00000000-0005-0000-0000-00001D2D0000}"/>
    <cellStyle name="Normal 3 2 2 2 3 2 2 3 2 3" xfId="9086" xr:uid="{00000000-0005-0000-0000-00001E2D0000}"/>
    <cellStyle name="Normal 3 2 2 2 3 2 2 3 2 3 2" xfId="15594" xr:uid="{00000000-0005-0000-0000-00001F2D0000}"/>
    <cellStyle name="Normal 3 2 2 2 3 2 2 3 2 3 3" xfId="15596" xr:uid="{00000000-0005-0000-0000-0000202D0000}"/>
    <cellStyle name="Normal 3 2 2 2 3 2 2 3 2 4" xfId="9091" xr:uid="{00000000-0005-0000-0000-0000212D0000}"/>
    <cellStyle name="Normal 3 2 2 2 3 2 2 3 2 5" xfId="15599" xr:uid="{00000000-0005-0000-0000-0000222D0000}"/>
    <cellStyle name="Normal 3 2 2 2 3 2 2 3 3" xfId="15600" xr:uid="{00000000-0005-0000-0000-0000232D0000}"/>
    <cellStyle name="Normal 3 2 2 2 3 2 2 3 3 2" xfId="15602" xr:uid="{00000000-0005-0000-0000-0000242D0000}"/>
    <cellStyle name="Normal 3 2 2 2 3 2 2 3 3 2 2" xfId="15206" xr:uid="{00000000-0005-0000-0000-0000252D0000}"/>
    <cellStyle name="Normal 3 2 2 2 3 2 2 3 3 2 3" xfId="15605" xr:uid="{00000000-0005-0000-0000-0000262D0000}"/>
    <cellStyle name="Normal 3 2 2 2 3 2 2 3 3 3" xfId="15607" xr:uid="{00000000-0005-0000-0000-0000272D0000}"/>
    <cellStyle name="Normal 3 2 2 2 3 2 2 3 3 4" xfId="15609" xr:uid="{00000000-0005-0000-0000-0000282D0000}"/>
    <cellStyle name="Normal 3 2 2 2 3 2 2 3 4" xfId="10130" xr:uid="{00000000-0005-0000-0000-0000292D0000}"/>
    <cellStyle name="Normal 3 2 2 2 3 2 2 3 4 2" xfId="13247" xr:uid="{00000000-0005-0000-0000-00002A2D0000}"/>
    <cellStyle name="Normal 3 2 2 2 3 2 2 3 4 3" xfId="15611" xr:uid="{00000000-0005-0000-0000-00002B2D0000}"/>
    <cellStyle name="Normal 3 2 2 2 3 2 2 3 5" xfId="10132" xr:uid="{00000000-0005-0000-0000-00002C2D0000}"/>
    <cellStyle name="Normal 3 2 2 2 3 2 2 3 6" xfId="15613" xr:uid="{00000000-0005-0000-0000-00002D2D0000}"/>
    <cellStyle name="Normal 3 2 2 2 3 2 2 4" xfId="7271" xr:uid="{00000000-0005-0000-0000-00002E2D0000}"/>
    <cellStyle name="Normal 3 2 2 2 3 2 2 4 2" xfId="15614" xr:uid="{00000000-0005-0000-0000-00002F2D0000}"/>
    <cellStyle name="Normal 3 2 2 2 3 2 2 4 2 2" xfId="15616" xr:uid="{00000000-0005-0000-0000-0000302D0000}"/>
    <cellStyle name="Normal 3 2 2 2 3 2 2 4 2 2 2" xfId="15618" xr:uid="{00000000-0005-0000-0000-0000312D0000}"/>
    <cellStyle name="Normal 3 2 2 2 3 2 2 4 2 2 2 2" xfId="12994" xr:uid="{00000000-0005-0000-0000-0000322D0000}"/>
    <cellStyle name="Normal 3 2 2 2 3 2 2 4 2 2 2 3" xfId="15621" xr:uid="{00000000-0005-0000-0000-0000332D0000}"/>
    <cellStyle name="Normal 3 2 2 2 3 2 2 4 2 2 3" xfId="15623" xr:uid="{00000000-0005-0000-0000-0000342D0000}"/>
    <cellStyle name="Normal 3 2 2 2 3 2 2 4 2 2 4" xfId="15625" xr:uid="{00000000-0005-0000-0000-0000352D0000}"/>
    <cellStyle name="Normal 3 2 2 2 3 2 2 4 2 3" xfId="15627" xr:uid="{00000000-0005-0000-0000-0000362D0000}"/>
    <cellStyle name="Normal 3 2 2 2 3 2 2 4 2 3 2" xfId="15629" xr:uid="{00000000-0005-0000-0000-0000372D0000}"/>
    <cellStyle name="Normal 3 2 2 2 3 2 2 4 2 3 3" xfId="15631" xr:uid="{00000000-0005-0000-0000-0000382D0000}"/>
    <cellStyle name="Normal 3 2 2 2 3 2 2 4 2 4" xfId="15633" xr:uid="{00000000-0005-0000-0000-0000392D0000}"/>
    <cellStyle name="Normal 3 2 2 2 3 2 2 4 2 5" xfId="15636" xr:uid="{00000000-0005-0000-0000-00003A2D0000}"/>
    <cellStyle name="Normal 3 2 2 2 3 2 2 4 3" xfId="15637" xr:uid="{00000000-0005-0000-0000-00003B2D0000}"/>
    <cellStyle name="Normal 3 2 2 2 3 2 2 4 3 2" xfId="15639" xr:uid="{00000000-0005-0000-0000-00003C2D0000}"/>
    <cellStyle name="Normal 3 2 2 2 3 2 2 4 3 2 2" xfId="15640" xr:uid="{00000000-0005-0000-0000-00003D2D0000}"/>
    <cellStyle name="Normal 3 2 2 2 3 2 2 4 3 2 3" xfId="15641" xr:uid="{00000000-0005-0000-0000-00003E2D0000}"/>
    <cellStyle name="Normal 3 2 2 2 3 2 2 4 3 3" xfId="15643" xr:uid="{00000000-0005-0000-0000-00003F2D0000}"/>
    <cellStyle name="Normal 3 2 2 2 3 2 2 4 3 4" xfId="15644" xr:uid="{00000000-0005-0000-0000-0000402D0000}"/>
    <cellStyle name="Normal 3 2 2 2 3 2 2 4 4" xfId="15645" xr:uid="{00000000-0005-0000-0000-0000412D0000}"/>
    <cellStyle name="Normal 3 2 2 2 3 2 2 4 4 2" xfId="15647" xr:uid="{00000000-0005-0000-0000-0000422D0000}"/>
    <cellStyle name="Normal 3 2 2 2 3 2 2 4 4 3" xfId="15649" xr:uid="{00000000-0005-0000-0000-0000432D0000}"/>
    <cellStyle name="Normal 3 2 2 2 3 2 2 4 5" xfId="15650" xr:uid="{00000000-0005-0000-0000-0000442D0000}"/>
    <cellStyle name="Normal 3 2 2 2 3 2 2 4 6" xfId="15651" xr:uid="{00000000-0005-0000-0000-0000452D0000}"/>
    <cellStyle name="Normal 3 2 2 2 3 2 2 5" xfId="15652" xr:uid="{00000000-0005-0000-0000-0000462D0000}"/>
    <cellStyle name="Normal 3 2 2 2 3 2 2 5 2" xfId="15653" xr:uid="{00000000-0005-0000-0000-0000472D0000}"/>
    <cellStyle name="Normal 3 2 2 2 3 2 2 5 2 2" xfId="15655" xr:uid="{00000000-0005-0000-0000-0000482D0000}"/>
    <cellStyle name="Normal 3 2 2 2 3 2 2 5 2 2 2" xfId="15656" xr:uid="{00000000-0005-0000-0000-0000492D0000}"/>
    <cellStyle name="Normal 3 2 2 2 3 2 2 5 2 2 3" xfId="15657" xr:uid="{00000000-0005-0000-0000-00004A2D0000}"/>
    <cellStyle name="Normal 3 2 2 2 3 2 2 5 2 3" xfId="15659" xr:uid="{00000000-0005-0000-0000-00004B2D0000}"/>
    <cellStyle name="Normal 3 2 2 2 3 2 2 5 2 4" xfId="15660" xr:uid="{00000000-0005-0000-0000-00004C2D0000}"/>
    <cellStyle name="Normal 3 2 2 2 3 2 2 5 3" xfId="15661" xr:uid="{00000000-0005-0000-0000-00004D2D0000}"/>
    <cellStyle name="Normal 3 2 2 2 3 2 2 5 3 2" xfId="15663" xr:uid="{00000000-0005-0000-0000-00004E2D0000}"/>
    <cellStyle name="Normal 3 2 2 2 3 2 2 5 3 3" xfId="15665" xr:uid="{00000000-0005-0000-0000-00004F2D0000}"/>
    <cellStyle name="Normal 3 2 2 2 3 2 2 5 4" xfId="15666" xr:uid="{00000000-0005-0000-0000-0000502D0000}"/>
    <cellStyle name="Normal 3 2 2 2 3 2 2 5 5" xfId="15667" xr:uid="{00000000-0005-0000-0000-0000512D0000}"/>
    <cellStyle name="Normal 3 2 2 2 3 2 2 6" xfId="15669" xr:uid="{00000000-0005-0000-0000-0000522D0000}"/>
    <cellStyle name="Normal 3 2 2 2 3 2 2 6 2" xfId="15671" xr:uid="{00000000-0005-0000-0000-0000532D0000}"/>
    <cellStyle name="Normal 3 2 2 2 3 2 2 6 2 2" xfId="15673" xr:uid="{00000000-0005-0000-0000-0000542D0000}"/>
    <cellStyle name="Normal 3 2 2 2 3 2 2 6 2 3" xfId="15674" xr:uid="{00000000-0005-0000-0000-0000552D0000}"/>
    <cellStyle name="Normal 3 2 2 2 3 2 2 6 3" xfId="15676" xr:uid="{00000000-0005-0000-0000-0000562D0000}"/>
    <cellStyle name="Normal 3 2 2 2 3 2 2 6 4" xfId="15677" xr:uid="{00000000-0005-0000-0000-0000572D0000}"/>
    <cellStyle name="Normal 3 2 2 2 3 2 2 7" xfId="15679" xr:uid="{00000000-0005-0000-0000-0000582D0000}"/>
    <cellStyle name="Normal 3 2 2 2 3 2 2 7 2" xfId="15680" xr:uid="{00000000-0005-0000-0000-0000592D0000}"/>
    <cellStyle name="Normal 3 2 2 2 3 2 2 7 3" xfId="15681" xr:uid="{00000000-0005-0000-0000-00005A2D0000}"/>
    <cellStyle name="Normal 3 2 2 2 3 2 2 8" xfId="15683" xr:uid="{00000000-0005-0000-0000-00005B2D0000}"/>
    <cellStyle name="Normal 3 2 2 2 3 2 2 9" xfId="15685" xr:uid="{00000000-0005-0000-0000-00005C2D0000}"/>
    <cellStyle name="Normal 3 2 2 2 3 2 3" xfId="10444" xr:uid="{00000000-0005-0000-0000-00005D2D0000}"/>
    <cellStyle name="Normal 3 2 2 2 3 2 3 2" xfId="7278" xr:uid="{00000000-0005-0000-0000-00005E2D0000}"/>
    <cellStyle name="Normal 3 2 2 2 3 2 3 2 2" xfId="15686" xr:uid="{00000000-0005-0000-0000-00005F2D0000}"/>
    <cellStyle name="Normal 3 2 2 2 3 2 3 2 2 2" xfId="15688" xr:uid="{00000000-0005-0000-0000-0000602D0000}"/>
    <cellStyle name="Normal 3 2 2 2 3 2 3 2 2 2 2" xfId="15691" xr:uid="{00000000-0005-0000-0000-0000612D0000}"/>
    <cellStyle name="Normal 3 2 2 2 3 2 3 2 2 2 2 2" xfId="15693" xr:uid="{00000000-0005-0000-0000-0000622D0000}"/>
    <cellStyle name="Normal 3 2 2 2 3 2 3 2 2 2 2 3" xfId="15696" xr:uid="{00000000-0005-0000-0000-0000632D0000}"/>
    <cellStyle name="Normal 3 2 2 2 3 2 3 2 2 2 3" xfId="15699" xr:uid="{00000000-0005-0000-0000-0000642D0000}"/>
    <cellStyle name="Normal 3 2 2 2 3 2 3 2 2 2 4" xfId="15702" xr:uid="{00000000-0005-0000-0000-0000652D0000}"/>
    <cellStyle name="Normal 3 2 2 2 3 2 3 2 2 3" xfId="15705" xr:uid="{00000000-0005-0000-0000-0000662D0000}"/>
    <cellStyle name="Normal 3 2 2 2 3 2 3 2 2 3 2" xfId="15707" xr:uid="{00000000-0005-0000-0000-0000672D0000}"/>
    <cellStyle name="Normal 3 2 2 2 3 2 3 2 2 3 3" xfId="15710" xr:uid="{00000000-0005-0000-0000-0000682D0000}"/>
    <cellStyle name="Normal 3 2 2 2 3 2 3 2 2 4" xfId="15714" xr:uid="{00000000-0005-0000-0000-0000692D0000}"/>
    <cellStyle name="Normal 3 2 2 2 3 2 3 2 2 5" xfId="15717" xr:uid="{00000000-0005-0000-0000-00006A2D0000}"/>
    <cellStyle name="Normal 3 2 2 2 3 2 3 2 3" xfId="15718" xr:uid="{00000000-0005-0000-0000-00006B2D0000}"/>
    <cellStyle name="Normal 3 2 2 2 3 2 3 2 3 2" xfId="15720" xr:uid="{00000000-0005-0000-0000-00006C2D0000}"/>
    <cellStyle name="Normal 3 2 2 2 3 2 3 2 3 2 2" xfId="15722" xr:uid="{00000000-0005-0000-0000-00006D2D0000}"/>
    <cellStyle name="Normal 3 2 2 2 3 2 3 2 3 2 3" xfId="15725" xr:uid="{00000000-0005-0000-0000-00006E2D0000}"/>
    <cellStyle name="Normal 3 2 2 2 3 2 3 2 3 3" xfId="15727" xr:uid="{00000000-0005-0000-0000-00006F2D0000}"/>
    <cellStyle name="Normal 3 2 2 2 3 2 3 2 3 4" xfId="15729" xr:uid="{00000000-0005-0000-0000-0000702D0000}"/>
    <cellStyle name="Normal 3 2 2 2 3 2 3 2 4" xfId="15730" xr:uid="{00000000-0005-0000-0000-0000712D0000}"/>
    <cellStyle name="Normal 3 2 2 2 3 2 3 2 4 2" xfId="13272" xr:uid="{00000000-0005-0000-0000-0000722D0000}"/>
    <cellStyle name="Normal 3 2 2 2 3 2 3 2 4 3" xfId="13276" xr:uid="{00000000-0005-0000-0000-0000732D0000}"/>
    <cellStyle name="Normal 3 2 2 2 3 2 3 2 5" xfId="15731" xr:uid="{00000000-0005-0000-0000-0000742D0000}"/>
    <cellStyle name="Normal 3 2 2 2 3 2 3 2 6" xfId="15732" xr:uid="{00000000-0005-0000-0000-0000752D0000}"/>
    <cellStyle name="Normal 3 2 2 2 3 2 3 3" xfId="7280" xr:uid="{00000000-0005-0000-0000-0000762D0000}"/>
    <cellStyle name="Normal 3 2 2 2 3 2 3 3 2" xfId="15733" xr:uid="{00000000-0005-0000-0000-0000772D0000}"/>
    <cellStyle name="Normal 3 2 2 2 3 2 3 3 2 2" xfId="15735" xr:uid="{00000000-0005-0000-0000-0000782D0000}"/>
    <cellStyle name="Normal 3 2 2 2 3 2 3 3 2 2 2" xfId="15737" xr:uid="{00000000-0005-0000-0000-0000792D0000}"/>
    <cellStyle name="Normal 3 2 2 2 3 2 3 3 2 2 2 2" xfId="15739" xr:uid="{00000000-0005-0000-0000-00007A2D0000}"/>
    <cellStyle name="Normal 3 2 2 2 3 2 3 3 2 2 2 3" xfId="15741" xr:uid="{00000000-0005-0000-0000-00007B2D0000}"/>
    <cellStyle name="Normal 3 2 2 2 3 2 3 3 2 2 3" xfId="15744" xr:uid="{00000000-0005-0000-0000-00007C2D0000}"/>
    <cellStyle name="Normal 3 2 2 2 3 2 3 3 2 2 4" xfId="15747" xr:uid="{00000000-0005-0000-0000-00007D2D0000}"/>
    <cellStyle name="Normal 3 2 2 2 3 2 3 3 2 3" xfId="15749" xr:uid="{00000000-0005-0000-0000-00007E2D0000}"/>
    <cellStyle name="Normal 3 2 2 2 3 2 3 3 2 3 2" xfId="15751" xr:uid="{00000000-0005-0000-0000-00007F2D0000}"/>
    <cellStyle name="Normal 3 2 2 2 3 2 3 3 2 3 3" xfId="15754" xr:uid="{00000000-0005-0000-0000-0000802D0000}"/>
    <cellStyle name="Normal 3 2 2 2 3 2 3 3 2 4" xfId="15756" xr:uid="{00000000-0005-0000-0000-0000812D0000}"/>
    <cellStyle name="Normal 3 2 2 2 3 2 3 3 2 5" xfId="15758" xr:uid="{00000000-0005-0000-0000-0000822D0000}"/>
    <cellStyle name="Normal 3 2 2 2 3 2 3 3 3" xfId="15759" xr:uid="{00000000-0005-0000-0000-0000832D0000}"/>
    <cellStyle name="Normal 3 2 2 2 3 2 3 3 3 2" xfId="15761" xr:uid="{00000000-0005-0000-0000-0000842D0000}"/>
    <cellStyle name="Normal 3 2 2 2 3 2 3 3 3 2 2" xfId="14266" xr:uid="{00000000-0005-0000-0000-0000852D0000}"/>
    <cellStyle name="Normal 3 2 2 2 3 2 3 3 3 2 3" xfId="14272" xr:uid="{00000000-0005-0000-0000-0000862D0000}"/>
    <cellStyle name="Normal 3 2 2 2 3 2 3 3 3 3" xfId="15763" xr:uid="{00000000-0005-0000-0000-0000872D0000}"/>
    <cellStyle name="Normal 3 2 2 2 3 2 3 3 3 4" xfId="15764" xr:uid="{00000000-0005-0000-0000-0000882D0000}"/>
    <cellStyle name="Normal 3 2 2 2 3 2 3 3 4" xfId="15765" xr:uid="{00000000-0005-0000-0000-0000892D0000}"/>
    <cellStyle name="Normal 3 2 2 2 3 2 3 3 4 2" xfId="13295" xr:uid="{00000000-0005-0000-0000-00008A2D0000}"/>
    <cellStyle name="Normal 3 2 2 2 3 2 3 3 4 3" xfId="15768" xr:uid="{00000000-0005-0000-0000-00008B2D0000}"/>
    <cellStyle name="Normal 3 2 2 2 3 2 3 3 5" xfId="15770" xr:uid="{00000000-0005-0000-0000-00008C2D0000}"/>
    <cellStyle name="Normal 3 2 2 2 3 2 3 3 6" xfId="15772" xr:uid="{00000000-0005-0000-0000-00008D2D0000}"/>
    <cellStyle name="Normal 3 2 2 2 3 2 3 4" xfId="15773" xr:uid="{00000000-0005-0000-0000-00008E2D0000}"/>
    <cellStyle name="Normal 3 2 2 2 3 2 3 4 2" xfId="15774" xr:uid="{00000000-0005-0000-0000-00008F2D0000}"/>
    <cellStyle name="Normal 3 2 2 2 3 2 3 4 2 2" xfId="15777" xr:uid="{00000000-0005-0000-0000-0000902D0000}"/>
    <cellStyle name="Normal 3 2 2 2 3 2 3 4 2 2 2" xfId="15780" xr:uid="{00000000-0005-0000-0000-0000912D0000}"/>
    <cellStyle name="Normal 3 2 2 2 3 2 3 4 2 2 3" xfId="15784" xr:uid="{00000000-0005-0000-0000-0000922D0000}"/>
    <cellStyle name="Normal 3 2 2 2 3 2 3 4 2 3" xfId="15787" xr:uid="{00000000-0005-0000-0000-0000932D0000}"/>
    <cellStyle name="Normal 3 2 2 2 3 2 3 4 2 4" xfId="15789" xr:uid="{00000000-0005-0000-0000-0000942D0000}"/>
    <cellStyle name="Normal 3 2 2 2 3 2 3 4 3" xfId="15790" xr:uid="{00000000-0005-0000-0000-0000952D0000}"/>
    <cellStyle name="Normal 3 2 2 2 3 2 3 4 3 2" xfId="15793" xr:uid="{00000000-0005-0000-0000-0000962D0000}"/>
    <cellStyle name="Normal 3 2 2 2 3 2 3 4 3 3" xfId="15796" xr:uid="{00000000-0005-0000-0000-0000972D0000}"/>
    <cellStyle name="Normal 3 2 2 2 3 2 3 4 4" xfId="15797" xr:uid="{00000000-0005-0000-0000-0000982D0000}"/>
    <cellStyle name="Normal 3 2 2 2 3 2 3 4 5" xfId="15798" xr:uid="{00000000-0005-0000-0000-0000992D0000}"/>
    <cellStyle name="Normal 3 2 2 2 3 2 3 5" xfId="15799" xr:uid="{00000000-0005-0000-0000-00009A2D0000}"/>
    <cellStyle name="Normal 3 2 2 2 3 2 3 5 2" xfId="15800" xr:uid="{00000000-0005-0000-0000-00009B2D0000}"/>
    <cellStyle name="Normal 3 2 2 2 3 2 3 5 2 2" xfId="15803" xr:uid="{00000000-0005-0000-0000-00009C2D0000}"/>
    <cellStyle name="Normal 3 2 2 2 3 2 3 5 2 3" xfId="15805" xr:uid="{00000000-0005-0000-0000-00009D2D0000}"/>
    <cellStyle name="Normal 3 2 2 2 3 2 3 5 3" xfId="15806" xr:uid="{00000000-0005-0000-0000-00009E2D0000}"/>
    <cellStyle name="Normal 3 2 2 2 3 2 3 5 4" xfId="15807" xr:uid="{00000000-0005-0000-0000-00009F2D0000}"/>
    <cellStyle name="Normal 3 2 2 2 3 2 3 6" xfId="15809" xr:uid="{00000000-0005-0000-0000-0000A02D0000}"/>
    <cellStyle name="Normal 3 2 2 2 3 2 3 6 2" xfId="15810" xr:uid="{00000000-0005-0000-0000-0000A12D0000}"/>
    <cellStyle name="Normal 3 2 2 2 3 2 3 6 3" xfId="15811" xr:uid="{00000000-0005-0000-0000-0000A22D0000}"/>
    <cellStyle name="Normal 3 2 2 2 3 2 3 7" xfId="15813" xr:uid="{00000000-0005-0000-0000-0000A32D0000}"/>
    <cellStyle name="Normal 3 2 2 2 3 2 3 8" xfId="8616" xr:uid="{00000000-0005-0000-0000-0000A42D0000}"/>
    <cellStyle name="Normal 3 2 2 2 3 2 4" xfId="7617" xr:uid="{00000000-0005-0000-0000-0000A52D0000}"/>
    <cellStyle name="Normal 3 2 2 2 3 2 4 2" xfId="7284" xr:uid="{00000000-0005-0000-0000-0000A62D0000}"/>
    <cellStyle name="Normal 3 2 2 2 3 2 4 2 2" xfId="15814" xr:uid="{00000000-0005-0000-0000-0000A72D0000}"/>
    <cellStyle name="Normal 3 2 2 2 3 2 4 2 2 2" xfId="15817" xr:uid="{00000000-0005-0000-0000-0000A82D0000}"/>
    <cellStyle name="Normal 3 2 2 2 3 2 4 2 2 2 2" xfId="15820" xr:uid="{00000000-0005-0000-0000-0000A92D0000}"/>
    <cellStyle name="Normal 3 2 2 2 3 2 4 2 2 2 3" xfId="15823" xr:uid="{00000000-0005-0000-0000-0000AA2D0000}"/>
    <cellStyle name="Normal 3 2 2 2 3 2 4 2 2 3" xfId="15825" xr:uid="{00000000-0005-0000-0000-0000AB2D0000}"/>
    <cellStyle name="Normal 3 2 2 2 3 2 4 2 2 4" xfId="15827" xr:uid="{00000000-0005-0000-0000-0000AC2D0000}"/>
    <cellStyle name="Normal 3 2 2 2 3 2 4 2 3" xfId="15828" xr:uid="{00000000-0005-0000-0000-0000AD2D0000}"/>
    <cellStyle name="Normal 3 2 2 2 3 2 4 2 3 2" xfId="15830" xr:uid="{00000000-0005-0000-0000-0000AE2D0000}"/>
    <cellStyle name="Normal 3 2 2 2 3 2 4 2 3 3" xfId="15832" xr:uid="{00000000-0005-0000-0000-0000AF2D0000}"/>
    <cellStyle name="Normal 3 2 2 2 3 2 4 2 4" xfId="15833" xr:uid="{00000000-0005-0000-0000-0000B02D0000}"/>
    <cellStyle name="Normal 3 2 2 2 3 2 4 2 5" xfId="15834" xr:uid="{00000000-0005-0000-0000-0000B12D0000}"/>
    <cellStyle name="Normal 3 2 2 2 3 2 4 3" xfId="15835" xr:uid="{00000000-0005-0000-0000-0000B22D0000}"/>
    <cellStyle name="Normal 3 2 2 2 3 2 4 3 2" xfId="15836" xr:uid="{00000000-0005-0000-0000-0000B32D0000}"/>
    <cellStyle name="Normal 3 2 2 2 3 2 4 3 2 2" xfId="15838" xr:uid="{00000000-0005-0000-0000-0000B42D0000}"/>
    <cellStyle name="Normal 3 2 2 2 3 2 4 3 2 3" xfId="15840" xr:uid="{00000000-0005-0000-0000-0000B52D0000}"/>
    <cellStyle name="Normal 3 2 2 2 3 2 4 3 3" xfId="15841" xr:uid="{00000000-0005-0000-0000-0000B62D0000}"/>
    <cellStyle name="Normal 3 2 2 2 3 2 4 3 4" xfId="15842" xr:uid="{00000000-0005-0000-0000-0000B72D0000}"/>
    <cellStyle name="Normal 3 2 2 2 3 2 4 4" xfId="15843" xr:uid="{00000000-0005-0000-0000-0000B82D0000}"/>
    <cellStyle name="Normal 3 2 2 2 3 2 4 4 2" xfId="15844" xr:uid="{00000000-0005-0000-0000-0000B92D0000}"/>
    <cellStyle name="Normal 3 2 2 2 3 2 4 4 3" xfId="15845" xr:uid="{00000000-0005-0000-0000-0000BA2D0000}"/>
    <cellStyle name="Normal 3 2 2 2 3 2 4 5" xfId="15846" xr:uid="{00000000-0005-0000-0000-0000BB2D0000}"/>
    <cellStyle name="Normal 3 2 2 2 3 2 4 6" xfId="15847" xr:uid="{00000000-0005-0000-0000-0000BC2D0000}"/>
    <cellStyle name="Normal 3 2 2 2 3 2 5" xfId="7619" xr:uid="{00000000-0005-0000-0000-0000BD2D0000}"/>
    <cellStyle name="Normal 3 2 2 2 3 2 5 2" xfId="15848" xr:uid="{00000000-0005-0000-0000-0000BE2D0000}"/>
    <cellStyle name="Normal 3 2 2 2 3 2 5 2 2" xfId="12390" xr:uid="{00000000-0005-0000-0000-0000BF2D0000}"/>
    <cellStyle name="Normal 3 2 2 2 3 2 5 2 2 2" xfId="15851" xr:uid="{00000000-0005-0000-0000-0000C02D0000}"/>
    <cellStyle name="Normal 3 2 2 2 3 2 5 2 2 2 2" xfId="15853" xr:uid="{00000000-0005-0000-0000-0000C12D0000}"/>
    <cellStyle name="Normal 3 2 2 2 3 2 5 2 2 2 3" xfId="15856" xr:uid="{00000000-0005-0000-0000-0000C22D0000}"/>
    <cellStyle name="Normal 3 2 2 2 3 2 5 2 2 3" xfId="15859" xr:uid="{00000000-0005-0000-0000-0000C32D0000}"/>
    <cellStyle name="Normal 3 2 2 2 3 2 5 2 2 4" xfId="15862" xr:uid="{00000000-0005-0000-0000-0000C42D0000}"/>
    <cellStyle name="Normal 3 2 2 2 3 2 5 2 3" xfId="15864" xr:uid="{00000000-0005-0000-0000-0000C52D0000}"/>
    <cellStyle name="Normal 3 2 2 2 3 2 5 2 3 2" xfId="15867" xr:uid="{00000000-0005-0000-0000-0000C62D0000}"/>
    <cellStyle name="Normal 3 2 2 2 3 2 5 2 3 3" xfId="15871" xr:uid="{00000000-0005-0000-0000-0000C72D0000}"/>
    <cellStyle name="Normal 3 2 2 2 3 2 5 2 4" xfId="15874" xr:uid="{00000000-0005-0000-0000-0000C82D0000}"/>
    <cellStyle name="Normal 3 2 2 2 3 2 5 2 5" xfId="15877" xr:uid="{00000000-0005-0000-0000-0000C92D0000}"/>
    <cellStyle name="Normal 3 2 2 2 3 2 5 3" xfId="15878" xr:uid="{00000000-0005-0000-0000-0000CA2D0000}"/>
    <cellStyle name="Normal 3 2 2 2 3 2 5 3 2" xfId="15881" xr:uid="{00000000-0005-0000-0000-0000CB2D0000}"/>
    <cellStyle name="Normal 3 2 2 2 3 2 5 3 2 2" xfId="15884" xr:uid="{00000000-0005-0000-0000-0000CC2D0000}"/>
    <cellStyle name="Normal 3 2 2 2 3 2 5 3 2 3" xfId="15888" xr:uid="{00000000-0005-0000-0000-0000CD2D0000}"/>
    <cellStyle name="Normal 3 2 2 2 3 2 5 3 3" xfId="15891" xr:uid="{00000000-0005-0000-0000-0000CE2D0000}"/>
    <cellStyle name="Normal 3 2 2 2 3 2 5 3 4" xfId="15894" xr:uid="{00000000-0005-0000-0000-0000CF2D0000}"/>
    <cellStyle name="Normal 3 2 2 2 3 2 5 4" xfId="15895" xr:uid="{00000000-0005-0000-0000-0000D02D0000}"/>
    <cellStyle name="Normal 3 2 2 2 3 2 5 4 2" xfId="15897" xr:uid="{00000000-0005-0000-0000-0000D12D0000}"/>
    <cellStyle name="Normal 3 2 2 2 3 2 5 4 3" xfId="8647" xr:uid="{00000000-0005-0000-0000-0000D22D0000}"/>
    <cellStyle name="Normal 3 2 2 2 3 2 5 5" xfId="15898" xr:uid="{00000000-0005-0000-0000-0000D32D0000}"/>
    <cellStyle name="Normal 3 2 2 2 3 2 5 6" xfId="15899" xr:uid="{00000000-0005-0000-0000-0000D42D0000}"/>
    <cellStyle name="Normal 3 2 2 2 3 2 6" xfId="15901" xr:uid="{00000000-0005-0000-0000-0000D52D0000}"/>
    <cellStyle name="Normal 3 2 2 2 3 2 6 2" xfId="15903" xr:uid="{00000000-0005-0000-0000-0000D62D0000}"/>
    <cellStyle name="Normal 3 2 2 2 3 2 6 2 2" xfId="12428" xr:uid="{00000000-0005-0000-0000-0000D72D0000}"/>
    <cellStyle name="Normal 3 2 2 2 3 2 6 2 2 2" xfId="15905" xr:uid="{00000000-0005-0000-0000-0000D82D0000}"/>
    <cellStyle name="Normal 3 2 2 2 3 2 6 2 2 3" xfId="15908" xr:uid="{00000000-0005-0000-0000-0000D92D0000}"/>
    <cellStyle name="Normal 3 2 2 2 3 2 6 2 3" xfId="15911" xr:uid="{00000000-0005-0000-0000-0000DA2D0000}"/>
    <cellStyle name="Normal 3 2 2 2 3 2 6 2 4" xfId="15915" xr:uid="{00000000-0005-0000-0000-0000DB2D0000}"/>
    <cellStyle name="Normal 3 2 2 2 3 2 6 3" xfId="15917" xr:uid="{00000000-0005-0000-0000-0000DC2D0000}"/>
    <cellStyle name="Normal 3 2 2 2 3 2 6 3 2" xfId="15920" xr:uid="{00000000-0005-0000-0000-0000DD2D0000}"/>
    <cellStyle name="Normal 3 2 2 2 3 2 6 3 3" xfId="15924" xr:uid="{00000000-0005-0000-0000-0000DE2D0000}"/>
    <cellStyle name="Normal 3 2 2 2 3 2 6 4" xfId="15926" xr:uid="{00000000-0005-0000-0000-0000DF2D0000}"/>
    <cellStyle name="Normal 3 2 2 2 3 2 6 5" xfId="15928" xr:uid="{00000000-0005-0000-0000-0000E02D0000}"/>
    <cellStyle name="Normal 3 2 2 2 3 2 7" xfId="15930" xr:uid="{00000000-0005-0000-0000-0000E12D0000}"/>
    <cellStyle name="Normal 3 2 2 2 3 2 7 2" xfId="14251" xr:uid="{00000000-0005-0000-0000-0000E22D0000}"/>
    <cellStyle name="Normal 3 2 2 2 3 2 7 2 2" xfId="15932" xr:uid="{00000000-0005-0000-0000-0000E32D0000}"/>
    <cellStyle name="Normal 3 2 2 2 3 2 7 2 3" xfId="15935" xr:uid="{00000000-0005-0000-0000-0000E42D0000}"/>
    <cellStyle name="Normal 3 2 2 2 3 2 7 3" xfId="14254" xr:uid="{00000000-0005-0000-0000-0000E52D0000}"/>
    <cellStyle name="Normal 3 2 2 2 3 2 7 4" xfId="15937" xr:uid="{00000000-0005-0000-0000-0000E62D0000}"/>
    <cellStyle name="Normal 3 2 2 2 3 2 8" xfId="15939" xr:uid="{00000000-0005-0000-0000-0000E72D0000}"/>
    <cellStyle name="Normal 3 2 2 2 3 2 8 2" xfId="14259" xr:uid="{00000000-0005-0000-0000-0000E82D0000}"/>
    <cellStyle name="Normal 3 2 2 2 3 2 8 3" xfId="15941" xr:uid="{00000000-0005-0000-0000-0000E92D0000}"/>
    <cellStyle name="Normal 3 2 2 2 3 2 9" xfId="15944" xr:uid="{00000000-0005-0000-0000-0000EA2D0000}"/>
    <cellStyle name="Normal 3 2 2 2 3 3" xfId="10446" xr:uid="{00000000-0005-0000-0000-0000EB2D0000}"/>
    <cellStyle name="Normal 3 2 2 2 3 3 2" xfId="15945" xr:uid="{00000000-0005-0000-0000-0000EC2D0000}"/>
    <cellStyle name="Normal 3 2 2 2 3 3 2 2" xfId="7318" xr:uid="{00000000-0005-0000-0000-0000ED2D0000}"/>
    <cellStyle name="Normal 3 2 2 2 3 3 2 2 2" xfId="15946" xr:uid="{00000000-0005-0000-0000-0000EE2D0000}"/>
    <cellStyle name="Normal 3 2 2 2 3 3 2 2 2 2" xfId="15947" xr:uid="{00000000-0005-0000-0000-0000EF2D0000}"/>
    <cellStyle name="Normal 3 2 2 2 3 3 2 2 2 2 2" xfId="15949" xr:uid="{00000000-0005-0000-0000-0000F02D0000}"/>
    <cellStyle name="Normal 3 2 2 2 3 3 2 2 2 2 2 2" xfId="15186" xr:uid="{00000000-0005-0000-0000-0000F12D0000}"/>
    <cellStyle name="Normal 3 2 2 2 3 3 2 2 2 2 2 3" xfId="15188" xr:uid="{00000000-0005-0000-0000-0000F22D0000}"/>
    <cellStyle name="Normal 3 2 2 2 3 3 2 2 2 2 3" xfId="15950" xr:uid="{00000000-0005-0000-0000-0000F32D0000}"/>
    <cellStyle name="Normal 3 2 2 2 3 3 2 2 2 2 4" xfId="15951" xr:uid="{00000000-0005-0000-0000-0000F42D0000}"/>
    <cellStyle name="Normal 3 2 2 2 3 3 2 2 2 3" xfId="15952" xr:uid="{00000000-0005-0000-0000-0000F52D0000}"/>
    <cellStyle name="Normal 3 2 2 2 3 3 2 2 2 3 2" xfId="15953" xr:uid="{00000000-0005-0000-0000-0000F62D0000}"/>
    <cellStyle name="Normal 3 2 2 2 3 3 2 2 2 3 3" xfId="15954" xr:uid="{00000000-0005-0000-0000-0000F72D0000}"/>
    <cellStyle name="Normal 3 2 2 2 3 3 2 2 2 4" xfId="15956" xr:uid="{00000000-0005-0000-0000-0000F82D0000}"/>
    <cellStyle name="Normal 3 2 2 2 3 3 2 2 2 5" xfId="15958" xr:uid="{00000000-0005-0000-0000-0000F92D0000}"/>
    <cellStyle name="Normal 3 2 2 2 3 3 2 2 3" xfId="15960" xr:uid="{00000000-0005-0000-0000-0000FA2D0000}"/>
    <cellStyle name="Normal 3 2 2 2 3 3 2 2 3 2" xfId="15962" xr:uid="{00000000-0005-0000-0000-0000FB2D0000}"/>
    <cellStyle name="Normal 3 2 2 2 3 3 2 2 3 2 2" xfId="15963" xr:uid="{00000000-0005-0000-0000-0000FC2D0000}"/>
    <cellStyle name="Normal 3 2 2 2 3 3 2 2 3 2 3" xfId="15964" xr:uid="{00000000-0005-0000-0000-0000FD2D0000}"/>
    <cellStyle name="Normal 3 2 2 2 3 3 2 2 3 3" xfId="15966" xr:uid="{00000000-0005-0000-0000-0000FE2D0000}"/>
    <cellStyle name="Normal 3 2 2 2 3 3 2 2 3 4" xfId="15967" xr:uid="{00000000-0005-0000-0000-0000FF2D0000}"/>
    <cellStyle name="Normal 3 2 2 2 3 3 2 2 4" xfId="15969" xr:uid="{00000000-0005-0000-0000-0000002E0000}"/>
    <cellStyle name="Normal 3 2 2 2 3 3 2 2 4 2" xfId="15970" xr:uid="{00000000-0005-0000-0000-0000012E0000}"/>
    <cellStyle name="Normal 3 2 2 2 3 3 2 2 4 3" xfId="15971" xr:uid="{00000000-0005-0000-0000-0000022E0000}"/>
    <cellStyle name="Normal 3 2 2 2 3 3 2 2 5" xfId="15973" xr:uid="{00000000-0005-0000-0000-0000032E0000}"/>
    <cellStyle name="Normal 3 2 2 2 3 3 2 2 6" xfId="15975" xr:uid="{00000000-0005-0000-0000-0000042E0000}"/>
    <cellStyle name="Normal 3 2 2 2 3 3 2 3" xfId="15976" xr:uid="{00000000-0005-0000-0000-0000052E0000}"/>
    <cellStyle name="Normal 3 2 2 2 3 3 2 3 2" xfId="15977" xr:uid="{00000000-0005-0000-0000-0000062E0000}"/>
    <cellStyle name="Normal 3 2 2 2 3 3 2 3 2 2" xfId="15978" xr:uid="{00000000-0005-0000-0000-0000072E0000}"/>
    <cellStyle name="Normal 3 2 2 2 3 3 2 3 2 2 2" xfId="15979" xr:uid="{00000000-0005-0000-0000-0000082E0000}"/>
    <cellStyle name="Normal 3 2 2 2 3 3 2 3 2 2 2 2" xfId="3384" xr:uid="{00000000-0005-0000-0000-0000092E0000}"/>
    <cellStyle name="Normal 3 2 2 2 3 3 2 3 2 2 2 3" xfId="15980" xr:uid="{00000000-0005-0000-0000-00000A2E0000}"/>
    <cellStyle name="Normal 3 2 2 2 3 3 2 3 2 2 3" xfId="15981" xr:uid="{00000000-0005-0000-0000-00000B2E0000}"/>
    <cellStyle name="Normal 3 2 2 2 3 3 2 3 2 2 4" xfId="15982" xr:uid="{00000000-0005-0000-0000-00000C2E0000}"/>
    <cellStyle name="Normal 3 2 2 2 3 3 2 3 2 3" xfId="15983" xr:uid="{00000000-0005-0000-0000-00000D2E0000}"/>
    <cellStyle name="Normal 3 2 2 2 3 3 2 3 2 3 2" xfId="15984" xr:uid="{00000000-0005-0000-0000-00000E2E0000}"/>
    <cellStyle name="Normal 3 2 2 2 3 3 2 3 2 3 3" xfId="15985" xr:uid="{00000000-0005-0000-0000-00000F2E0000}"/>
    <cellStyle name="Normal 3 2 2 2 3 3 2 3 2 4" xfId="15986" xr:uid="{00000000-0005-0000-0000-0000102E0000}"/>
    <cellStyle name="Normal 3 2 2 2 3 3 2 3 2 5" xfId="15987" xr:uid="{00000000-0005-0000-0000-0000112E0000}"/>
    <cellStyle name="Normal 3 2 2 2 3 3 2 3 3" xfId="15989" xr:uid="{00000000-0005-0000-0000-0000122E0000}"/>
    <cellStyle name="Normal 3 2 2 2 3 3 2 3 3 2" xfId="15990" xr:uid="{00000000-0005-0000-0000-0000132E0000}"/>
    <cellStyle name="Normal 3 2 2 2 3 3 2 3 3 2 2" xfId="6627" xr:uid="{00000000-0005-0000-0000-0000142E0000}"/>
    <cellStyle name="Normal 3 2 2 2 3 3 2 3 3 2 3" xfId="6629" xr:uid="{00000000-0005-0000-0000-0000152E0000}"/>
    <cellStyle name="Normal 3 2 2 2 3 3 2 3 3 3" xfId="15991" xr:uid="{00000000-0005-0000-0000-0000162E0000}"/>
    <cellStyle name="Normal 3 2 2 2 3 3 2 3 3 4" xfId="3241" xr:uid="{00000000-0005-0000-0000-0000172E0000}"/>
    <cellStyle name="Normal 3 2 2 2 3 3 2 3 4" xfId="15993" xr:uid="{00000000-0005-0000-0000-0000182E0000}"/>
    <cellStyle name="Normal 3 2 2 2 3 3 2 3 4 2" xfId="15994" xr:uid="{00000000-0005-0000-0000-0000192E0000}"/>
    <cellStyle name="Normal 3 2 2 2 3 3 2 3 4 3" xfId="15995" xr:uid="{00000000-0005-0000-0000-00001A2E0000}"/>
    <cellStyle name="Normal 3 2 2 2 3 3 2 3 5" xfId="15996" xr:uid="{00000000-0005-0000-0000-00001B2E0000}"/>
    <cellStyle name="Normal 3 2 2 2 3 3 2 3 6" xfId="15997" xr:uid="{00000000-0005-0000-0000-00001C2E0000}"/>
    <cellStyle name="Normal 3 2 2 2 3 3 2 4" xfId="15998" xr:uid="{00000000-0005-0000-0000-00001D2E0000}"/>
    <cellStyle name="Normal 3 2 2 2 3 3 2 4 2" xfId="15999" xr:uid="{00000000-0005-0000-0000-00001E2E0000}"/>
    <cellStyle name="Normal 3 2 2 2 3 3 2 4 2 2" xfId="16000" xr:uid="{00000000-0005-0000-0000-00001F2E0000}"/>
    <cellStyle name="Normal 3 2 2 2 3 3 2 4 2 2 2" xfId="16001" xr:uid="{00000000-0005-0000-0000-0000202E0000}"/>
    <cellStyle name="Normal 3 2 2 2 3 3 2 4 2 2 3" xfId="16002" xr:uid="{00000000-0005-0000-0000-0000212E0000}"/>
    <cellStyle name="Normal 3 2 2 2 3 3 2 4 2 3" xfId="16003" xr:uid="{00000000-0005-0000-0000-0000222E0000}"/>
    <cellStyle name="Normal 3 2 2 2 3 3 2 4 2 4" xfId="16004" xr:uid="{00000000-0005-0000-0000-0000232E0000}"/>
    <cellStyle name="Normal 3 2 2 2 3 3 2 4 3" xfId="16005" xr:uid="{00000000-0005-0000-0000-0000242E0000}"/>
    <cellStyle name="Normal 3 2 2 2 3 3 2 4 3 2" xfId="16006" xr:uid="{00000000-0005-0000-0000-0000252E0000}"/>
    <cellStyle name="Normal 3 2 2 2 3 3 2 4 3 3" xfId="16007" xr:uid="{00000000-0005-0000-0000-0000262E0000}"/>
    <cellStyle name="Normal 3 2 2 2 3 3 2 4 4" xfId="16008" xr:uid="{00000000-0005-0000-0000-0000272E0000}"/>
    <cellStyle name="Normal 3 2 2 2 3 3 2 4 5" xfId="16009" xr:uid="{00000000-0005-0000-0000-0000282E0000}"/>
    <cellStyle name="Normal 3 2 2 2 3 3 2 5" xfId="11785" xr:uid="{00000000-0005-0000-0000-0000292E0000}"/>
    <cellStyle name="Normal 3 2 2 2 3 3 2 5 2" xfId="11787" xr:uid="{00000000-0005-0000-0000-00002A2E0000}"/>
    <cellStyle name="Normal 3 2 2 2 3 3 2 5 2 2" xfId="11789" xr:uid="{00000000-0005-0000-0000-00002B2E0000}"/>
    <cellStyle name="Normal 3 2 2 2 3 3 2 5 2 3" xfId="11803" xr:uid="{00000000-0005-0000-0000-00002C2E0000}"/>
    <cellStyle name="Normal 3 2 2 2 3 3 2 5 3" xfId="11814" xr:uid="{00000000-0005-0000-0000-00002D2E0000}"/>
    <cellStyle name="Normal 3 2 2 2 3 3 2 5 4" xfId="11842" xr:uid="{00000000-0005-0000-0000-00002E2E0000}"/>
    <cellStyle name="Normal 3 2 2 2 3 3 2 6" xfId="11874" xr:uid="{00000000-0005-0000-0000-00002F2E0000}"/>
    <cellStyle name="Normal 3 2 2 2 3 3 2 6 2" xfId="11876" xr:uid="{00000000-0005-0000-0000-0000302E0000}"/>
    <cellStyle name="Normal 3 2 2 2 3 3 2 6 3" xfId="11889" xr:uid="{00000000-0005-0000-0000-0000312E0000}"/>
    <cellStyle name="Normal 3 2 2 2 3 3 2 7" xfId="11903" xr:uid="{00000000-0005-0000-0000-0000322E0000}"/>
    <cellStyle name="Normal 3 2 2 2 3 3 2 8" xfId="11928" xr:uid="{00000000-0005-0000-0000-0000332E0000}"/>
    <cellStyle name="Normal 3 2 2 2 3 3 3" xfId="16011" xr:uid="{00000000-0005-0000-0000-0000342E0000}"/>
    <cellStyle name="Normal 3 2 2 2 3 3 3 2" xfId="16012" xr:uid="{00000000-0005-0000-0000-0000352E0000}"/>
    <cellStyle name="Normal 3 2 2 2 3 3 3 2 2" xfId="16013" xr:uid="{00000000-0005-0000-0000-0000362E0000}"/>
    <cellStyle name="Normal 3 2 2 2 3 3 3 2 2 2" xfId="16015" xr:uid="{00000000-0005-0000-0000-0000372E0000}"/>
    <cellStyle name="Normal 3 2 2 2 3 3 3 2 2 2 2" xfId="16016" xr:uid="{00000000-0005-0000-0000-0000382E0000}"/>
    <cellStyle name="Normal 3 2 2 2 3 3 3 2 2 2 3" xfId="16017" xr:uid="{00000000-0005-0000-0000-0000392E0000}"/>
    <cellStyle name="Normal 3 2 2 2 3 3 3 2 2 3" xfId="16018" xr:uid="{00000000-0005-0000-0000-00003A2E0000}"/>
    <cellStyle name="Normal 3 2 2 2 3 3 3 2 2 4" xfId="16019" xr:uid="{00000000-0005-0000-0000-00003B2E0000}"/>
    <cellStyle name="Normal 3 2 2 2 3 3 3 2 3" xfId="16021" xr:uid="{00000000-0005-0000-0000-00003C2E0000}"/>
    <cellStyle name="Normal 3 2 2 2 3 3 3 2 3 2" xfId="16022" xr:uid="{00000000-0005-0000-0000-00003D2E0000}"/>
    <cellStyle name="Normal 3 2 2 2 3 3 3 2 3 3" xfId="16023" xr:uid="{00000000-0005-0000-0000-00003E2E0000}"/>
    <cellStyle name="Normal 3 2 2 2 3 3 3 2 4" xfId="16025" xr:uid="{00000000-0005-0000-0000-00003F2E0000}"/>
    <cellStyle name="Normal 3 2 2 2 3 3 3 2 5" xfId="16026" xr:uid="{00000000-0005-0000-0000-0000402E0000}"/>
    <cellStyle name="Normal 3 2 2 2 3 3 3 3" xfId="11178" xr:uid="{00000000-0005-0000-0000-0000412E0000}"/>
    <cellStyle name="Normal 3 2 2 2 3 3 3 3 2" xfId="16027" xr:uid="{00000000-0005-0000-0000-0000422E0000}"/>
    <cellStyle name="Normal 3 2 2 2 3 3 3 3 2 2" xfId="16028" xr:uid="{00000000-0005-0000-0000-0000432E0000}"/>
    <cellStyle name="Normal 3 2 2 2 3 3 3 3 2 3" xfId="16029" xr:uid="{00000000-0005-0000-0000-0000442E0000}"/>
    <cellStyle name="Normal 3 2 2 2 3 3 3 3 3" xfId="16030" xr:uid="{00000000-0005-0000-0000-0000452E0000}"/>
    <cellStyle name="Normal 3 2 2 2 3 3 3 3 4" xfId="16031" xr:uid="{00000000-0005-0000-0000-0000462E0000}"/>
    <cellStyle name="Normal 3 2 2 2 3 3 3 4" xfId="11180" xr:uid="{00000000-0005-0000-0000-0000472E0000}"/>
    <cellStyle name="Normal 3 2 2 2 3 3 3 4 2" xfId="16032" xr:uid="{00000000-0005-0000-0000-0000482E0000}"/>
    <cellStyle name="Normal 3 2 2 2 3 3 3 4 3" xfId="16033" xr:uid="{00000000-0005-0000-0000-0000492E0000}"/>
    <cellStyle name="Normal 3 2 2 2 3 3 3 5" xfId="11953" xr:uid="{00000000-0005-0000-0000-00004A2E0000}"/>
    <cellStyle name="Normal 3 2 2 2 3 3 3 6" xfId="11989" xr:uid="{00000000-0005-0000-0000-00004B2E0000}"/>
    <cellStyle name="Normal 3 2 2 2 3 3 4" xfId="16035" xr:uid="{00000000-0005-0000-0000-00004C2E0000}"/>
    <cellStyle name="Normal 3 2 2 2 3 3 4 2" xfId="16036" xr:uid="{00000000-0005-0000-0000-00004D2E0000}"/>
    <cellStyle name="Normal 3 2 2 2 3 3 4 2 2" xfId="16037" xr:uid="{00000000-0005-0000-0000-00004E2E0000}"/>
    <cellStyle name="Normal 3 2 2 2 3 3 4 2 2 2" xfId="16038" xr:uid="{00000000-0005-0000-0000-00004F2E0000}"/>
    <cellStyle name="Normal 3 2 2 2 3 3 4 2 2 2 2" xfId="16039" xr:uid="{00000000-0005-0000-0000-0000502E0000}"/>
    <cellStyle name="Normal 3 2 2 2 3 3 4 2 2 2 3" xfId="16042" xr:uid="{00000000-0005-0000-0000-0000512E0000}"/>
    <cellStyle name="Normal 3 2 2 2 3 3 4 2 2 3" xfId="16043" xr:uid="{00000000-0005-0000-0000-0000522E0000}"/>
    <cellStyle name="Normal 3 2 2 2 3 3 4 2 2 4" xfId="16044" xr:uid="{00000000-0005-0000-0000-0000532E0000}"/>
    <cellStyle name="Normal 3 2 2 2 3 3 4 2 3" xfId="16045" xr:uid="{00000000-0005-0000-0000-0000542E0000}"/>
    <cellStyle name="Normal 3 2 2 2 3 3 4 2 3 2" xfId="16046" xr:uid="{00000000-0005-0000-0000-0000552E0000}"/>
    <cellStyle name="Normal 3 2 2 2 3 3 4 2 3 3" xfId="16047" xr:uid="{00000000-0005-0000-0000-0000562E0000}"/>
    <cellStyle name="Normal 3 2 2 2 3 3 4 2 4" xfId="16048" xr:uid="{00000000-0005-0000-0000-0000572E0000}"/>
    <cellStyle name="Normal 3 2 2 2 3 3 4 2 5" xfId="16049" xr:uid="{00000000-0005-0000-0000-0000582E0000}"/>
    <cellStyle name="Normal 3 2 2 2 3 3 4 3" xfId="16051" xr:uid="{00000000-0005-0000-0000-0000592E0000}"/>
    <cellStyle name="Normal 3 2 2 2 3 3 4 3 2" xfId="16053" xr:uid="{00000000-0005-0000-0000-00005A2E0000}"/>
    <cellStyle name="Normal 3 2 2 2 3 3 4 3 2 2" xfId="16054" xr:uid="{00000000-0005-0000-0000-00005B2E0000}"/>
    <cellStyle name="Normal 3 2 2 2 3 3 4 3 2 3" xfId="16055" xr:uid="{00000000-0005-0000-0000-00005C2E0000}"/>
    <cellStyle name="Normal 3 2 2 2 3 3 4 3 3" xfId="16057" xr:uid="{00000000-0005-0000-0000-00005D2E0000}"/>
    <cellStyle name="Normal 3 2 2 2 3 3 4 3 4" xfId="16058" xr:uid="{00000000-0005-0000-0000-00005E2E0000}"/>
    <cellStyle name="Normal 3 2 2 2 3 3 4 4" xfId="16060" xr:uid="{00000000-0005-0000-0000-00005F2E0000}"/>
    <cellStyle name="Normal 3 2 2 2 3 3 4 4 2" xfId="16061" xr:uid="{00000000-0005-0000-0000-0000602E0000}"/>
    <cellStyle name="Normal 3 2 2 2 3 3 4 4 3" xfId="16062" xr:uid="{00000000-0005-0000-0000-0000612E0000}"/>
    <cellStyle name="Normal 3 2 2 2 3 3 4 5" xfId="12045" xr:uid="{00000000-0005-0000-0000-0000622E0000}"/>
    <cellStyle name="Normal 3 2 2 2 3 3 4 6" xfId="12056" xr:uid="{00000000-0005-0000-0000-0000632E0000}"/>
    <cellStyle name="Normal 3 2 2 2 3 3 5" xfId="16063" xr:uid="{00000000-0005-0000-0000-0000642E0000}"/>
    <cellStyle name="Normal 3 2 2 2 3 3 5 2" xfId="16064" xr:uid="{00000000-0005-0000-0000-0000652E0000}"/>
    <cellStyle name="Normal 3 2 2 2 3 3 5 2 2" xfId="16065" xr:uid="{00000000-0005-0000-0000-0000662E0000}"/>
    <cellStyle name="Normal 3 2 2 2 3 3 5 2 2 2" xfId="16066" xr:uid="{00000000-0005-0000-0000-0000672E0000}"/>
    <cellStyle name="Normal 3 2 2 2 3 3 5 2 2 3" xfId="16068" xr:uid="{00000000-0005-0000-0000-0000682E0000}"/>
    <cellStyle name="Normal 3 2 2 2 3 3 5 2 3" xfId="16070" xr:uid="{00000000-0005-0000-0000-0000692E0000}"/>
    <cellStyle name="Normal 3 2 2 2 3 3 5 2 4" xfId="16072" xr:uid="{00000000-0005-0000-0000-00006A2E0000}"/>
    <cellStyle name="Normal 3 2 2 2 3 3 5 3" xfId="16074" xr:uid="{00000000-0005-0000-0000-00006B2E0000}"/>
    <cellStyle name="Normal 3 2 2 2 3 3 5 3 2" xfId="16075" xr:uid="{00000000-0005-0000-0000-00006C2E0000}"/>
    <cellStyle name="Normal 3 2 2 2 3 3 5 3 3" xfId="16078" xr:uid="{00000000-0005-0000-0000-00006D2E0000}"/>
    <cellStyle name="Normal 3 2 2 2 3 3 5 4" xfId="16080" xr:uid="{00000000-0005-0000-0000-00006E2E0000}"/>
    <cellStyle name="Normal 3 2 2 2 3 3 5 5" xfId="12068" xr:uid="{00000000-0005-0000-0000-00006F2E0000}"/>
    <cellStyle name="Normal 3 2 2 2 3 3 6" xfId="1123" xr:uid="{00000000-0005-0000-0000-0000702E0000}"/>
    <cellStyle name="Normal 3 2 2 2 3 3 6 2" xfId="1129" xr:uid="{00000000-0005-0000-0000-0000712E0000}"/>
    <cellStyle name="Normal 3 2 2 2 3 3 6 2 2" xfId="208" xr:uid="{00000000-0005-0000-0000-0000722E0000}"/>
    <cellStyle name="Normal 3 2 2 2 3 3 6 2 3" xfId="139" xr:uid="{00000000-0005-0000-0000-0000732E0000}"/>
    <cellStyle name="Normal 3 2 2 2 3 3 6 3" xfId="1135" xr:uid="{00000000-0005-0000-0000-0000742E0000}"/>
    <cellStyle name="Normal 3 2 2 2 3 3 6 4" xfId="1141" xr:uid="{00000000-0005-0000-0000-0000752E0000}"/>
    <cellStyle name="Normal 3 2 2 2 3 3 7" xfId="1148" xr:uid="{00000000-0005-0000-0000-0000762E0000}"/>
    <cellStyle name="Normal 3 2 2 2 3 3 7 2" xfId="1157" xr:uid="{00000000-0005-0000-0000-0000772E0000}"/>
    <cellStyle name="Normal 3 2 2 2 3 3 7 3" xfId="1167" xr:uid="{00000000-0005-0000-0000-0000782E0000}"/>
    <cellStyle name="Normal 3 2 2 2 3 3 8" xfId="1173" xr:uid="{00000000-0005-0000-0000-0000792E0000}"/>
    <cellStyle name="Normal 3 2 2 2 3 3 9" xfId="1179" xr:uid="{00000000-0005-0000-0000-00007A2E0000}"/>
    <cellStyle name="Normal 3 2 2 2 3 4" xfId="10449" xr:uid="{00000000-0005-0000-0000-00007B2E0000}"/>
    <cellStyle name="Normal 3 2 2 2 3 4 2" xfId="16081" xr:uid="{00000000-0005-0000-0000-00007C2E0000}"/>
    <cellStyle name="Normal 3 2 2 2 3 4 2 2" xfId="7371" xr:uid="{00000000-0005-0000-0000-00007D2E0000}"/>
    <cellStyle name="Normal 3 2 2 2 3 4 2 2 2" xfId="16083" xr:uid="{00000000-0005-0000-0000-00007E2E0000}"/>
    <cellStyle name="Normal 3 2 2 2 3 4 2 2 2 2" xfId="16084" xr:uid="{00000000-0005-0000-0000-00007F2E0000}"/>
    <cellStyle name="Normal 3 2 2 2 3 4 2 2 2 2 2" xfId="16086" xr:uid="{00000000-0005-0000-0000-0000802E0000}"/>
    <cellStyle name="Normal 3 2 2 2 3 4 2 2 2 2 3" xfId="16087" xr:uid="{00000000-0005-0000-0000-0000812E0000}"/>
    <cellStyle name="Normal 3 2 2 2 3 4 2 2 2 3" xfId="3612" xr:uid="{00000000-0005-0000-0000-0000822E0000}"/>
    <cellStyle name="Normal 3 2 2 2 3 4 2 2 2 4" xfId="3702" xr:uid="{00000000-0005-0000-0000-0000832E0000}"/>
    <cellStyle name="Normal 3 2 2 2 3 4 2 2 3" xfId="16090" xr:uid="{00000000-0005-0000-0000-0000842E0000}"/>
    <cellStyle name="Normal 3 2 2 2 3 4 2 2 3 2" xfId="16091" xr:uid="{00000000-0005-0000-0000-0000852E0000}"/>
    <cellStyle name="Normal 3 2 2 2 3 4 2 2 3 3" xfId="3884" xr:uid="{00000000-0005-0000-0000-0000862E0000}"/>
    <cellStyle name="Normal 3 2 2 2 3 4 2 2 4" xfId="16094" xr:uid="{00000000-0005-0000-0000-0000872E0000}"/>
    <cellStyle name="Normal 3 2 2 2 3 4 2 2 5" xfId="16096" xr:uid="{00000000-0005-0000-0000-0000882E0000}"/>
    <cellStyle name="Normal 3 2 2 2 3 4 2 3" xfId="16098" xr:uid="{00000000-0005-0000-0000-0000892E0000}"/>
    <cellStyle name="Normal 3 2 2 2 3 4 2 3 2" xfId="16099" xr:uid="{00000000-0005-0000-0000-00008A2E0000}"/>
    <cellStyle name="Normal 3 2 2 2 3 4 2 3 2 2" xfId="16100" xr:uid="{00000000-0005-0000-0000-00008B2E0000}"/>
    <cellStyle name="Normal 3 2 2 2 3 4 2 3 2 3" xfId="4757" xr:uid="{00000000-0005-0000-0000-00008C2E0000}"/>
    <cellStyle name="Normal 3 2 2 2 3 4 2 3 3" xfId="16101" xr:uid="{00000000-0005-0000-0000-00008D2E0000}"/>
    <cellStyle name="Normal 3 2 2 2 3 4 2 3 4" xfId="16102" xr:uid="{00000000-0005-0000-0000-00008E2E0000}"/>
    <cellStyle name="Normal 3 2 2 2 3 4 2 4" xfId="16104" xr:uid="{00000000-0005-0000-0000-00008F2E0000}"/>
    <cellStyle name="Normal 3 2 2 2 3 4 2 4 2" xfId="16105" xr:uid="{00000000-0005-0000-0000-0000902E0000}"/>
    <cellStyle name="Normal 3 2 2 2 3 4 2 4 3" xfId="16106" xr:uid="{00000000-0005-0000-0000-0000912E0000}"/>
    <cellStyle name="Normal 3 2 2 2 3 4 2 5" xfId="16107" xr:uid="{00000000-0005-0000-0000-0000922E0000}"/>
    <cellStyle name="Normal 3 2 2 2 3 4 2 6" xfId="16108" xr:uid="{00000000-0005-0000-0000-0000932E0000}"/>
    <cellStyle name="Normal 3 2 2 2 3 4 3" xfId="16109" xr:uid="{00000000-0005-0000-0000-0000942E0000}"/>
    <cellStyle name="Normal 3 2 2 2 3 4 3 2" xfId="16110" xr:uid="{00000000-0005-0000-0000-0000952E0000}"/>
    <cellStyle name="Normal 3 2 2 2 3 4 3 2 2" xfId="16111" xr:uid="{00000000-0005-0000-0000-0000962E0000}"/>
    <cellStyle name="Normal 3 2 2 2 3 4 3 2 2 2" xfId="16112" xr:uid="{00000000-0005-0000-0000-0000972E0000}"/>
    <cellStyle name="Normal 3 2 2 2 3 4 3 2 2 2 2" xfId="16113" xr:uid="{00000000-0005-0000-0000-0000982E0000}"/>
    <cellStyle name="Normal 3 2 2 2 3 4 3 2 2 2 3" xfId="16114" xr:uid="{00000000-0005-0000-0000-0000992E0000}"/>
    <cellStyle name="Normal 3 2 2 2 3 4 3 2 2 3" xfId="16115" xr:uid="{00000000-0005-0000-0000-00009A2E0000}"/>
    <cellStyle name="Normal 3 2 2 2 3 4 3 2 2 4" xfId="16116" xr:uid="{00000000-0005-0000-0000-00009B2E0000}"/>
    <cellStyle name="Normal 3 2 2 2 3 4 3 2 3" xfId="16117" xr:uid="{00000000-0005-0000-0000-00009C2E0000}"/>
    <cellStyle name="Normal 3 2 2 2 3 4 3 2 3 2" xfId="16118" xr:uid="{00000000-0005-0000-0000-00009D2E0000}"/>
    <cellStyle name="Normal 3 2 2 2 3 4 3 2 3 3" xfId="16119" xr:uid="{00000000-0005-0000-0000-00009E2E0000}"/>
    <cellStyle name="Normal 3 2 2 2 3 4 3 2 4" xfId="16120" xr:uid="{00000000-0005-0000-0000-00009F2E0000}"/>
    <cellStyle name="Normal 3 2 2 2 3 4 3 2 5" xfId="16121" xr:uid="{00000000-0005-0000-0000-0000A02E0000}"/>
    <cellStyle name="Normal 3 2 2 2 3 4 3 3" xfId="16122" xr:uid="{00000000-0005-0000-0000-0000A12E0000}"/>
    <cellStyle name="Normal 3 2 2 2 3 4 3 3 2" xfId="16123" xr:uid="{00000000-0005-0000-0000-0000A22E0000}"/>
    <cellStyle name="Normal 3 2 2 2 3 4 3 3 2 2" xfId="16124" xr:uid="{00000000-0005-0000-0000-0000A32E0000}"/>
    <cellStyle name="Normal 3 2 2 2 3 4 3 3 2 3" xfId="16125" xr:uid="{00000000-0005-0000-0000-0000A42E0000}"/>
    <cellStyle name="Normal 3 2 2 2 3 4 3 3 3" xfId="16126" xr:uid="{00000000-0005-0000-0000-0000A52E0000}"/>
    <cellStyle name="Normal 3 2 2 2 3 4 3 3 4" xfId="16127" xr:uid="{00000000-0005-0000-0000-0000A62E0000}"/>
    <cellStyle name="Normal 3 2 2 2 3 4 3 4" xfId="16128" xr:uid="{00000000-0005-0000-0000-0000A72E0000}"/>
    <cellStyle name="Normal 3 2 2 2 3 4 3 4 2" xfId="16129" xr:uid="{00000000-0005-0000-0000-0000A82E0000}"/>
    <cellStyle name="Normal 3 2 2 2 3 4 3 4 3" xfId="16130" xr:uid="{00000000-0005-0000-0000-0000A92E0000}"/>
    <cellStyle name="Normal 3 2 2 2 3 4 3 5" xfId="16131" xr:uid="{00000000-0005-0000-0000-0000AA2E0000}"/>
    <cellStyle name="Normal 3 2 2 2 3 4 3 6" xfId="16132" xr:uid="{00000000-0005-0000-0000-0000AB2E0000}"/>
    <cellStyle name="Normal 3 2 2 2 3 4 4" xfId="16134" xr:uid="{00000000-0005-0000-0000-0000AC2E0000}"/>
    <cellStyle name="Normal 3 2 2 2 3 4 4 2" xfId="16135" xr:uid="{00000000-0005-0000-0000-0000AD2E0000}"/>
    <cellStyle name="Normal 3 2 2 2 3 4 4 2 2" xfId="16136" xr:uid="{00000000-0005-0000-0000-0000AE2E0000}"/>
    <cellStyle name="Normal 3 2 2 2 3 4 4 2 2 2" xfId="16137" xr:uid="{00000000-0005-0000-0000-0000AF2E0000}"/>
    <cellStyle name="Normal 3 2 2 2 3 4 4 2 2 3" xfId="16138" xr:uid="{00000000-0005-0000-0000-0000B02E0000}"/>
    <cellStyle name="Normal 3 2 2 2 3 4 4 2 3" xfId="16139" xr:uid="{00000000-0005-0000-0000-0000B12E0000}"/>
    <cellStyle name="Normal 3 2 2 2 3 4 4 2 4" xfId="16140" xr:uid="{00000000-0005-0000-0000-0000B22E0000}"/>
    <cellStyle name="Normal 3 2 2 2 3 4 4 3" xfId="16142" xr:uid="{00000000-0005-0000-0000-0000B32E0000}"/>
    <cellStyle name="Normal 3 2 2 2 3 4 4 3 2" xfId="16143" xr:uid="{00000000-0005-0000-0000-0000B42E0000}"/>
    <cellStyle name="Normal 3 2 2 2 3 4 4 3 3" xfId="16144" xr:uid="{00000000-0005-0000-0000-0000B52E0000}"/>
    <cellStyle name="Normal 3 2 2 2 3 4 4 4" xfId="16146" xr:uid="{00000000-0005-0000-0000-0000B62E0000}"/>
    <cellStyle name="Normal 3 2 2 2 3 4 4 5" xfId="16147" xr:uid="{00000000-0005-0000-0000-0000B72E0000}"/>
    <cellStyle name="Normal 3 2 2 2 3 4 5" xfId="16149" xr:uid="{00000000-0005-0000-0000-0000B82E0000}"/>
    <cellStyle name="Normal 3 2 2 2 3 4 5 2" xfId="16150" xr:uid="{00000000-0005-0000-0000-0000B92E0000}"/>
    <cellStyle name="Normal 3 2 2 2 3 4 5 2 2" xfId="16151" xr:uid="{00000000-0005-0000-0000-0000BA2E0000}"/>
    <cellStyle name="Normal 3 2 2 2 3 4 5 2 3" xfId="16153" xr:uid="{00000000-0005-0000-0000-0000BB2E0000}"/>
    <cellStyle name="Normal 3 2 2 2 3 4 5 3" xfId="16154" xr:uid="{00000000-0005-0000-0000-0000BC2E0000}"/>
    <cellStyle name="Normal 3 2 2 2 3 4 5 4" xfId="16155" xr:uid="{00000000-0005-0000-0000-0000BD2E0000}"/>
    <cellStyle name="Normal 3 2 2 2 3 4 6" xfId="1186" xr:uid="{00000000-0005-0000-0000-0000BE2E0000}"/>
    <cellStyle name="Normal 3 2 2 2 3 4 6 2" xfId="183" xr:uid="{00000000-0005-0000-0000-0000BF2E0000}"/>
    <cellStyle name="Normal 3 2 2 2 3 4 6 3" xfId="211" xr:uid="{00000000-0005-0000-0000-0000C02E0000}"/>
    <cellStyle name="Normal 3 2 2 2 3 4 7" xfId="756" xr:uid="{00000000-0005-0000-0000-0000C12E0000}"/>
    <cellStyle name="Normal 3 2 2 2 3 4 8" xfId="765" xr:uid="{00000000-0005-0000-0000-0000C22E0000}"/>
    <cellStyle name="Normal 3 2 2 2 3 5" xfId="16156" xr:uid="{00000000-0005-0000-0000-0000C32E0000}"/>
    <cellStyle name="Normal 3 2 2 2 3 5 2" xfId="16157" xr:uid="{00000000-0005-0000-0000-0000C42E0000}"/>
    <cellStyle name="Normal 3 2 2 2 3 5 2 2" xfId="16159" xr:uid="{00000000-0005-0000-0000-0000C52E0000}"/>
    <cellStyle name="Normal 3 2 2 2 3 5 2 2 2" xfId="16160" xr:uid="{00000000-0005-0000-0000-0000C62E0000}"/>
    <cellStyle name="Normal 3 2 2 2 3 5 2 2 2 2" xfId="6937" xr:uid="{00000000-0005-0000-0000-0000C72E0000}"/>
    <cellStyle name="Normal 3 2 2 2 3 5 2 2 2 3" xfId="9324" xr:uid="{00000000-0005-0000-0000-0000C82E0000}"/>
    <cellStyle name="Normal 3 2 2 2 3 5 2 2 3" xfId="16161" xr:uid="{00000000-0005-0000-0000-0000C92E0000}"/>
    <cellStyle name="Normal 3 2 2 2 3 5 2 2 4" xfId="16162" xr:uid="{00000000-0005-0000-0000-0000CA2E0000}"/>
    <cellStyle name="Normal 3 2 2 2 3 5 2 3" xfId="8819" xr:uid="{00000000-0005-0000-0000-0000CB2E0000}"/>
    <cellStyle name="Normal 3 2 2 2 3 5 2 3 2" xfId="16163" xr:uid="{00000000-0005-0000-0000-0000CC2E0000}"/>
    <cellStyle name="Normal 3 2 2 2 3 5 2 3 3" xfId="16164" xr:uid="{00000000-0005-0000-0000-0000CD2E0000}"/>
    <cellStyle name="Normal 3 2 2 2 3 5 2 4" xfId="8821" xr:uid="{00000000-0005-0000-0000-0000CE2E0000}"/>
    <cellStyle name="Normal 3 2 2 2 3 5 2 5" xfId="16165" xr:uid="{00000000-0005-0000-0000-0000CF2E0000}"/>
    <cellStyle name="Normal 3 2 2 2 3 5 3" xfId="16166" xr:uid="{00000000-0005-0000-0000-0000D02E0000}"/>
    <cellStyle name="Normal 3 2 2 2 3 5 3 2" xfId="16167" xr:uid="{00000000-0005-0000-0000-0000D12E0000}"/>
    <cellStyle name="Normal 3 2 2 2 3 5 3 2 2" xfId="16168" xr:uid="{00000000-0005-0000-0000-0000D22E0000}"/>
    <cellStyle name="Normal 3 2 2 2 3 5 3 2 3" xfId="16169" xr:uid="{00000000-0005-0000-0000-0000D32E0000}"/>
    <cellStyle name="Normal 3 2 2 2 3 5 3 3" xfId="16170" xr:uid="{00000000-0005-0000-0000-0000D42E0000}"/>
    <cellStyle name="Normal 3 2 2 2 3 5 3 4" xfId="16171" xr:uid="{00000000-0005-0000-0000-0000D52E0000}"/>
    <cellStyle name="Normal 3 2 2 2 3 5 4" xfId="16172" xr:uid="{00000000-0005-0000-0000-0000D62E0000}"/>
    <cellStyle name="Normal 3 2 2 2 3 5 4 2" xfId="16173" xr:uid="{00000000-0005-0000-0000-0000D72E0000}"/>
    <cellStyle name="Normal 3 2 2 2 3 5 4 3" xfId="16174" xr:uid="{00000000-0005-0000-0000-0000D82E0000}"/>
    <cellStyle name="Normal 3 2 2 2 3 5 5" xfId="16175" xr:uid="{00000000-0005-0000-0000-0000D92E0000}"/>
    <cellStyle name="Normal 3 2 2 2 3 5 6" xfId="938" xr:uid="{00000000-0005-0000-0000-0000DA2E0000}"/>
    <cellStyle name="Normal 3 2 2 2 3 6" xfId="16178" xr:uid="{00000000-0005-0000-0000-0000DB2E0000}"/>
    <cellStyle name="Normal 3 2 2 2 3 6 2" xfId="16182" xr:uid="{00000000-0005-0000-0000-0000DC2E0000}"/>
    <cellStyle name="Normal 3 2 2 2 3 6 2 2" xfId="6423" xr:uid="{00000000-0005-0000-0000-0000DD2E0000}"/>
    <cellStyle name="Normal 3 2 2 2 3 6 2 2 2" xfId="16183" xr:uid="{00000000-0005-0000-0000-0000DE2E0000}"/>
    <cellStyle name="Normal 3 2 2 2 3 6 2 2 2 2" xfId="16184" xr:uid="{00000000-0005-0000-0000-0000DF2E0000}"/>
    <cellStyle name="Normal 3 2 2 2 3 6 2 2 2 3" xfId="16185" xr:uid="{00000000-0005-0000-0000-0000E02E0000}"/>
    <cellStyle name="Normal 3 2 2 2 3 6 2 2 3" xfId="16188" xr:uid="{00000000-0005-0000-0000-0000E12E0000}"/>
    <cellStyle name="Normal 3 2 2 2 3 6 2 2 4" xfId="16191" xr:uid="{00000000-0005-0000-0000-0000E22E0000}"/>
    <cellStyle name="Normal 3 2 2 2 3 6 2 3" xfId="8860" xr:uid="{00000000-0005-0000-0000-0000E32E0000}"/>
    <cellStyle name="Normal 3 2 2 2 3 6 2 3 2" xfId="16192" xr:uid="{00000000-0005-0000-0000-0000E42E0000}"/>
    <cellStyle name="Normal 3 2 2 2 3 6 2 3 3" xfId="16194" xr:uid="{00000000-0005-0000-0000-0000E52E0000}"/>
    <cellStyle name="Normal 3 2 2 2 3 6 2 4" xfId="8862" xr:uid="{00000000-0005-0000-0000-0000E62E0000}"/>
    <cellStyle name="Normal 3 2 2 2 3 6 2 5" xfId="16195" xr:uid="{00000000-0005-0000-0000-0000E72E0000}"/>
    <cellStyle name="Normal 3 2 2 2 3 6 3" xfId="16198" xr:uid="{00000000-0005-0000-0000-0000E82E0000}"/>
    <cellStyle name="Normal 3 2 2 2 3 6 3 2" xfId="16199" xr:uid="{00000000-0005-0000-0000-0000E92E0000}"/>
    <cellStyle name="Normal 3 2 2 2 3 6 3 2 2" xfId="16200" xr:uid="{00000000-0005-0000-0000-0000EA2E0000}"/>
    <cellStyle name="Normal 3 2 2 2 3 6 3 2 3" xfId="16202" xr:uid="{00000000-0005-0000-0000-0000EB2E0000}"/>
    <cellStyle name="Normal 3 2 2 2 3 6 3 3" xfId="16203" xr:uid="{00000000-0005-0000-0000-0000EC2E0000}"/>
    <cellStyle name="Normal 3 2 2 2 3 6 3 4" xfId="16204" xr:uid="{00000000-0005-0000-0000-0000ED2E0000}"/>
    <cellStyle name="Normal 3 2 2 2 3 6 4" xfId="16206" xr:uid="{00000000-0005-0000-0000-0000EE2E0000}"/>
    <cellStyle name="Normal 3 2 2 2 3 6 4 2" xfId="16207" xr:uid="{00000000-0005-0000-0000-0000EF2E0000}"/>
    <cellStyle name="Normal 3 2 2 2 3 6 4 3" xfId="16208" xr:uid="{00000000-0005-0000-0000-0000F02E0000}"/>
    <cellStyle name="Normal 3 2 2 2 3 6 5" xfId="16209" xr:uid="{00000000-0005-0000-0000-0000F12E0000}"/>
    <cellStyle name="Normal 3 2 2 2 3 6 6" xfId="16211" xr:uid="{00000000-0005-0000-0000-0000F22E0000}"/>
    <cellStyle name="Normal 3 2 2 2 3 7" xfId="16214" xr:uid="{00000000-0005-0000-0000-0000F32E0000}"/>
    <cellStyle name="Normal 3 2 2 2 3 7 2" xfId="16216" xr:uid="{00000000-0005-0000-0000-0000F42E0000}"/>
    <cellStyle name="Normal 3 2 2 2 3 7 2 2" xfId="16217" xr:uid="{00000000-0005-0000-0000-0000F52E0000}"/>
    <cellStyle name="Normal 3 2 2 2 3 7 2 2 2" xfId="16219" xr:uid="{00000000-0005-0000-0000-0000F62E0000}"/>
    <cellStyle name="Normal 3 2 2 2 3 7 2 2 3" xfId="16222" xr:uid="{00000000-0005-0000-0000-0000F72E0000}"/>
    <cellStyle name="Normal 3 2 2 2 3 7 2 3" xfId="16223" xr:uid="{00000000-0005-0000-0000-0000F82E0000}"/>
    <cellStyle name="Normal 3 2 2 2 3 7 2 4" xfId="16224" xr:uid="{00000000-0005-0000-0000-0000F92E0000}"/>
    <cellStyle name="Normal 3 2 2 2 3 7 3" xfId="16226" xr:uid="{00000000-0005-0000-0000-0000FA2E0000}"/>
    <cellStyle name="Normal 3 2 2 2 3 7 3 2" xfId="16227" xr:uid="{00000000-0005-0000-0000-0000FB2E0000}"/>
    <cellStyle name="Normal 3 2 2 2 3 7 3 3" xfId="16228" xr:uid="{00000000-0005-0000-0000-0000FC2E0000}"/>
    <cellStyle name="Normal 3 2 2 2 3 7 4" xfId="16229" xr:uid="{00000000-0005-0000-0000-0000FD2E0000}"/>
    <cellStyle name="Normal 3 2 2 2 3 7 5" xfId="16230" xr:uid="{00000000-0005-0000-0000-0000FE2E0000}"/>
    <cellStyle name="Normal 3 2 2 2 3 8" xfId="16233" xr:uid="{00000000-0005-0000-0000-0000FF2E0000}"/>
    <cellStyle name="Normal 3 2 2 2 3 8 2" xfId="16234" xr:uid="{00000000-0005-0000-0000-0000002F0000}"/>
    <cellStyle name="Normal 3 2 2 2 3 8 2 2" xfId="16235" xr:uid="{00000000-0005-0000-0000-0000012F0000}"/>
    <cellStyle name="Normal 3 2 2 2 3 8 2 3" xfId="16237" xr:uid="{00000000-0005-0000-0000-0000022F0000}"/>
    <cellStyle name="Normal 3 2 2 2 3 8 3" xfId="16238" xr:uid="{00000000-0005-0000-0000-0000032F0000}"/>
    <cellStyle name="Normal 3 2 2 2 3 8 4" xfId="16239" xr:uid="{00000000-0005-0000-0000-0000042F0000}"/>
    <cellStyle name="Normal 3 2 2 2 3 9" xfId="16241" xr:uid="{00000000-0005-0000-0000-0000052F0000}"/>
    <cellStyle name="Normal 3 2 2 2 3 9 2" xfId="16242" xr:uid="{00000000-0005-0000-0000-0000062F0000}"/>
    <cellStyle name="Normal 3 2 2 2 3 9 3" xfId="16243" xr:uid="{00000000-0005-0000-0000-0000072F0000}"/>
    <cellStyle name="Normal 3 2 2 2 4" xfId="10451" xr:uid="{00000000-0005-0000-0000-0000082F0000}"/>
    <cellStyle name="Normal 3 2 2 2 4 10" xfId="16244" xr:uid="{00000000-0005-0000-0000-0000092F0000}"/>
    <cellStyle name="Normal 3 2 2 2 4 11" xfId="16245" xr:uid="{00000000-0005-0000-0000-00000A2F0000}"/>
    <cellStyle name="Normal 3 2 2 2 4 2" xfId="10453" xr:uid="{00000000-0005-0000-0000-00000B2F0000}"/>
    <cellStyle name="Normal 3 2 2 2 4 2 10" xfId="16246" xr:uid="{00000000-0005-0000-0000-00000C2F0000}"/>
    <cellStyle name="Normal 3 2 2 2 4 2 2" xfId="14197" xr:uid="{00000000-0005-0000-0000-00000D2F0000}"/>
    <cellStyle name="Normal 3 2 2 2 4 2 2 2" xfId="16247" xr:uid="{00000000-0005-0000-0000-00000E2F0000}"/>
    <cellStyle name="Normal 3 2 2 2 4 2 2 2 2" xfId="16248" xr:uid="{00000000-0005-0000-0000-00000F2F0000}"/>
    <cellStyle name="Normal 3 2 2 2 4 2 2 2 2 2" xfId="16250" xr:uid="{00000000-0005-0000-0000-0000102F0000}"/>
    <cellStyle name="Normal 3 2 2 2 4 2 2 2 2 2 2" xfId="16251" xr:uid="{00000000-0005-0000-0000-0000112F0000}"/>
    <cellStyle name="Normal 3 2 2 2 4 2 2 2 2 2 2 2" xfId="16252" xr:uid="{00000000-0005-0000-0000-0000122F0000}"/>
    <cellStyle name="Normal 3 2 2 2 4 2 2 2 2 2 2 2 2" xfId="16253" xr:uid="{00000000-0005-0000-0000-0000132F0000}"/>
    <cellStyle name="Normal 3 2 2 2 4 2 2 2 2 2 2 2 3" xfId="16255" xr:uid="{00000000-0005-0000-0000-0000142F0000}"/>
    <cellStyle name="Normal 3 2 2 2 4 2 2 2 2 2 2 3" xfId="16256" xr:uid="{00000000-0005-0000-0000-0000152F0000}"/>
    <cellStyle name="Normal 3 2 2 2 4 2 2 2 2 2 2 4" xfId="16257" xr:uid="{00000000-0005-0000-0000-0000162F0000}"/>
    <cellStyle name="Normal 3 2 2 2 4 2 2 2 2 2 3" xfId="16259" xr:uid="{00000000-0005-0000-0000-0000172F0000}"/>
    <cellStyle name="Normal 3 2 2 2 4 2 2 2 2 2 3 2" xfId="7300" xr:uid="{00000000-0005-0000-0000-0000182F0000}"/>
    <cellStyle name="Normal 3 2 2 2 4 2 2 2 2 2 3 3" xfId="16261" xr:uid="{00000000-0005-0000-0000-0000192F0000}"/>
    <cellStyle name="Normal 3 2 2 2 4 2 2 2 2 2 4" xfId="16263" xr:uid="{00000000-0005-0000-0000-00001A2F0000}"/>
    <cellStyle name="Normal 3 2 2 2 4 2 2 2 2 2 5" xfId="16265" xr:uid="{00000000-0005-0000-0000-00001B2F0000}"/>
    <cellStyle name="Normal 3 2 2 2 4 2 2 2 2 3" xfId="16266" xr:uid="{00000000-0005-0000-0000-00001C2F0000}"/>
    <cellStyle name="Normal 3 2 2 2 4 2 2 2 2 3 2" xfId="16267" xr:uid="{00000000-0005-0000-0000-00001D2F0000}"/>
    <cellStyle name="Normal 3 2 2 2 4 2 2 2 2 3 2 2" xfId="16268" xr:uid="{00000000-0005-0000-0000-00001E2F0000}"/>
    <cellStyle name="Normal 3 2 2 2 4 2 2 2 2 3 2 3" xfId="16269" xr:uid="{00000000-0005-0000-0000-00001F2F0000}"/>
    <cellStyle name="Normal 3 2 2 2 4 2 2 2 2 3 3" xfId="16271" xr:uid="{00000000-0005-0000-0000-0000202F0000}"/>
    <cellStyle name="Normal 3 2 2 2 4 2 2 2 2 3 4" xfId="16273" xr:uid="{00000000-0005-0000-0000-0000212F0000}"/>
    <cellStyle name="Normal 3 2 2 2 4 2 2 2 2 4" xfId="16275" xr:uid="{00000000-0005-0000-0000-0000222F0000}"/>
    <cellStyle name="Normal 3 2 2 2 4 2 2 2 2 4 2" xfId="16276" xr:uid="{00000000-0005-0000-0000-0000232F0000}"/>
    <cellStyle name="Normal 3 2 2 2 4 2 2 2 2 4 3" xfId="16277" xr:uid="{00000000-0005-0000-0000-0000242F0000}"/>
    <cellStyle name="Normal 3 2 2 2 4 2 2 2 2 5" xfId="16279" xr:uid="{00000000-0005-0000-0000-0000252F0000}"/>
    <cellStyle name="Normal 3 2 2 2 4 2 2 2 2 6" xfId="16280" xr:uid="{00000000-0005-0000-0000-0000262F0000}"/>
    <cellStyle name="Normal 3 2 2 2 4 2 2 2 3" xfId="16282" xr:uid="{00000000-0005-0000-0000-0000272F0000}"/>
    <cellStyle name="Normal 3 2 2 2 4 2 2 2 3 2" xfId="16284" xr:uid="{00000000-0005-0000-0000-0000282F0000}"/>
    <cellStyle name="Normal 3 2 2 2 4 2 2 2 3 2 2" xfId="16285" xr:uid="{00000000-0005-0000-0000-0000292F0000}"/>
    <cellStyle name="Normal 3 2 2 2 4 2 2 2 3 2 2 2" xfId="16287" xr:uid="{00000000-0005-0000-0000-00002A2F0000}"/>
    <cellStyle name="Normal 3 2 2 2 4 2 2 2 3 2 2 2 2" xfId="16290" xr:uid="{00000000-0005-0000-0000-00002B2F0000}"/>
    <cellStyle name="Normal 3 2 2 2 4 2 2 2 3 2 2 2 3" xfId="16294" xr:uid="{00000000-0005-0000-0000-00002C2F0000}"/>
    <cellStyle name="Normal 3 2 2 2 4 2 2 2 3 2 2 3" xfId="16296" xr:uid="{00000000-0005-0000-0000-00002D2F0000}"/>
    <cellStyle name="Normal 3 2 2 2 4 2 2 2 3 2 2 4" xfId="16298" xr:uid="{00000000-0005-0000-0000-00002E2F0000}"/>
    <cellStyle name="Normal 3 2 2 2 4 2 2 2 3 2 3" xfId="16300" xr:uid="{00000000-0005-0000-0000-00002F2F0000}"/>
    <cellStyle name="Normal 3 2 2 2 4 2 2 2 3 2 3 2" xfId="7338" xr:uid="{00000000-0005-0000-0000-0000302F0000}"/>
    <cellStyle name="Normal 3 2 2 2 4 2 2 2 3 2 3 3" xfId="16302" xr:uid="{00000000-0005-0000-0000-0000312F0000}"/>
    <cellStyle name="Normal 3 2 2 2 4 2 2 2 3 2 4" xfId="3111" xr:uid="{00000000-0005-0000-0000-0000322F0000}"/>
    <cellStyle name="Normal 3 2 2 2 4 2 2 2 3 2 5" xfId="3118" xr:uid="{00000000-0005-0000-0000-0000332F0000}"/>
    <cellStyle name="Normal 3 2 2 2 4 2 2 2 3 3" xfId="12714" xr:uid="{00000000-0005-0000-0000-0000342F0000}"/>
    <cellStyle name="Normal 3 2 2 2 4 2 2 2 3 3 2" xfId="16304" xr:uid="{00000000-0005-0000-0000-0000352F0000}"/>
    <cellStyle name="Normal 3 2 2 2 4 2 2 2 3 3 2 2" xfId="16307" xr:uid="{00000000-0005-0000-0000-0000362F0000}"/>
    <cellStyle name="Normal 3 2 2 2 4 2 2 2 3 3 2 3" xfId="16310" xr:uid="{00000000-0005-0000-0000-0000372F0000}"/>
    <cellStyle name="Normal 3 2 2 2 4 2 2 2 3 3 3" xfId="16312" xr:uid="{00000000-0005-0000-0000-0000382F0000}"/>
    <cellStyle name="Normal 3 2 2 2 4 2 2 2 3 3 4" xfId="3128" xr:uid="{00000000-0005-0000-0000-0000392F0000}"/>
    <cellStyle name="Normal 3 2 2 2 4 2 2 2 3 4" xfId="12716" xr:uid="{00000000-0005-0000-0000-00003A2F0000}"/>
    <cellStyle name="Normal 3 2 2 2 4 2 2 2 3 4 2" xfId="16314" xr:uid="{00000000-0005-0000-0000-00003B2F0000}"/>
    <cellStyle name="Normal 3 2 2 2 4 2 2 2 3 4 3" xfId="16316" xr:uid="{00000000-0005-0000-0000-00003C2F0000}"/>
    <cellStyle name="Normal 3 2 2 2 4 2 2 2 3 5" xfId="16317" xr:uid="{00000000-0005-0000-0000-00003D2F0000}"/>
    <cellStyle name="Normal 3 2 2 2 4 2 2 2 3 6" xfId="16318" xr:uid="{00000000-0005-0000-0000-00003E2F0000}"/>
    <cellStyle name="Normal 3 2 2 2 4 2 2 2 4" xfId="16321" xr:uid="{00000000-0005-0000-0000-00003F2F0000}"/>
    <cellStyle name="Normal 3 2 2 2 4 2 2 2 4 2" xfId="16323" xr:uid="{00000000-0005-0000-0000-0000402F0000}"/>
    <cellStyle name="Normal 3 2 2 2 4 2 2 2 4 2 2" xfId="3093" xr:uid="{00000000-0005-0000-0000-0000412F0000}"/>
    <cellStyle name="Normal 3 2 2 2 4 2 2 2 4 2 2 2" xfId="16325" xr:uid="{00000000-0005-0000-0000-0000422F0000}"/>
    <cellStyle name="Normal 3 2 2 2 4 2 2 2 4 2 2 3" xfId="16327" xr:uid="{00000000-0005-0000-0000-0000432F0000}"/>
    <cellStyle name="Normal 3 2 2 2 4 2 2 2 4 2 3" xfId="428" xr:uid="{00000000-0005-0000-0000-0000442F0000}"/>
    <cellStyle name="Normal 3 2 2 2 4 2 2 2 4 2 4" xfId="839" xr:uid="{00000000-0005-0000-0000-0000452F0000}"/>
    <cellStyle name="Normal 3 2 2 2 4 2 2 2 4 3" xfId="16329" xr:uid="{00000000-0005-0000-0000-0000462F0000}"/>
    <cellStyle name="Normal 3 2 2 2 4 2 2 2 4 3 2" xfId="16331" xr:uid="{00000000-0005-0000-0000-0000472F0000}"/>
    <cellStyle name="Normal 3 2 2 2 4 2 2 2 4 3 3" xfId="16333" xr:uid="{00000000-0005-0000-0000-0000482F0000}"/>
    <cellStyle name="Normal 3 2 2 2 4 2 2 2 4 4" xfId="16336" xr:uid="{00000000-0005-0000-0000-0000492F0000}"/>
    <cellStyle name="Normal 3 2 2 2 4 2 2 2 4 5" xfId="16338" xr:uid="{00000000-0005-0000-0000-00004A2F0000}"/>
    <cellStyle name="Normal 3 2 2 2 4 2 2 2 5" xfId="16341" xr:uid="{00000000-0005-0000-0000-00004B2F0000}"/>
    <cellStyle name="Normal 3 2 2 2 4 2 2 2 5 2" xfId="16343" xr:uid="{00000000-0005-0000-0000-00004C2F0000}"/>
    <cellStyle name="Normal 3 2 2 2 4 2 2 2 5 2 2" xfId="16344" xr:uid="{00000000-0005-0000-0000-00004D2F0000}"/>
    <cellStyle name="Normal 3 2 2 2 4 2 2 2 5 2 3" xfId="16345" xr:uid="{00000000-0005-0000-0000-00004E2F0000}"/>
    <cellStyle name="Normal 3 2 2 2 4 2 2 2 5 3" xfId="16347" xr:uid="{00000000-0005-0000-0000-00004F2F0000}"/>
    <cellStyle name="Normal 3 2 2 2 4 2 2 2 5 4" xfId="16349" xr:uid="{00000000-0005-0000-0000-0000502F0000}"/>
    <cellStyle name="Normal 3 2 2 2 4 2 2 2 6" xfId="16351" xr:uid="{00000000-0005-0000-0000-0000512F0000}"/>
    <cellStyle name="Normal 3 2 2 2 4 2 2 2 6 2" xfId="16352" xr:uid="{00000000-0005-0000-0000-0000522F0000}"/>
    <cellStyle name="Normal 3 2 2 2 4 2 2 2 6 3" xfId="16353" xr:uid="{00000000-0005-0000-0000-0000532F0000}"/>
    <cellStyle name="Normal 3 2 2 2 4 2 2 2 7" xfId="1463" xr:uid="{00000000-0005-0000-0000-0000542F0000}"/>
    <cellStyle name="Normal 3 2 2 2 4 2 2 2 8" xfId="1485" xr:uid="{00000000-0005-0000-0000-0000552F0000}"/>
    <cellStyle name="Normal 3 2 2 2 4 2 2 3" xfId="16354" xr:uid="{00000000-0005-0000-0000-0000562F0000}"/>
    <cellStyle name="Normal 3 2 2 2 4 2 2 3 2" xfId="7927" xr:uid="{00000000-0005-0000-0000-0000572F0000}"/>
    <cellStyle name="Normal 3 2 2 2 4 2 2 3 2 2" xfId="7929" xr:uid="{00000000-0005-0000-0000-0000582F0000}"/>
    <cellStyle name="Normal 3 2 2 2 4 2 2 3 2 2 2" xfId="16355" xr:uid="{00000000-0005-0000-0000-0000592F0000}"/>
    <cellStyle name="Normal 3 2 2 2 4 2 2 3 2 2 2 2" xfId="16356" xr:uid="{00000000-0005-0000-0000-00005A2F0000}"/>
    <cellStyle name="Normal 3 2 2 2 4 2 2 3 2 2 2 3" xfId="16357" xr:uid="{00000000-0005-0000-0000-00005B2F0000}"/>
    <cellStyle name="Normal 3 2 2 2 4 2 2 3 2 2 3" xfId="16358" xr:uid="{00000000-0005-0000-0000-00005C2F0000}"/>
    <cellStyle name="Normal 3 2 2 2 4 2 2 3 2 2 4" xfId="16359" xr:uid="{00000000-0005-0000-0000-00005D2F0000}"/>
    <cellStyle name="Normal 3 2 2 2 4 2 2 3 2 3" xfId="7931" xr:uid="{00000000-0005-0000-0000-00005E2F0000}"/>
    <cellStyle name="Normal 3 2 2 2 4 2 2 3 2 3 2" xfId="16360" xr:uid="{00000000-0005-0000-0000-00005F2F0000}"/>
    <cellStyle name="Normal 3 2 2 2 4 2 2 3 2 3 3" xfId="16361" xr:uid="{00000000-0005-0000-0000-0000602F0000}"/>
    <cellStyle name="Normal 3 2 2 2 4 2 2 3 2 4" xfId="16362" xr:uid="{00000000-0005-0000-0000-0000612F0000}"/>
    <cellStyle name="Normal 3 2 2 2 4 2 2 3 2 5" xfId="16364" xr:uid="{00000000-0005-0000-0000-0000622F0000}"/>
    <cellStyle name="Normal 3 2 2 2 4 2 2 3 3" xfId="7934" xr:uid="{00000000-0005-0000-0000-0000632F0000}"/>
    <cellStyle name="Normal 3 2 2 2 4 2 2 3 3 2" xfId="16365" xr:uid="{00000000-0005-0000-0000-0000642F0000}"/>
    <cellStyle name="Normal 3 2 2 2 4 2 2 3 3 2 2" xfId="16366" xr:uid="{00000000-0005-0000-0000-0000652F0000}"/>
    <cellStyle name="Normal 3 2 2 2 4 2 2 3 3 2 3" xfId="16367" xr:uid="{00000000-0005-0000-0000-0000662F0000}"/>
    <cellStyle name="Normal 3 2 2 2 4 2 2 3 3 3" xfId="16368" xr:uid="{00000000-0005-0000-0000-0000672F0000}"/>
    <cellStyle name="Normal 3 2 2 2 4 2 2 3 3 4" xfId="16369" xr:uid="{00000000-0005-0000-0000-0000682F0000}"/>
    <cellStyle name="Normal 3 2 2 2 4 2 2 3 4" xfId="7938" xr:uid="{00000000-0005-0000-0000-0000692F0000}"/>
    <cellStyle name="Normal 3 2 2 2 4 2 2 3 4 2" xfId="16371" xr:uid="{00000000-0005-0000-0000-00006A2F0000}"/>
    <cellStyle name="Normal 3 2 2 2 4 2 2 3 4 3" xfId="16373" xr:uid="{00000000-0005-0000-0000-00006B2F0000}"/>
    <cellStyle name="Normal 3 2 2 2 4 2 2 3 5" xfId="16375" xr:uid="{00000000-0005-0000-0000-00006C2F0000}"/>
    <cellStyle name="Normal 3 2 2 2 4 2 2 3 6" xfId="16377" xr:uid="{00000000-0005-0000-0000-00006D2F0000}"/>
    <cellStyle name="Normal 3 2 2 2 4 2 2 4" xfId="16378" xr:uid="{00000000-0005-0000-0000-00006E2F0000}"/>
    <cellStyle name="Normal 3 2 2 2 4 2 2 4 2" xfId="7949" xr:uid="{00000000-0005-0000-0000-00006F2F0000}"/>
    <cellStyle name="Normal 3 2 2 2 4 2 2 4 2 2" xfId="11227" xr:uid="{00000000-0005-0000-0000-0000702F0000}"/>
    <cellStyle name="Normal 3 2 2 2 4 2 2 4 2 2 2" xfId="11229" xr:uid="{00000000-0005-0000-0000-0000712F0000}"/>
    <cellStyle name="Normal 3 2 2 2 4 2 2 4 2 2 2 2" xfId="11231" xr:uid="{00000000-0005-0000-0000-0000722F0000}"/>
    <cellStyle name="Normal 3 2 2 2 4 2 2 4 2 2 2 3" xfId="11235" xr:uid="{00000000-0005-0000-0000-0000732F0000}"/>
    <cellStyle name="Normal 3 2 2 2 4 2 2 4 2 2 3" xfId="11238" xr:uid="{00000000-0005-0000-0000-0000742F0000}"/>
    <cellStyle name="Normal 3 2 2 2 4 2 2 4 2 2 4" xfId="11240" xr:uid="{00000000-0005-0000-0000-0000752F0000}"/>
    <cellStyle name="Normal 3 2 2 2 4 2 2 4 2 3" xfId="11242" xr:uid="{00000000-0005-0000-0000-0000762F0000}"/>
    <cellStyle name="Normal 3 2 2 2 4 2 2 4 2 3 2" xfId="11245" xr:uid="{00000000-0005-0000-0000-0000772F0000}"/>
    <cellStyle name="Normal 3 2 2 2 4 2 2 4 2 3 3" xfId="11247" xr:uid="{00000000-0005-0000-0000-0000782F0000}"/>
    <cellStyle name="Normal 3 2 2 2 4 2 2 4 2 4" xfId="11249" xr:uid="{00000000-0005-0000-0000-0000792F0000}"/>
    <cellStyle name="Normal 3 2 2 2 4 2 2 4 2 5" xfId="11251" xr:uid="{00000000-0005-0000-0000-00007A2F0000}"/>
    <cellStyle name="Normal 3 2 2 2 4 2 2 4 3" xfId="7951" xr:uid="{00000000-0005-0000-0000-00007B2F0000}"/>
    <cellStyle name="Normal 3 2 2 2 4 2 2 4 3 2" xfId="11262" xr:uid="{00000000-0005-0000-0000-00007C2F0000}"/>
    <cellStyle name="Normal 3 2 2 2 4 2 2 4 3 2 2" xfId="11264" xr:uid="{00000000-0005-0000-0000-00007D2F0000}"/>
    <cellStyle name="Normal 3 2 2 2 4 2 2 4 3 2 3" xfId="11266" xr:uid="{00000000-0005-0000-0000-00007E2F0000}"/>
    <cellStyle name="Normal 3 2 2 2 4 2 2 4 3 3" xfId="11268" xr:uid="{00000000-0005-0000-0000-00007F2F0000}"/>
    <cellStyle name="Normal 3 2 2 2 4 2 2 4 3 4" xfId="11270" xr:uid="{00000000-0005-0000-0000-0000802F0000}"/>
    <cellStyle name="Normal 3 2 2 2 4 2 2 4 4" xfId="16380" xr:uid="{00000000-0005-0000-0000-0000812F0000}"/>
    <cellStyle name="Normal 3 2 2 2 4 2 2 4 4 2" xfId="11277" xr:uid="{00000000-0005-0000-0000-0000822F0000}"/>
    <cellStyle name="Normal 3 2 2 2 4 2 2 4 4 3" xfId="11279" xr:uid="{00000000-0005-0000-0000-0000832F0000}"/>
    <cellStyle name="Normal 3 2 2 2 4 2 2 4 5" xfId="16382" xr:uid="{00000000-0005-0000-0000-0000842F0000}"/>
    <cellStyle name="Normal 3 2 2 2 4 2 2 4 6" xfId="16383" xr:uid="{00000000-0005-0000-0000-0000852F0000}"/>
    <cellStyle name="Normal 3 2 2 2 4 2 2 5" xfId="16384" xr:uid="{00000000-0005-0000-0000-0000862F0000}"/>
    <cellStyle name="Normal 3 2 2 2 4 2 2 5 2" xfId="7958" xr:uid="{00000000-0005-0000-0000-0000872F0000}"/>
    <cellStyle name="Normal 3 2 2 2 4 2 2 5 2 2" xfId="11359" xr:uid="{00000000-0005-0000-0000-0000882F0000}"/>
    <cellStyle name="Normal 3 2 2 2 4 2 2 5 2 2 2" xfId="11361" xr:uid="{00000000-0005-0000-0000-0000892F0000}"/>
    <cellStyle name="Normal 3 2 2 2 4 2 2 5 2 2 3" xfId="11363" xr:uid="{00000000-0005-0000-0000-00008A2F0000}"/>
    <cellStyle name="Normal 3 2 2 2 4 2 2 5 2 3" xfId="11365" xr:uid="{00000000-0005-0000-0000-00008B2F0000}"/>
    <cellStyle name="Normal 3 2 2 2 4 2 2 5 2 4" xfId="11367" xr:uid="{00000000-0005-0000-0000-00008C2F0000}"/>
    <cellStyle name="Normal 3 2 2 2 4 2 2 5 3" xfId="16385" xr:uid="{00000000-0005-0000-0000-00008D2F0000}"/>
    <cellStyle name="Normal 3 2 2 2 4 2 2 5 3 2" xfId="11374" xr:uid="{00000000-0005-0000-0000-00008E2F0000}"/>
    <cellStyle name="Normal 3 2 2 2 4 2 2 5 3 3" xfId="11376" xr:uid="{00000000-0005-0000-0000-00008F2F0000}"/>
    <cellStyle name="Normal 3 2 2 2 4 2 2 5 4" xfId="16386" xr:uid="{00000000-0005-0000-0000-0000902F0000}"/>
    <cellStyle name="Normal 3 2 2 2 4 2 2 5 5" xfId="16388" xr:uid="{00000000-0005-0000-0000-0000912F0000}"/>
    <cellStyle name="Normal 3 2 2 2 4 2 2 6" xfId="16390" xr:uid="{00000000-0005-0000-0000-0000922F0000}"/>
    <cellStyle name="Normal 3 2 2 2 4 2 2 6 2" xfId="16391" xr:uid="{00000000-0005-0000-0000-0000932F0000}"/>
    <cellStyle name="Normal 3 2 2 2 4 2 2 6 2 2" xfId="11407" xr:uid="{00000000-0005-0000-0000-0000942F0000}"/>
    <cellStyle name="Normal 3 2 2 2 4 2 2 6 2 3" xfId="16392" xr:uid="{00000000-0005-0000-0000-0000952F0000}"/>
    <cellStyle name="Normal 3 2 2 2 4 2 2 6 3" xfId="16393" xr:uid="{00000000-0005-0000-0000-0000962F0000}"/>
    <cellStyle name="Normal 3 2 2 2 4 2 2 6 4" xfId="16394" xr:uid="{00000000-0005-0000-0000-0000972F0000}"/>
    <cellStyle name="Normal 3 2 2 2 4 2 2 7" xfId="16396" xr:uid="{00000000-0005-0000-0000-0000982F0000}"/>
    <cellStyle name="Normal 3 2 2 2 4 2 2 7 2" xfId="16397" xr:uid="{00000000-0005-0000-0000-0000992F0000}"/>
    <cellStyle name="Normal 3 2 2 2 4 2 2 7 3" xfId="16398" xr:uid="{00000000-0005-0000-0000-00009A2F0000}"/>
    <cellStyle name="Normal 3 2 2 2 4 2 2 8" xfId="16400" xr:uid="{00000000-0005-0000-0000-00009B2F0000}"/>
    <cellStyle name="Normal 3 2 2 2 4 2 2 9" xfId="16402" xr:uid="{00000000-0005-0000-0000-00009C2F0000}"/>
    <cellStyle name="Normal 3 2 2 2 4 2 3" xfId="14199" xr:uid="{00000000-0005-0000-0000-00009D2F0000}"/>
    <cellStyle name="Normal 3 2 2 2 4 2 3 2" xfId="16403" xr:uid="{00000000-0005-0000-0000-00009E2F0000}"/>
    <cellStyle name="Normal 3 2 2 2 4 2 3 2 2" xfId="16404" xr:uid="{00000000-0005-0000-0000-00009F2F0000}"/>
    <cellStyle name="Normal 3 2 2 2 4 2 3 2 2 2" xfId="16406" xr:uid="{00000000-0005-0000-0000-0000A02F0000}"/>
    <cellStyle name="Normal 3 2 2 2 4 2 3 2 2 2 2" xfId="16407" xr:uid="{00000000-0005-0000-0000-0000A12F0000}"/>
    <cellStyle name="Normal 3 2 2 2 4 2 3 2 2 2 2 2" xfId="16408" xr:uid="{00000000-0005-0000-0000-0000A22F0000}"/>
    <cellStyle name="Normal 3 2 2 2 4 2 3 2 2 2 2 3" xfId="16409" xr:uid="{00000000-0005-0000-0000-0000A32F0000}"/>
    <cellStyle name="Normal 3 2 2 2 4 2 3 2 2 2 3" xfId="16410" xr:uid="{00000000-0005-0000-0000-0000A42F0000}"/>
    <cellStyle name="Normal 3 2 2 2 4 2 3 2 2 2 4" xfId="16411" xr:uid="{00000000-0005-0000-0000-0000A52F0000}"/>
    <cellStyle name="Normal 3 2 2 2 4 2 3 2 2 3" xfId="16412" xr:uid="{00000000-0005-0000-0000-0000A62F0000}"/>
    <cellStyle name="Normal 3 2 2 2 4 2 3 2 2 3 2" xfId="16413" xr:uid="{00000000-0005-0000-0000-0000A72F0000}"/>
    <cellStyle name="Normal 3 2 2 2 4 2 3 2 2 3 3" xfId="16415" xr:uid="{00000000-0005-0000-0000-0000A82F0000}"/>
    <cellStyle name="Normal 3 2 2 2 4 2 3 2 2 4" xfId="16416" xr:uid="{00000000-0005-0000-0000-0000A92F0000}"/>
    <cellStyle name="Normal 3 2 2 2 4 2 3 2 2 5" xfId="16417" xr:uid="{00000000-0005-0000-0000-0000AA2F0000}"/>
    <cellStyle name="Normal 3 2 2 2 4 2 3 2 3" xfId="16419" xr:uid="{00000000-0005-0000-0000-0000AB2F0000}"/>
    <cellStyle name="Normal 3 2 2 2 4 2 3 2 3 2" xfId="6637" xr:uid="{00000000-0005-0000-0000-0000AC2F0000}"/>
    <cellStyle name="Normal 3 2 2 2 4 2 3 2 3 2 2" xfId="6639" xr:uid="{00000000-0005-0000-0000-0000AD2F0000}"/>
    <cellStyle name="Normal 3 2 2 2 4 2 3 2 3 2 3" xfId="6641" xr:uid="{00000000-0005-0000-0000-0000AE2F0000}"/>
    <cellStyle name="Normal 3 2 2 2 4 2 3 2 3 3" xfId="6643" xr:uid="{00000000-0005-0000-0000-0000AF2F0000}"/>
    <cellStyle name="Normal 3 2 2 2 4 2 3 2 3 4" xfId="6645" xr:uid="{00000000-0005-0000-0000-0000B02F0000}"/>
    <cellStyle name="Normal 3 2 2 2 4 2 3 2 4" xfId="16422" xr:uid="{00000000-0005-0000-0000-0000B12F0000}"/>
    <cellStyle name="Normal 3 2 2 2 4 2 3 2 4 2" xfId="6790" xr:uid="{00000000-0005-0000-0000-0000B22F0000}"/>
    <cellStyle name="Normal 3 2 2 2 4 2 3 2 4 3" xfId="6794" xr:uid="{00000000-0005-0000-0000-0000B32F0000}"/>
    <cellStyle name="Normal 3 2 2 2 4 2 3 2 5" xfId="15431" xr:uid="{00000000-0005-0000-0000-0000B42F0000}"/>
    <cellStyle name="Normal 3 2 2 2 4 2 3 2 6" xfId="15436" xr:uid="{00000000-0005-0000-0000-0000B52F0000}"/>
    <cellStyle name="Normal 3 2 2 2 4 2 3 3" xfId="16423" xr:uid="{00000000-0005-0000-0000-0000B62F0000}"/>
    <cellStyle name="Normal 3 2 2 2 4 2 3 3 2" xfId="7969" xr:uid="{00000000-0005-0000-0000-0000B72F0000}"/>
    <cellStyle name="Normal 3 2 2 2 4 2 3 3 2 2" xfId="16424" xr:uid="{00000000-0005-0000-0000-0000B82F0000}"/>
    <cellStyle name="Normal 3 2 2 2 4 2 3 3 2 2 2" xfId="16425" xr:uid="{00000000-0005-0000-0000-0000B92F0000}"/>
    <cellStyle name="Normal 3 2 2 2 4 2 3 3 2 2 2 2" xfId="16426" xr:uid="{00000000-0005-0000-0000-0000BA2F0000}"/>
    <cellStyle name="Normal 3 2 2 2 4 2 3 3 2 2 2 3" xfId="16427" xr:uid="{00000000-0005-0000-0000-0000BB2F0000}"/>
    <cellStyle name="Normal 3 2 2 2 4 2 3 3 2 2 3" xfId="16428" xr:uid="{00000000-0005-0000-0000-0000BC2F0000}"/>
    <cellStyle name="Normal 3 2 2 2 4 2 3 3 2 2 4" xfId="16429" xr:uid="{00000000-0005-0000-0000-0000BD2F0000}"/>
    <cellStyle name="Normal 3 2 2 2 4 2 3 3 2 3" xfId="16430" xr:uid="{00000000-0005-0000-0000-0000BE2F0000}"/>
    <cellStyle name="Normal 3 2 2 2 4 2 3 3 2 3 2" xfId="16431" xr:uid="{00000000-0005-0000-0000-0000BF2F0000}"/>
    <cellStyle name="Normal 3 2 2 2 4 2 3 3 2 3 3" xfId="16432" xr:uid="{00000000-0005-0000-0000-0000C02F0000}"/>
    <cellStyle name="Normal 3 2 2 2 4 2 3 3 2 4" xfId="16433" xr:uid="{00000000-0005-0000-0000-0000C12F0000}"/>
    <cellStyle name="Normal 3 2 2 2 4 2 3 3 2 5" xfId="16434" xr:uid="{00000000-0005-0000-0000-0000C22F0000}"/>
    <cellStyle name="Normal 3 2 2 2 4 2 3 3 3" xfId="7971" xr:uid="{00000000-0005-0000-0000-0000C32F0000}"/>
    <cellStyle name="Normal 3 2 2 2 4 2 3 3 3 2" xfId="16435" xr:uid="{00000000-0005-0000-0000-0000C42F0000}"/>
    <cellStyle name="Normal 3 2 2 2 4 2 3 3 3 2 2" xfId="16436" xr:uid="{00000000-0005-0000-0000-0000C52F0000}"/>
    <cellStyle name="Normal 3 2 2 2 4 2 3 3 3 2 3" xfId="16437" xr:uid="{00000000-0005-0000-0000-0000C62F0000}"/>
    <cellStyle name="Normal 3 2 2 2 4 2 3 3 3 3" xfId="16438" xr:uid="{00000000-0005-0000-0000-0000C72F0000}"/>
    <cellStyle name="Normal 3 2 2 2 4 2 3 3 3 4" xfId="16439" xr:uid="{00000000-0005-0000-0000-0000C82F0000}"/>
    <cellStyle name="Normal 3 2 2 2 4 2 3 3 4" xfId="16441" xr:uid="{00000000-0005-0000-0000-0000C92F0000}"/>
    <cellStyle name="Normal 3 2 2 2 4 2 3 3 4 2" xfId="16443" xr:uid="{00000000-0005-0000-0000-0000CA2F0000}"/>
    <cellStyle name="Normal 3 2 2 2 4 2 3 3 4 3" xfId="14241" xr:uid="{00000000-0005-0000-0000-0000CB2F0000}"/>
    <cellStyle name="Normal 3 2 2 2 4 2 3 3 5" xfId="15442" xr:uid="{00000000-0005-0000-0000-0000CC2F0000}"/>
    <cellStyle name="Normal 3 2 2 2 4 2 3 3 6" xfId="15445" xr:uid="{00000000-0005-0000-0000-0000CD2F0000}"/>
    <cellStyle name="Normal 3 2 2 2 4 2 3 4" xfId="16444" xr:uid="{00000000-0005-0000-0000-0000CE2F0000}"/>
    <cellStyle name="Normal 3 2 2 2 4 2 3 4 2" xfId="7975" xr:uid="{00000000-0005-0000-0000-0000CF2F0000}"/>
    <cellStyle name="Normal 3 2 2 2 4 2 3 4 2 2" xfId="16446" xr:uid="{00000000-0005-0000-0000-0000D02F0000}"/>
    <cellStyle name="Normal 3 2 2 2 4 2 3 4 2 2 2" xfId="16448" xr:uid="{00000000-0005-0000-0000-0000D12F0000}"/>
    <cellStyle name="Normal 3 2 2 2 4 2 3 4 2 2 3" xfId="16450" xr:uid="{00000000-0005-0000-0000-0000D22F0000}"/>
    <cellStyle name="Normal 3 2 2 2 4 2 3 4 2 3" xfId="16452" xr:uid="{00000000-0005-0000-0000-0000D32F0000}"/>
    <cellStyle name="Normal 3 2 2 2 4 2 3 4 2 4" xfId="16454" xr:uid="{00000000-0005-0000-0000-0000D42F0000}"/>
    <cellStyle name="Normal 3 2 2 2 4 2 3 4 3" xfId="16455" xr:uid="{00000000-0005-0000-0000-0000D52F0000}"/>
    <cellStyle name="Normal 3 2 2 2 4 2 3 4 3 2" xfId="7035" xr:uid="{00000000-0005-0000-0000-0000D62F0000}"/>
    <cellStyle name="Normal 3 2 2 2 4 2 3 4 3 3" xfId="7037" xr:uid="{00000000-0005-0000-0000-0000D72F0000}"/>
    <cellStyle name="Normal 3 2 2 2 4 2 3 4 4" xfId="16456" xr:uid="{00000000-0005-0000-0000-0000D82F0000}"/>
    <cellStyle name="Normal 3 2 2 2 4 2 3 4 5" xfId="16457" xr:uid="{00000000-0005-0000-0000-0000D92F0000}"/>
    <cellStyle name="Normal 3 2 2 2 4 2 3 5" xfId="16458" xr:uid="{00000000-0005-0000-0000-0000DA2F0000}"/>
    <cellStyle name="Normal 3 2 2 2 4 2 3 5 2" xfId="16459" xr:uid="{00000000-0005-0000-0000-0000DB2F0000}"/>
    <cellStyle name="Normal 3 2 2 2 4 2 3 5 2 2" xfId="16460" xr:uid="{00000000-0005-0000-0000-0000DC2F0000}"/>
    <cellStyle name="Normal 3 2 2 2 4 2 3 5 2 3" xfId="16461" xr:uid="{00000000-0005-0000-0000-0000DD2F0000}"/>
    <cellStyle name="Normal 3 2 2 2 4 2 3 5 3" xfId="16462" xr:uid="{00000000-0005-0000-0000-0000DE2F0000}"/>
    <cellStyle name="Normal 3 2 2 2 4 2 3 5 4" xfId="16463" xr:uid="{00000000-0005-0000-0000-0000DF2F0000}"/>
    <cellStyle name="Normal 3 2 2 2 4 2 3 6" xfId="16464" xr:uid="{00000000-0005-0000-0000-0000E02F0000}"/>
    <cellStyle name="Normal 3 2 2 2 4 2 3 6 2" xfId="16465" xr:uid="{00000000-0005-0000-0000-0000E12F0000}"/>
    <cellStyle name="Normal 3 2 2 2 4 2 3 6 3" xfId="16466" xr:uid="{00000000-0005-0000-0000-0000E22F0000}"/>
    <cellStyle name="Normal 3 2 2 2 4 2 3 7" xfId="16467" xr:uid="{00000000-0005-0000-0000-0000E32F0000}"/>
    <cellStyle name="Normal 3 2 2 2 4 2 3 8" xfId="16468" xr:uid="{00000000-0005-0000-0000-0000E42F0000}"/>
    <cellStyle name="Normal 3 2 2 2 4 2 4" xfId="16469" xr:uid="{00000000-0005-0000-0000-0000E52F0000}"/>
    <cellStyle name="Normal 3 2 2 2 4 2 4 2" xfId="16470" xr:uid="{00000000-0005-0000-0000-0000E62F0000}"/>
    <cellStyle name="Normal 3 2 2 2 4 2 4 2 2" xfId="16471" xr:uid="{00000000-0005-0000-0000-0000E72F0000}"/>
    <cellStyle name="Normal 3 2 2 2 4 2 4 2 2 2" xfId="13676" xr:uid="{00000000-0005-0000-0000-0000E82F0000}"/>
    <cellStyle name="Normal 3 2 2 2 4 2 4 2 2 2 2" xfId="13678" xr:uid="{00000000-0005-0000-0000-0000E92F0000}"/>
    <cellStyle name="Normal 3 2 2 2 4 2 4 2 2 2 3" xfId="13680" xr:uid="{00000000-0005-0000-0000-0000EA2F0000}"/>
    <cellStyle name="Normal 3 2 2 2 4 2 4 2 2 3" xfId="13683" xr:uid="{00000000-0005-0000-0000-0000EB2F0000}"/>
    <cellStyle name="Normal 3 2 2 2 4 2 4 2 2 4" xfId="13687" xr:uid="{00000000-0005-0000-0000-0000EC2F0000}"/>
    <cellStyle name="Normal 3 2 2 2 4 2 4 2 3" xfId="16472" xr:uid="{00000000-0005-0000-0000-0000ED2F0000}"/>
    <cellStyle name="Normal 3 2 2 2 4 2 4 2 3 2" xfId="13780" xr:uid="{00000000-0005-0000-0000-0000EE2F0000}"/>
    <cellStyle name="Normal 3 2 2 2 4 2 4 2 3 3" xfId="13784" xr:uid="{00000000-0005-0000-0000-0000EF2F0000}"/>
    <cellStyle name="Normal 3 2 2 2 4 2 4 2 4" xfId="16474" xr:uid="{00000000-0005-0000-0000-0000F02F0000}"/>
    <cellStyle name="Normal 3 2 2 2 4 2 4 2 5" xfId="15450" xr:uid="{00000000-0005-0000-0000-0000F12F0000}"/>
    <cellStyle name="Normal 3 2 2 2 4 2 4 3" xfId="16475" xr:uid="{00000000-0005-0000-0000-0000F22F0000}"/>
    <cellStyle name="Normal 3 2 2 2 4 2 4 3 2" xfId="7984" xr:uid="{00000000-0005-0000-0000-0000F32F0000}"/>
    <cellStyle name="Normal 3 2 2 2 4 2 4 3 2 2" xfId="13969" xr:uid="{00000000-0005-0000-0000-0000F42F0000}"/>
    <cellStyle name="Normal 3 2 2 2 4 2 4 3 2 3" xfId="13975" xr:uid="{00000000-0005-0000-0000-0000F52F0000}"/>
    <cellStyle name="Normal 3 2 2 2 4 2 4 3 3" xfId="16476" xr:uid="{00000000-0005-0000-0000-0000F62F0000}"/>
    <cellStyle name="Normal 3 2 2 2 4 2 4 3 4" xfId="16477" xr:uid="{00000000-0005-0000-0000-0000F72F0000}"/>
    <cellStyle name="Normal 3 2 2 2 4 2 4 4" xfId="16478" xr:uid="{00000000-0005-0000-0000-0000F82F0000}"/>
    <cellStyle name="Normal 3 2 2 2 4 2 4 4 2" xfId="16479" xr:uid="{00000000-0005-0000-0000-0000F92F0000}"/>
    <cellStyle name="Normal 3 2 2 2 4 2 4 4 3" xfId="16480" xr:uid="{00000000-0005-0000-0000-0000FA2F0000}"/>
    <cellStyle name="Normal 3 2 2 2 4 2 4 5" xfId="16481" xr:uid="{00000000-0005-0000-0000-0000FB2F0000}"/>
    <cellStyle name="Normal 3 2 2 2 4 2 4 6" xfId="16482" xr:uid="{00000000-0005-0000-0000-0000FC2F0000}"/>
    <cellStyle name="Normal 3 2 2 2 4 2 5" xfId="7216" xr:uid="{00000000-0005-0000-0000-0000FD2F0000}"/>
    <cellStyle name="Normal 3 2 2 2 4 2 5 2" xfId="7218" xr:uid="{00000000-0005-0000-0000-0000FE2F0000}"/>
    <cellStyle name="Normal 3 2 2 2 4 2 5 2 2" xfId="16483" xr:uid="{00000000-0005-0000-0000-0000FF2F0000}"/>
    <cellStyle name="Normal 3 2 2 2 4 2 5 2 2 2" xfId="14428" xr:uid="{00000000-0005-0000-0000-000000300000}"/>
    <cellStyle name="Normal 3 2 2 2 4 2 5 2 2 2 2" xfId="14430" xr:uid="{00000000-0005-0000-0000-000001300000}"/>
    <cellStyle name="Normal 3 2 2 2 4 2 5 2 2 2 3" xfId="14434" xr:uid="{00000000-0005-0000-0000-000002300000}"/>
    <cellStyle name="Normal 3 2 2 2 4 2 5 2 2 3" xfId="14438" xr:uid="{00000000-0005-0000-0000-000003300000}"/>
    <cellStyle name="Normal 3 2 2 2 4 2 5 2 2 4" xfId="14443" xr:uid="{00000000-0005-0000-0000-000004300000}"/>
    <cellStyle name="Normal 3 2 2 2 4 2 5 2 3" xfId="16484" xr:uid="{00000000-0005-0000-0000-000005300000}"/>
    <cellStyle name="Normal 3 2 2 2 4 2 5 2 3 2" xfId="14544" xr:uid="{00000000-0005-0000-0000-000006300000}"/>
    <cellStyle name="Normal 3 2 2 2 4 2 5 2 3 3" xfId="14548" xr:uid="{00000000-0005-0000-0000-000007300000}"/>
    <cellStyle name="Normal 3 2 2 2 4 2 5 2 4" xfId="16485" xr:uid="{00000000-0005-0000-0000-000008300000}"/>
    <cellStyle name="Normal 3 2 2 2 4 2 5 2 5" xfId="16486" xr:uid="{00000000-0005-0000-0000-000009300000}"/>
    <cellStyle name="Normal 3 2 2 2 4 2 5 3" xfId="7220" xr:uid="{00000000-0005-0000-0000-00000A300000}"/>
    <cellStyle name="Normal 3 2 2 2 4 2 5 3 2" xfId="16487" xr:uid="{00000000-0005-0000-0000-00000B300000}"/>
    <cellStyle name="Normal 3 2 2 2 4 2 5 3 2 2" xfId="14670" xr:uid="{00000000-0005-0000-0000-00000C300000}"/>
    <cellStyle name="Normal 3 2 2 2 4 2 5 3 2 3" xfId="14672" xr:uid="{00000000-0005-0000-0000-00000D300000}"/>
    <cellStyle name="Normal 3 2 2 2 4 2 5 3 3" xfId="459" xr:uid="{00000000-0005-0000-0000-00000E300000}"/>
    <cellStyle name="Normal 3 2 2 2 4 2 5 3 4" xfId="461" xr:uid="{00000000-0005-0000-0000-00000F300000}"/>
    <cellStyle name="Normal 3 2 2 2 4 2 5 4" xfId="16488" xr:uid="{00000000-0005-0000-0000-000010300000}"/>
    <cellStyle name="Normal 3 2 2 2 4 2 5 4 2" xfId="16489" xr:uid="{00000000-0005-0000-0000-000011300000}"/>
    <cellStyle name="Normal 3 2 2 2 4 2 5 4 3" xfId="15208" xr:uid="{00000000-0005-0000-0000-000012300000}"/>
    <cellStyle name="Normal 3 2 2 2 4 2 5 5" xfId="16490" xr:uid="{00000000-0005-0000-0000-000013300000}"/>
    <cellStyle name="Normal 3 2 2 2 4 2 5 6" xfId="3589" xr:uid="{00000000-0005-0000-0000-000014300000}"/>
    <cellStyle name="Normal 3 2 2 2 4 2 6" xfId="7223" xr:uid="{00000000-0005-0000-0000-000015300000}"/>
    <cellStyle name="Normal 3 2 2 2 4 2 6 2" xfId="16492" xr:uid="{00000000-0005-0000-0000-000016300000}"/>
    <cellStyle name="Normal 3 2 2 2 4 2 6 2 2" xfId="16494" xr:uid="{00000000-0005-0000-0000-000017300000}"/>
    <cellStyle name="Normal 3 2 2 2 4 2 6 2 2 2" xfId="16495" xr:uid="{00000000-0005-0000-0000-000018300000}"/>
    <cellStyle name="Normal 3 2 2 2 4 2 6 2 2 3" xfId="16496" xr:uid="{00000000-0005-0000-0000-000019300000}"/>
    <cellStyle name="Normal 3 2 2 2 4 2 6 2 3" xfId="16498" xr:uid="{00000000-0005-0000-0000-00001A300000}"/>
    <cellStyle name="Normal 3 2 2 2 4 2 6 2 4" xfId="16499" xr:uid="{00000000-0005-0000-0000-00001B300000}"/>
    <cellStyle name="Normal 3 2 2 2 4 2 6 3" xfId="16501" xr:uid="{00000000-0005-0000-0000-00001C300000}"/>
    <cellStyle name="Normal 3 2 2 2 4 2 6 3 2" xfId="16502" xr:uid="{00000000-0005-0000-0000-00001D300000}"/>
    <cellStyle name="Normal 3 2 2 2 4 2 6 3 3" xfId="16503" xr:uid="{00000000-0005-0000-0000-00001E300000}"/>
    <cellStyle name="Normal 3 2 2 2 4 2 6 4" xfId="16505" xr:uid="{00000000-0005-0000-0000-00001F300000}"/>
    <cellStyle name="Normal 3 2 2 2 4 2 6 5" xfId="16506" xr:uid="{00000000-0005-0000-0000-000020300000}"/>
    <cellStyle name="Normal 3 2 2 2 4 2 7" xfId="7226" xr:uid="{00000000-0005-0000-0000-000021300000}"/>
    <cellStyle name="Normal 3 2 2 2 4 2 7 2" xfId="14289" xr:uid="{00000000-0005-0000-0000-000022300000}"/>
    <cellStyle name="Normal 3 2 2 2 4 2 7 2 2" xfId="16508" xr:uid="{00000000-0005-0000-0000-000023300000}"/>
    <cellStyle name="Normal 3 2 2 2 4 2 7 2 3" xfId="16510" xr:uid="{00000000-0005-0000-0000-000024300000}"/>
    <cellStyle name="Normal 3 2 2 2 4 2 7 3" xfId="14292" xr:uid="{00000000-0005-0000-0000-000025300000}"/>
    <cellStyle name="Normal 3 2 2 2 4 2 7 4" xfId="16512" xr:uid="{00000000-0005-0000-0000-000026300000}"/>
    <cellStyle name="Normal 3 2 2 2 4 2 8" xfId="16514" xr:uid="{00000000-0005-0000-0000-000027300000}"/>
    <cellStyle name="Normal 3 2 2 2 4 2 8 2" xfId="14296" xr:uid="{00000000-0005-0000-0000-000028300000}"/>
    <cellStyle name="Normal 3 2 2 2 4 2 8 3" xfId="16515" xr:uid="{00000000-0005-0000-0000-000029300000}"/>
    <cellStyle name="Normal 3 2 2 2 4 2 9" xfId="16518" xr:uid="{00000000-0005-0000-0000-00002A300000}"/>
    <cellStyle name="Normal 3 2 2 2 4 3" xfId="10456" xr:uid="{00000000-0005-0000-0000-00002B300000}"/>
    <cellStyle name="Normal 3 2 2 2 4 3 2" xfId="14213" xr:uid="{00000000-0005-0000-0000-00002C300000}"/>
    <cellStyle name="Normal 3 2 2 2 4 3 2 2" xfId="16519" xr:uid="{00000000-0005-0000-0000-00002D300000}"/>
    <cellStyle name="Normal 3 2 2 2 4 3 2 2 2" xfId="16520" xr:uid="{00000000-0005-0000-0000-00002E300000}"/>
    <cellStyle name="Normal 3 2 2 2 4 3 2 2 2 2" xfId="16521" xr:uid="{00000000-0005-0000-0000-00002F300000}"/>
    <cellStyle name="Normal 3 2 2 2 4 3 2 2 2 2 2" xfId="16511" xr:uid="{00000000-0005-0000-0000-000030300000}"/>
    <cellStyle name="Normal 3 2 2 2 4 3 2 2 2 2 2 2" xfId="16522" xr:uid="{00000000-0005-0000-0000-000031300000}"/>
    <cellStyle name="Normal 3 2 2 2 4 3 2 2 2 2 2 3" xfId="16523" xr:uid="{00000000-0005-0000-0000-000032300000}"/>
    <cellStyle name="Normal 3 2 2 2 4 3 2 2 2 2 3" xfId="16524" xr:uid="{00000000-0005-0000-0000-000033300000}"/>
    <cellStyle name="Normal 3 2 2 2 4 3 2 2 2 2 4" xfId="16525" xr:uid="{00000000-0005-0000-0000-000034300000}"/>
    <cellStyle name="Normal 3 2 2 2 4 3 2 2 2 3" xfId="16526" xr:uid="{00000000-0005-0000-0000-000035300000}"/>
    <cellStyle name="Normal 3 2 2 2 4 3 2 2 2 3 2" xfId="16527" xr:uid="{00000000-0005-0000-0000-000036300000}"/>
    <cellStyle name="Normal 3 2 2 2 4 3 2 2 2 3 3" xfId="16528" xr:uid="{00000000-0005-0000-0000-000037300000}"/>
    <cellStyle name="Normal 3 2 2 2 4 3 2 2 2 4" xfId="16530" xr:uid="{00000000-0005-0000-0000-000038300000}"/>
    <cellStyle name="Normal 3 2 2 2 4 3 2 2 2 5" xfId="16532" xr:uid="{00000000-0005-0000-0000-000039300000}"/>
    <cellStyle name="Normal 3 2 2 2 4 3 2 2 3" xfId="16534" xr:uid="{00000000-0005-0000-0000-00003A300000}"/>
    <cellStyle name="Normal 3 2 2 2 4 3 2 2 3 2" xfId="16535" xr:uid="{00000000-0005-0000-0000-00003B300000}"/>
    <cellStyle name="Normal 3 2 2 2 4 3 2 2 3 2 2" xfId="16536" xr:uid="{00000000-0005-0000-0000-00003C300000}"/>
    <cellStyle name="Normal 3 2 2 2 4 3 2 2 3 2 3" xfId="12511" xr:uid="{00000000-0005-0000-0000-00003D300000}"/>
    <cellStyle name="Normal 3 2 2 2 4 3 2 2 3 3" xfId="7092" xr:uid="{00000000-0005-0000-0000-00003E300000}"/>
    <cellStyle name="Normal 3 2 2 2 4 3 2 2 3 4" xfId="7103" xr:uid="{00000000-0005-0000-0000-00003F300000}"/>
    <cellStyle name="Normal 3 2 2 2 4 3 2 2 4" xfId="16539" xr:uid="{00000000-0005-0000-0000-000040300000}"/>
    <cellStyle name="Normal 3 2 2 2 4 3 2 2 4 2" xfId="16540" xr:uid="{00000000-0005-0000-0000-000041300000}"/>
    <cellStyle name="Normal 3 2 2 2 4 3 2 2 4 3" xfId="7115" xr:uid="{00000000-0005-0000-0000-000042300000}"/>
    <cellStyle name="Normal 3 2 2 2 4 3 2 2 5" xfId="16542" xr:uid="{00000000-0005-0000-0000-000043300000}"/>
    <cellStyle name="Normal 3 2 2 2 4 3 2 2 6" xfId="16543" xr:uid="{00000000-0005-0000-0000-000044300000}"/>
    <cellStyle name="Normal 3 2 2 2 4 3 2 3" xfId="16544" xr:uid="{00000000-0005-0000-0000-000045300000}"/>
    <cellStyle name="Normal 3 2 2 2 4 3 2 3 2" xfId="8016" xr:uid="{00000000-0005-0000-0000-000046300000}"/>
    <cellStyle name="Normal 3 2 2 2 4 3 2 3 2 2" xfId="3446" xr:uid="{00000000-0005-0000-0000-000047300000}"/>
    <cellStyle name="Normal 3 2 2 2 4 3 2 3 2 2 2" xfId="3448" xr:uid="{00000000-0005-0000-0000-000048300000}"/>
    <cellStyle name="Normal 3 2 2 2 4 3 2 3 2 2 2 2" xfId="16545" xr:uid="{00000000-0005-0000-0000-000049300000}"/>
    <cellStyle name="Normal 3 2 2 2 4 3 2 3 2 2 2 3" xfId="16546" xr:uid="{00000000-0005-0000-0000-00004A300000}"/>
    <cellStyle name="Normal 3 2 2 2 4 3 2 3 2 2 3" xfId="3450" xr:uid="{00000000-0005-0000-0000-00004B300000}"/>
    <cellStyle name="Normal 3 2 2 2 4 3 2 3 2 2 4" xfId="16547" xr:uid="{00000000-0005-0000-0000-00004C300000}"/>
    <cellStyle name="Normal 3 2 2 2 4 3 2 3 2 3" xfId="3453" xr:uid="{00000000-0005-0000-0000-00004D300000}"/>
    <cellStyle name="Normal 3 2 2 2 4 3 2 3 2 3 2" xfId="16548" xr:uid="{00000000-0005-0000-0000-00004E300000}"/>
    <cellStyle name="Normal 3 2 2 2 4 3 2 3 2 3 3" xfId="16549" xr:uid="{00000000-0005-0000-0000-00004F300000}"/>
    <cellStyle name="Normal 3 2 2 2 4 3 2 3 2 4" xfId="3457" xr:uid="{00000000-0005-0000-0000-000050300000}"/>
    <cellStyle name="Normal 3 2 2 2 4 3 2 3 2 5" xfId="16551" xr:uid="{00000000-0005-0000-0000-000051300000}"/>
    <cellStyle name="Normal 3 2 2 2 4 3 2 3 3" xfId="16552" xr:uid="{00000000-0005-0000-0000-000052300000}"/>
    <cellStyle name="Normal 3 2 2 2 4 3 2 3 3 2" xfId="3107" xr:uid="{00000000-0005-0000-0000-000053300000}"/>
    <cellStyle name="Normal 3 2 2 2 4 3 2 3 3 2 2" xfId="16553" xr:uid="{00000000-0005-0000-0000-000054300000}"/>
    <cellStyle name="Normal 3 2 2 2 4 3 2 3 3 2 3" xfId="12874" xr:uid="{00000000-0005-0000-0000-000055300000}"/>
    <cellStyle name="Normal 3 2 2 2 4 3 2 3 3 3" xfId="3122" xr:uid="{00000000-0005-0000-0000-000056300000}"/>
    <cellStyle name="Normal 3 2 2 2 4 3 2 3 3 4" xfId="7142" xr:uid="{00000000-0005-0000-0000-000057300000}"/>
    <cellStyle name="Normal 3 2 2 2 4 3 2 3 4" xfId="16554" xr:uid="{00000000-0005-0000-0000-000058300000}"/>
    <cellStyle name="Normal 3 2 2 2 4 3 2 3 4 2" xfId="3139" xr:uid="{00000000-0005-0000-0000-000059300000}"/>
    <cellStyle name="Normal 3 2 2 2 4 3 2 3 4 3" xfId="7148" xr:uid="{00000000-0005-0000-0000-00005A300000}"/>
    <cellStyle name="Normal 3 2 2 2 4 3 2 3 5" xfId="16555" xr:uid="{00000000-0005-0000-0000-00005B300000}"/>
    <cellStyle name="Normal 3 2 2 2 4 3 2 3 6" xfId="16556" xr:uid="{00000000-0005-0000-0000-00005C300000}"/>
    <cellStyle name="Normal 3 2 2 2 4 3 2 4" xfId="16557" xr:uid="{00000000-0005-0000-0000-00005D300000}"/>
    <cellStyle name="Normal 3 2 2 2 4 3 2 4 2" xfId="16558" xr:uid="{00000000-0005-0000-0000-00005E300000}"/>
    <cellStyle name="Normal 3 2 2 2 4 3 2 4 2 2" xfId="3524" xr:uid="{00000000-0005-0000-0000-00005F300000}"/>
    <cellStyle name="Normal 3 2 2 2 4 3 2 4 2 2 2" xfId="11599" xr:uid="{00000000-0005-0000-0000-000060300000}"/>
    <cellStyle name="Normal 3 2 2 2 4 3 2 4 2 2 3" xfId="11603" xr:uid="{00000000-0005-0000-0000-000061300000}"/>
    <cellStyle name="Normal 3 2 2 2 4 3 2 4 2 3" xfId="11606" xr:uid="{00000000-0005-0000-0000-000062300000}"/>
    <cellStyle name="Normal 3 2 2 2 4 3 2 4 2 4" xfId="11612" xr:uid="{00000000-0005-0000-0000-000063300000}"/>
    <cellStyle name="Normal 3 2 2 2 4 3 2 4 3" xfId="16559" xr:uid="{00000000-0005-0000-0000-000064300000}"/>
    <cellStyle name="Normal 3 2 2 2 4 3 2 4 3 2" xfId="11623" xr:uid="{00000000-0005-0000-0000-000065300000}"/>
    <cellStyle name="Normal 3 2 2 2 4 3 2 4 3 3" xfId="7161" xr:uid="{00000000-0005-0000-0000-000066300000}"/>
    <cellStyle name="Normal 3 2 2 2 4 3 2 4 4" xfId="16560" xr:uid="{00000000-0005-0000-0000-000067300000}"/>
    <cellStyle name="Normal 3 2 2 2 4 3 2 4 5" xfId="16561" xr:uid="{00000000-0005-0000-0000-000068300000}"/>
    <cellStyle name="Normal 3 2 2 2 4 3 2 5" xfId="12141" xr:uid="{00000000-0005-0000-0000-000069300000}"/>
    <cellStyle name="Normal 3 2 2 2 4 3 2 5 2" xfId="12143" xr:uid="{00000000-0005-0000-0000-00006A300000}"/>
    <cellStyle name="Normal 3 2 2 2 4 3 2 5 2 2" xfId="3571" xr:uid="{00000000-0005-0000-0000-00006B300000}"/>
    <cellStyle name="Normal 3 2 2 2 4 3 2 5 2 3" xfId="11695" xr:uid="{00000000-0005-0000-0000-00006C300000}"/>
    <cellStyle name="Normal 3 2 2 2 4 3 2 5 3" xfId="12176" xr:uid="{00000000-0005-0000-0000-00006D300000}"/>
    <cellStyle name="Normal 3 2 2 2 4 3 2 5 4" xfId="12213" xr:uid="{00000000-0005-0000-0000-00006E300000}"/>
    <cellStyle name="Normal 3 2 2 2 4 3 2 6" xfId="12264" xr:uid="{00000000-0005-0000-0000-00006F300000}"/>
    <cellStyle name="Normal 3 2 2 2 4 3 2 6 2" xfId="12266" xr:uid="{00000000-0005-0000-0000-000070300000}"/>
    <cellStyle name="Normal 3 2 2 2 4 3 2 6 3" xfId="12284" xr:uid="{00000000-0005-0000-0000-000071300000}"/>
    <cellStyle name="Normal 3 2 2 2 4 3 2 7" xfId="12300" xr:uid="{00000000-0005-0000-0000-000072300000}"/>
    <cellStyle name="Normal 3 2 2 2 4 3 2 8" xfId="12333" xr:uid="{00000000-0005-0000-0000-000073300000}"/>
    <cellStyle name="Normal 3 2 2 2 4 3 3" xfId="14215" xr:uid="{00000000-0005-0000-0000-000074300000}"/>
    <cellStyle name="Normal 3 2 2 2 4 3 3 2" xfId="16562" xr:uid="{00000000-0005-0000-0000-000075300000}"/>
    <cellStyle name="Normal 3 2 2 2 4 3 3 2 2" xfId="16563" xr:uid="{00000000-0005-0000-0000-000076300000}"/>
    <cellStyle name="Normal 3 2 2 2 4 3 3 2 2 2" xfId="16564" xr:uid="{00000000-0005-0000-0000-000077300000}"/>
    <cellStyle name="Normal 3 2 2 2 4 3 3 2 2 2 2" xfId="7654" xr:uid="{00000000-0005-0000-0000-000078300000}"/>
    <cellStyle name="Normal 3 2 2 2 4 3 3 2 2 2 3" xfId="16565" xr:uid="{00000000-0005-0000-0000-000079300000}"/>
    <cellStyle name="Normal 3 2 2 2 4 3 3 2 2 3" xfId="16566" xr:uid="{00000000-0005-0000-0000-00007A300000}"/>
    <cellStyle name="Normal 3 2 2 2 4 3 3 2 2 4" xfId="16567" xr:uid="{00000000-0005-0000-0000-00007B300000}"/>
    <cellStyle name="Normal 3 2 2 2 4 3 3 2 3" xfId="16568" xr:uid="{00000000-0005-0000-0000-00007C300000}"/>
    <cellStyle name="Normal 3 2 2 2 4 3 3 2 3 2" xfId="16569" xr:uid="{00000000-0005-0000-0000-00007D300000}"/>
    <cellStyle name="Normal 3 2 2 2 4 3 3 2 3 3" xfId="7253" xr:uid="{00000000-0005-0000-0000-00007E300000}"/>
    <cellStyle name="Normal 3 2 2 2 4 3 3 2 4" xfId="16570" xr:uid="{00000000-0005-0000-0000-00007F300000}"/>
    <cellStyle name="Normal 3 2 2 2 4 3 3 2 5" xfId="15465" xr:uid="{00000000-0005-0000-0000-000080300000}"/>
    <cellStyle name="Normal 3 2 2 2 4 3 3 3" xfId="16571" xr:uid="{00000000-0005-0000-0000-000081300000}"/>
    <cellStyle name="Normal 3 2 2 2 4 3 3 3 2" xfId="2595" xr:uid="{00000000-0005-0000-0000-000082300000}"/>
    <cellStyle name="Normal 3 2 2 2 4 3 3 3 2 2" xfId="3633" xr:uid="{00000000-0005-0000-0000-000083300000}"/>
    <cellStyle name="Normal 3 2 2 2 4 3 3 3 2 3" xfId="16572" xr:uid="{00000000-0005-0000-0000-000084300000}"/>
    <cellStyle name="Normal 3 2 2 2 4 3 3 3 3" xfId="2599" xr:uid="{00000000-0005-0000-0000-000085300000}"/>
    <cellStyle name="Normal 3 2 2 2 4 3 3 3 4" xfId="2606" xr:uid="{00000000-0005-0000-0000-000086300000}"/>
    <cellStyle name="Normal 3 2 2 2 4 3 3 4" xfId="16573" xr:uid="{00000000-0005-0000-0000-000087300000}"/>
    <cellStyle name="Normal 3 2 2 2 4 3 3 4 2" xfId="2719" xr:uid="{00000000-0005-0000-0000-000088300000}"/>
    <cellStyle name="Normal 3 2 2 2 4 3 3 4 3" xfId="2727" xr:uid="{00000000-0005-0000-0000-000089300000}"/>
    <cellStyle name="Normal 3 2 2 2 4 3 3 5" xfId="12361" xr:uid="{00000000-0005-0000-0000-00008A300000}"/>
    <cellStyle name="Normal 3 2 2 2 4 3 3 6" xfId="12397" xr:uid="{00000000-0005-0000-0000-00008B300000}"/>
    <cellStyle name="Normal 3 2 2 2 4 3 4" xfId="16574" xr:uid="{00000000-0005-0000-0000-00008C300000}"/>
    <cellStyle name="Normal 3 2 2 2 4 3 4 2" xfId="16575" xr:uid="{00000000-0005-0000-0000-00008D300000}"/>
    <cellStyle name="Normal 3 2 2 2 4 3 4 2 2" xfId="16576" xr:uid="{00000000-0005-0000-0000-00008E300000}"/>
    <cellStyle name="Normal 3 2 2 2 4 3 4 2 2 2" xfId="16577" xr:uid="{00000000-0005-0000-0000-00008F300000}"/>
    <cellStyle name="Normal 3 2 2 2 4 3 4 2 2 2 2" xfId="16578" xr:uid="{00000000-0005-0000-0000-000090300000}"/>
    <cellStyle name="Normal 3 2 2 2 4 3 4 2 2 2 3" xfId="16579" xr:uid="{00000000-0005-0000-0000-000091300000}"/>
    <cellStyle name="Normal 3 2 2 2 4 3 4 2 2 3" xfId="16580" xr:uid="{00000000-0005-0000-0000-000092300000}"/>
    <cellStyle name="Normal 3 2 2 2 4 3 4 2 2 4" xfId="16582" xr:uid="{00000000-0005-0000-0000-000093300000}"/>
    <cellStyle name="Normal 3 2 2 2 4 3 4 2 3" xfId="16583" xr:uid="{00000000-0005-0000-0000-000094300000}"/>
    <cellStyle name="Normal 3 2 2 2 4 3 4 2 3 2" xfId="16584" xr:uid="{00000000-0005-0000-0000-000095300000}"/>
    <cellStyle name="Normal 3 2 2 2 4 3 4 2 3 3" xfId="16585" xr:uid="{00000000-0005-0000-0000-000096300000}"/>
    <cellStyle name="Normal 3 2 2 2 4 3 4 2 4" xfId="16586" xr:uid="{00000000-0005-0000-0000-000097300000}"/>
    <cellStyle name="Normal 3 2 2 2 4 3 4 2 5" xfId="16587" xr:uid="{00000000-0005-0000-0000-000098300000}"/>
    <cellStyle name="Normal 3 2 2 2 4 3 4 3" xfId="16589" xr:uid="{00000000-0005-0000-0000-000099300000}"/>
    <cellStyle name="Normal 3 2 2 2 4 3 4 3 2" xfId="16590" xr:uid="{00000000-0005-0000-0000-00009A300000}"/>
    <cellStyle name="Normal 3 2 2 2 4 3 4 3 2 2" xfId="16591" xr:uid="{00000000-0005-0000-0000-00009B300000}"/>
    <cellStyle name="Normal 3 2 2 2 4 3 4 3 2 3" xfId="16592" xr:uid="{00000000-0005-0000-0000-00009C300000}"/>
    <cellStyle name="Normal 3 2 2 2 4 3 4 3 3" xfId="16593" xr:uid="{00000000-0005-0000-0000-00009D300000}"/>
    <cellStyle name="Normal 3 2 2 2 4 3 4 3 4" xfId="16594" xr:uid="{00000000-0005-0000-0000-00009E300000}"/>
    <cellStyle name="Normal 3 2 2 2 4 3 4 4" xfId="16596" xr:uid="{00000000-0005-0000-0000-00009F300000}"/>
    <cellStyle name="Normal 3 2 2 2 4 3 4 4 2" xfId="16597" xr:uid="{00000000-0005-0000-0000-0000A0300000}"/>
    <cellStyle name="Normal 3 2 2 2 4 3 4 4 3" xfId="16598" xr:uid="{00000000-0005-0000-0000-0000A1300000}"/>
    <cellStyle name="Normal 3 2 2 2 4 3 4 5" xfId="12457" xr:uid="{00000000-0005-0000-0000-0000A2300000}"/>
    <cellStyle name="Normal 3 2 2 2 4 3 4 6" xfId="12471" xr:uid="{00000000-0005-0000-0000-0000A3300000}"/>
    <cellStyle name="Normal 3 2 2 2 4 3 5" xfId="7229" xr:uid="{00000000-0005-0000-0000-0000A4300000}"/>
    <cellStyle name="Normal 3 2 2 2 4 3 5 2" xfId="16599" xr:uid="{00000000-0005-0000-0000-0000A5300000}"/>
    <cellStyle name="Normal 3 2 2 2 4 3 5 2 2" xfId="16600" xr:uid="{00000000-0005-0000-0000-0000A6300000}"/>
    <cellStyle name="Normal 3 2 2 2 4 3 5 2 2 2" xfId="16601" xr:uid="{00000000-0005-0000-0000-0000A7300000}"/>
    <cellStyle name="Normal 3 2 2 2 4 3 5 2 2 3" xfId="16605" xr:uid="{00000000-0005-0000-0000-0000A8300000}"/>
    <cellStyle name="Normal 3 2 2 2 4 3 5 2 3" xfId="16606" xr:uid="{00000000-0005-0000-0000-0000A9300000}"/>
    <cellStyle name="Normal 3 2 2 2 4 3 5 2 4" xfId="16607" xr:uid="{00000000-0005-0000-0000-0000AA300000}"/>
    <cellStyle name="Normal 3 2 2 2 4 3 5 3" xfId="16608" xr:uid="{00000000-0005-0000-0000-0000AB300000}"/>
    <cellStyle name="Normal 3 2 2 2 4 3 5 3 2" xfId="16609" xr:uid="{00000000-0005-0000-0000-0000AC300000}"/>
    <cellStyle name="Normal 3 2 2 2 4 3 5 3 3" xfId="16610" xr:uid="{00000000-0005-0000-0000-0000AD300000}"/>
    <cellStyle name="Normal 3 2 2 2 4 3 5 4" xfId="16611" xr:uid="{00000000-0005-0000-0000-0000AE300000}"/>
    <cellStyle name="Normal 3 2 2 2 4 3 5 5" xfId="12479" xr:uid="{00000000-0005-0000-0000-0000AF300000}"/>
    <cellStyle name="Normal 3 2 2 2 4 3 6" xfId="1197" xr:uid="{00000000-0005-0000-0000-0000B0300000}"/>
    <cellStyle name="Normal 3 2 2 2 4 3 6 2" xfId="1201" xr:uid="{00000000-0005-0000-0000-0000B1300000}"/>
    <cellStyle name="Normal 3 2 2 2 4 3 6 2 2" xfId="16612" xr:uid="{00000000-0005-0000-0000-0000B2300000}"/>
    <cellStyle name="Normal 3 2 2 2 4 3 6 2 3" xfId="16613" xr:uid="{00000000-0005-0000-0000-0000B3300000}"/>
    <cellStyle name="Normal 3 2 2 2 4 3 6 3" xfId="1205" xr:uid="{00000000-0005-0000-0000-0000B4300000}"/>
    <cellStyle name="Normal 3 2 2 2 4 3 6 4" xfId="16614" xr:uid="{00000000-0005-0000-0000-0000B5300000}"/>
    <cellStyle name="Normal 3 2 2 2 4 3 7" xfId="1208" xr:uid="{00000000-0005-0000-0000-0000B6300000}"/>
    <cellStyle name="Normal 3 2 2 2 4 3 7 2" xfId="14303" xr:uid="{00000000-0005-0000-0000-0000B7300000}"/>
    <cellStyle name="Normal 3 2 2 2 4 3 7 3" xfId="16615" xr:uid="{00000000-0005-0000-0000-0000B8300000}"/>
    <cellStyle name="Normal 3 2 2 2 4 3 8" xfId="1211" xr:uid="{00000000-0005-0000-0000-0000B9300000}"/>
    <cellStyle name="Normal 3 2 2 2 4 3 9" xfId="16617" xr:uid="{00000000-0005-0000-0000-0000BA300000}"/>
    <cellStyle name="Normal 3 2 2 2 4 4" xfId="16618" xr:uid="{00000000-0005-0000-0000-0000BB300000}"/>
    <cellStyle name="Normal 3 2 2 2 4 4 2" xfId="14224" xr:uid="{00000000-0005-0000-0000-0000BC300000}"/>
    <cellStyle name="Normal 3 2 2 2 4 4 2 2" xfId="16620" xr:uid="{00000000-0005-0000-0000-0000BD300000}"/>
    <cellStyle name="Normal 3 2 2 2 4 4 2 2 2" xfId="16621" xr:uid="{00000000-0005-0000-0000-0000BE300000}"/>
    <cellStyle name="Normal 3 2 2 2 4 4 2 2 2 2" xfId="16622" xr:uid="{00000000-0005-0000-0000-0000BF300000}"/>
    <cellStyle name="Normal 3 2 2 2 4 4 2 2 2 2 2" xfId="16623" xr:uid="{00000000-0005-0000-0000-0000C0300000}"/>
    <cellStyle name="Normal 3 2 2 2 4 4 2 2 2 2 3" xfId="16624" xr:uid="{00000000-0005-0000-0000-0000C1300000}"/>
    <cellStyle name="Normal 3 2 2 2 4 4 2 2 2 3" xfId="16625" xr:uid="{00000000-0005-0000-0000-0000C2300000}"/>
    <cellStyle name="Normal 3 2 2 2 4 4 2 2 2 4" xfId="16626" xr:uid="{00000000-0005-0000-0000-0000C3300000}"/>
    <cellStyle name="Normal 3 2 2 2 4 4 2 2 3" xfId="16627" xr:uid="{00000000-0005-0000-0000-0000C4300000}"/>
    <cellStyle name="Normal 3 2 2 2 4 4 2 2 3 2" xfId="16628" xr:uid="{00000000-0005-0000-0000-0000C5300000}"/>
    <cellStyle name="Normal 3 2 2 2 4 4 2 2 3 3" xfId="16629" xr:uid="{00000000-0005-0000-0000-0000C6300000}"/>
    <cellStyle name="Normal 3 2 2 2 4 4 2 2 4" xfId="16631" xr:uid="{00000000-0005-0000-0000-0000C7300000}"/>
    <cellStyle name="Normal 3 2 2 2 4 4 2 2 5" xfId="7682" xr:uid="{00000000-0005-0000-0000-0000C8300000}"/>
    <cellStyle name="Normal 3 2 2 2 4 4 2 3" xfId="16632" xr:uid="{00000000-0005-0000-0000-0000C9300000}"/>
    <cellStyle name="Normal 3 2 2 2 4 4 2 3 2" xfId="8043" xr:uid="{00000000-0005-0000-0000-0000CA300000}"/>
    <cellStyle name="Normal 3 2 2 2 4 4 2 3 2 2" xfId="16634" xr:uid="{00000000-0005-0000-0000-0000CB300000}"/>
    <cellStyle name="Normal 3 2 2 2 4 4 2 3 2 3" xfId="16636" xr:uid="{00000000-0005-0000-0000-0000CC300000}"/>
    <cellStyle name="Normal 3 2 2 2 4 4 2 3 3" xfId="16637" xr:uid="{00000000-0005-0000-0000-0000CD300000}"/>
    <cellStyle name="Normal 3 2 2 2 4 4 2 3 4" xfId="16638" xr:uid="{00000000-0005-0000-0000-0000CE300000}"/>
    <cellStyle name="Normal 3 2 2 2 4 4 2 4" xfId="16639" xr:uid="{00000000-0005-0000-0000-0000CF300000}"/>
    <cellStyle name="Normal 3 2 2 2 4 4 2 4 2" xfId="16640" xr:uid="{00000000-0005-0000-0000-0000D0300000}"/>
    <cellStyle name="Normal 3 2 2 2 4 4 2 4 3" xfId="16641" xr:uid="{00000000-0005-0000-0000-0000D1300000}"/>
    <cellStyle name="Normal 3 2 2 2 4 4 2 5" xfId="16642" xr:uid="{00000000-0005-0000-0000-0000D2300000}"/>
    <cellStyle name="Normal 3 2 2 2 4 4 2 6" xfId="16643" xr:uid="{00000000-0005-0000-0000-0000D3300000}"/>
    <cellStyle name="Normal 3 2 2 2 4 4 3" xfId="16644" xr:uid="{00000000-0005-0000-0000-0000D4300000}"/>
    <cellStyle name="Normal 3 2 2 2 4 4 3 2" xfId="16645" xr:uid="{00000000-0005-0000-0000-0000D5300000}"/>
    <cellStyle name="Normal 3 2 2 2 4 4 3 2 2" xfId="16646" xr:uid="{00000000-0005-0000-0000-0000D6300000}"/>
    <cellStyle name="Normal 3 2 2 2 4 4 3 2 2 2" xfId="16647" xr:uid="{00000000-0005-0000-0000-0000D7300000}"/>
    <cellStyle name="Normal 3 2 2 2 4 4 3 2 2 2 2" xfId="16648" xr:uid="{00000000-0005-0000-0000-0000D8300000}"/>
    <cellStyle name="Normal 3 2 2 2 4 4 3 2 2 2 3" xfId="16649" xr:uid="{00000000-0005-0000-0000-0000D9300000}"/>
    <cellStyle name="Normal 3 2 2 2 4 4 3 2 2 3" xfId="16650" xr:uid="{00000000-0005-0000-0000-0000DA300000}"/>
    <cellStyle name="Normal 3 2 2 2 4 4 3 2 2 4" xfId="16652" xr:uid="{00000000-0005-0000-0000-0000DB300000}"/>
    <cellStyle name="Normal 3 2 2 2 4 4 3 2 3" xfId="16653" xr:uid="{00000000-0005-0000-0000-0000DC300000}"/>
    <cellStyle name="Normal 3 2 2 2 4 4 3 2 3 2" xfId="16654" xr:uid="{00000000-0005-0000-0000-0000DD300000}"/>
    <cellStyle name="Normal 3 2 2 2 4 4 3 2 3 3" xfId="16655" xr:uid="{00000000-0005-0000-0000-0000DE300000}"/>
    <cellStyle name="Normal 3 2 2 2 4 4 3 2 4" xfId="16656" xr:uid="{00000000-0005-0000-0000-0000DF300000}"/>
    <cellStyle name="Normal 3 2 2 2 4 4 3 2 5" xfId="7919" xr:uid="{00000000-0005-0000-0000-0000E0300000}"/>
    <cellStyle name="Normal 3 2 2 2 4 4 3 3" xfId="16657" xr:uid="{00000000-0005-0000-0000-0000E1300000}"/>
    <cellStyle name="Normal 3 2 2 2 4 4 3 3 2" xfId="16658" xr:uid="{00000000-0005-0000-0000-0000E2300000}"/>
    <cellStyle name="Normal 3 2 2 2 4 4 3 3 2 2" xfId="16660" xr:uid="{00000000-0005-0000-0000-0000E3300000}"/>
    <cellStyle name="Normal 3 2 2 2 4 4 3 3 2 3" xfId="16662" xr:uid="{00000000-0005-0000-0000-0000E4300000}"/>
    <cellStyle name="Normal 3 2 2 2 4 4 3 3 3" xfId="16663" xr:uid="{00000000-0005-0000-0000-0000E5300000}"/>
    <cellStyle name="Normal 3 2 2 2 4 4 3 3 4" xfId="16664" xr:uid="{00000000-0005-0000-0000-0000E6300000}"/>
    <cellStyle name="Normal 3 2 2 2 4 4 3 4" xfId="16665" xr:uid="{00000000-0005-0000-0000-0000E7300000}"/>
    <cellStyle name="Normal 3 2 2 2 4 4 3 4 2" xfId="16666" xr:uid="{00000000-0005-0000-0000-0000E8300000}"/>
    <cellStyle name="Normal 3 2 2 2 4 4 3 4 3" xfId="16667" xr:uid="{00000000-0005-0000-0000-0000E9300000}"/>
    <cellStyle name="Normal 3 2 2 2 4 4 3 5" xfId="16668" xr:uid="{00000000-0005-0000-0000-0000EA300000}"/>
    <cellStyle name="Normal 3 2 2 2 4 4 3 6" xfId="16669" xr:uid="{00000000-0005-0000-0000-0000EB300000}"/>
    <cellStyle name="Normal 3 2 2 2 4 4 4" xfId="16670" xr:uid="{00000000-0005-0000-0000-0000EC300000}"/>
    <cellStyle name="Normal 3 2 2 2 4 4 4 2" xfId="16671" xr:uid="{00000000-0005-0000-0000-0000ED300000}"/>
    <cellStyle name="Normal 3 2 2 2 4 4 4 2 2" xfId="16672" xr:uid="{00000000-0005-0000-0000-0000EE300000}"/>
    <cellStyle name="Normal 3 2 2 2 4 4 4 2 2 2" xfId="14901" xr:uid="{00000000-0005-0000-0000-0000EF300000}"/>
    <cellStyle name="Normal 3 2 2 2 4 4 4 2 2 3" xfId="16673" xr:uid="{00000000-0005-0000-0000-0000F0300000}"/>
    <cellStyle name="Normal 3 2 2 2 4 4 4 2 3" xfId="16674" xr:uid="{00000000-0005-0000-0000-0000F1300000}"/>
    <cellStyle name="Normal 3 2 2 2 4 4 4 2 4" xfId="16675" xr:uid="{00000000-0005-0000-0000-0000F2300000}"/>
    <cellStyle name="Normal 3 2 2 2 4 4 4 3" xfId="263" xr:uid="{00000000-0005-0000-0000-0000F3300000}"/>
    <cellStyle name="Normal 3 2 2 2 4 4 4 3 2" xfId="16676" xr:uid="{00000000-0005-0000-0000-0000F4300000}"/>
    <cellStyle name="Normal 3 2 2 2 4 4 4 3 3" xfId="16677" xr:uid="{00000000-0005-0000-0000-0000F5300000}"/>
    <cellStyle name="Normal 3 2 2 2 4 4 4 4" xfId="16678" xr:uid="{00000000-0005-0000-0000-0000F6300000}"/>
    <cellStyle name="Normal 3 2 2 2 4 4 4 5" xfId="16679" xr:uid="{00000000-0005-0000-0000-0000F7300000}"/>
    <cellStyle name="Normal 3 2 2 2 4 4 5" xfId="16680" xr:uid="{00000000-0005-0000-0000-0000F8300000}"/>
    <cellStyle name="Normal 3 2 2 2 4 4 5 2" xfId="16681" xr:uid="{00000000-0005-0000-0000-0000F9300000}"/>
    <cellStyle name="Normal 3 2 2 2 4 4 5 2 2" xfId="16682" xr:uid="{00000000-0005-0000-0000-0000FA300000}"/>
    <cellStyle name="Normal 3 2 2 2 4 4 5 2 3" xfId="16683" xr:uid="{00000000-0005-0000-0000-0000FB300000}"/>
    <cellStyle name="Normal 3 2 2 2 4 4 5 3" xfId="265" xr:uid="{00000000-0005-0000-0000-0000FC300000}"/>
    <cellStyle name="Normal 3 2 2 2 4 4 5 4" xfId="16684" xr:uid="{00000000-0005-0000-0000-0000FD300000}"/>
    <cellStyle name="Normal 3 2 2 2 4 4 6" xfId="1216" xr:uid="{00000000-0005-0000-0000-0000FE300000}"/>
    <cellStyle name="Normal 3 2 2 2 4 4 6 2" xfId="16685" xr:uid="{00000000-0005-0000-0000-0000FF300000}"/>
    <cellStyle name="Normal 3 2 2 2 4 4 6 3" xfId="73" xr:uid="{00000000-0005-0000-0000-000000310000}"/>
    <cellStyle name="Normal 3 2 2 2 4 4 7" xfId="799" xr:uid="{00000000-0005-0000-0000-000001310000}"/>
    <cellStyle name="Normal 3 2 2 2 4 4 8" xfId="16686" xr:uid="{00000000-0005-0000-0000-000002310000}"/>
    <cellStyle name="Normal 3 2 2 2 4 5" xfId="16687" xr:uid="{00000000-0005-0000-0000-000003310000}"/>
    <cellStyle name="Normal 3 2 2 2 4 5 2" xfId="16688" xr:uid="{00000000-0005-0000-0000-000004310000}"/>
    <cellStyle name="Normal 3 2 2 2 4 5 2 2" xfId="16689" xr:uid="{00000000-0005-0000-0000-000005310000}"/>
    <cellStyle name="Normal 3 2 2 2 4 5 2 2 2" xfId="16690" xr:uid="{00000000-0005-0000-0000-000006310000}"/>
    <cellStyle name="Normal 3 2 2 2 4 5 2 2 2 2" xfId="16691" xr:uid="{00000000-0005-0000-0000-000007310000}"/>
    <cellStyle name="Normal 3 2 2 2 4 5 2 2 2 3" xfId="16693" xr:uid="{00000000-0005-0000-0000-000008310000}"/>
    <cellStyle name="Normal 3 2 2 2 4 5 2 2 3" xfId="16694" xr:uid="{00000000-0005-0000-0000-000009310000}"/>
    <cellStyle name="Normal 3 2 2 2 4 5 2 2 4" xfId="16695" xr:uid="{00000000-0005-0000-0000-00000A310000}"/>
    <cellStyle name="Normal 3 2 2 2 4 5 2 3" xfId="16696" xr:uid="{00000000-0005-0000-0000-00000B310000}"/>
    <cellStyle name="Normal 3 2 2 2 4 5 2 3 2" xfId="16697" xr:uid="{00000000-0005-0000-0000-00000C310000}"/>
    <cellStyle name="Normal 3 2 2 2 4 5 2 3 3" xfId="16698" xr:uid="{00000000-0005-0000-0000-00000D310000}"/>
    <cellStyle name="Normal 3 2 2 2 4 5 2 4" xfId="16699" xr:uid="{00000000-0005-0000-0000-00000E310000}"/>
    <cellStyle name="Normal 3 2 2 2 4 5 2 5" xfId="16700" xr:uid="{00000000-0005-0000-0000-00000F310000}"/>
    <cellStyle name="Normal 3 2 2 2 4 5 3" xfId="16701" xr:uid="{00000000-0005-0000-0000-000010310000}"/>
    <cellStyle name="Normal 3 2 2 2 4 5 3 2" xfId="11565" xr:uid="{00000000-0005-0000-0000-000011310000}"/>
    <cellStyle name="Normal 3 2 2 2 4 5 3 2 2" xfId="16702" xr:uid="{00000000-0005-0000-0000-000012310000}"/>
    <cellStyle name="Normal 3 2 2 2 4 5 3 2 3" xfId="16703" xr:uid="{00000000-0005-0000-0000-000013310000}"/>
    <cellStyle name="Normal 3 2 2 2 4 5 3 3" xfId="16704" xr:uid="{00000000-0005-0000-0000-000014310000}"/>
    <cellStyle name="Normal 3 2 2 2 4 5 3 4" xfId="16705" xr:uid="{00000000-0005-0000-0000-000015310000}"/>
    <cellStyle name="Normal 3 2 2 2 4 5 4" xfId="16706" xr:uid="{00000000-0005-0000-0000-000016310000}"/>
    <cellStyle name="Normal 3 2 2 2 4 5 4 2" xfId="16707" xr:uid="{00000000-0005-0000-0000-000017310000}"/>
    <cellStyle name="Normal 3 2 2 2 4 5 4 3" xfId="16708" xr:uid="{00000000-0005-0000-0000-000018310000}"/>
    <cellStyle name="Normal 3 2 2 2 4 5 5" xfId="16709" xr:uid="{00000000-0005-0000-0000-000019310000}"/>
    <cellStyle name="Normal 3 2 2 2 4 5 6" xfId="16710" xr:uid="{00000000-0005-0000-0000-00001A310000}"/>
    <cellStyle name="Normal 3 2 2 2 4 6" xfId="16713" xr:uid="{00000000-0005-0000-0000-00001B310000}"/>
    <cellStyle name="Normal 3 2 2 2 4 6 2" xfId="16715" xr:uid="{00000000-0005-0000-0000-00001C310000}"/>
    <cellStyle name="Normal 3 2 2 2 4 6 2 2" xfId="5401" xr:uid="{00000000-0005-0000-0000-00001D310000}"/>
    <cellStyle name="Normal 3 2 2 2 4 6 2 2 2" xfId="16716" xr:uid="{00000000-0005-0000-0000-00001E310000}"/>
    <cellStyle name="Normal 3 2 2 2 4 6 2 2 2 2" xfId="1973" xr:uid="{00000000-0005-0000-0000-00001F310000}"/>
    <cellStyle name="Normal 3 2 2 2 4 6 2 2 2 3" xfId="1994" xr:uid="{00000000-0005-0000-0000-000020310000}"/>
    <cellStyle name="Normal 3 2 2 2 4 6 2 2 3" xfId="16718" xr:uid="{00000000-0005-0000-0000-000021310000}"/>
    <cellStyle name="Normal 3 2 2 2 4 6 2 2 4" xfId="16720" xr:uid="{00000000-0005-0000-0000-000022310000}"/>
    <cellStyle name="Normal 3 2 2 2 4 6 2 3" xfId="5404" xr:uid="{00000000-0005-0000-0000-000023310000}"/>
    <cellStyle name="Normal 3 2 2 2 4 6 2 3 2" xfId="16721" xr:uid="{00000000-0005-0000-0000-000024310000}"/>
    <cellStyle name="Normal 3 2 2 2 4 6 2 3 3" xfId="16723" xr:uid="{00000000-0005-0000-0000-000025310000}"/>
    <cellStyle name="Normal 3 2 2 2 4 6 2 4" xfId="5406" xr:uid="{00000000-0005-0000-0000-000026310000}"/>
    <cellStyle name="Normal 3 2 2 2 4 6 2 5" xfId="5408" xr:uid="{00000000-0005-0000-0000-000027310000}"/>
    <cellStyle name="Normal 3 2 2 2 4 6 3" xfId="16725" xr:uid="{00000000-0005-0000-0000-000028310000}"/>
    <cellStyle name="Normal 3 2 2 2 4 6 3 2" xfId="16726" xr:uid="{00000000-0005-0000-0000-000029310000}"/>
    <cellStyle name="Normal 3 2 2 2 4 6 3 2 2" xfId="16727" xr:uid="{00000000-0005-0000-0000-00002A310000}"/>
    <cellStyle name="Normal 3 2 2 2 4 6 3 2 3" xfId="16729" xr:uid="{00000000-0005-0000-0000-00002B310000}"/>
    <cellStyle name="Normal 3 2 2 2 4 6 3 3" xfId="16730" xr:uid="{00000000-0005-0000-0000-00002C310000}"/>
    <cellStyle name="Normal 3 2 2 2 4 6 3 4" xfId="16731" xr:uid="{00000000-0005-0000-0000-00002D310000}"/>
    <cellStyle name="Normal 3 2 2 2 4 6 4" xfId="16732" xr:uid="{00000000-0005-0000-0000-00002E310000}"/>
    <cellStyle name="Normal 3 2 2 2 4 6 4 2" xfId="16733" xr:uid="{00000000-0005-0000-0000-00002F310000}"/>
    <cellStyle name="Normal 3 2 2 2 4 6 4 3" xfId="16734" xr:uid="{00000000-0005-0000-0000-000030310000}"/>
    <cellStyle name="Normal 3 2 2 2 4 6 5" xfId="16735" xr:uid="{00000000-0005-0000-0000-000031310000}"/>
    <cellStyle name="Normal 3 2 2 2 4 6 6" xfId="16736" xr:uid="{00000000-0005-0000-0000-000032310000}"/>
    <cellStyle name="Normal 3 2 2 2 4 7" xfId="16739" xr:uid="{00000000-0005-0000-0000-000033310000}"/>
    <cellStyle name="Normal 3 2 2 2 4 7 2" xfId="16740" xr:uid="{00000000-0005-0000-0000-000034310000}"/>
    <cellStyle name="Normal 3 2 2 2 4 7 2 2" xfId="16742" xr:uid="{00000000-0005-0000-0000-000035310000}"/>
    <cellStyle name="Normal 3 2 2 2 4 7 2 2 2" xfId="16743" xr:uid="{00000000-0005-0000-0000-000036310000}"/>
    <cellStyle name="Normal 3 2 2 2 4 7 2 2 3" xfId="16745" xr:uid="{00000000-0005-0000-0000-000037310000}"/>
    <cellStyle name="Normal 3 2 2 2 4 7 2 3" xfId="16746" xr:uid="{00000000-0005-0000-0000-000038310000}"/>
    <cellStyle name="Normal 3 2 2 2 4 7 2 4" xfId="16747" xr:uid="{00000000-0005-0000-0000-000039310000}"/>
    <cellStyle name="Normal 3 2 2 2 4 7 3" xfId="16748" xr:uid="{00000000-0005-0000-0000-00003A310000}"/>
    <cellStyle name="Normal 3 2 2 2 4 7 3 2" xfId="16749" xr:uid="{00000000-0005-0000-0000-00003B310000}"/>
    <cellStyle name="Normal 3 2 2 2 4 7 3 3" xfId="16750" xr:uid="{00000000-0005-0000-0000-00003C310000}"/>
    <cellStyle name="Normal 3 2 2 2 4 7 4" xfId="16751" xr:uid="{00000000-0005-0000-0000-00003D310000}"/>
    <cellStyle name="Normal 3 2 2 2 4 7 5" xfId="16752" xr:uid="{00000000-0005-0000-0000-00003E310000}"/>
    <cellStyle name="Normal 3 2 2 2 4 8" xfId="16754" xr:uid="{00000000-0005-0000-0000-00003F310000}"/>
    <cellStyle name="Normal 3 2 2 2 4 8 2" xfId="16755" xr:uid="{00000000-0005-0000-0000-000040310000}"/>
    <cellStyle name="Normal 3 2 2 2 4 8 2 2" xfId="16756" xr:uid="{00000000-0005-0000-0000-000041310000}"/>
    <cellStyle name="Normal 3 2 2 2 4 8 2 3" xfId="16757" xr:uid="{00000000-0005-0000-0000-000042310000}"/>
    <cellStyle name="Normal 3 2 2 2 4 8 3" xfId="16758" xr:uid="{00000000-0005-0000-0000-000043310000}"/>
    <cellStyle name="Normal 3 2 2 2 4 8 4" xfId="16759" xr:uid="{00000000-0005-0000-0000-000044310000}"/>
    <cellStyle name="Normal 3 2 2 2 4 9" xfId="16760" xr:uid="{00000000-0005-0000-0000-000045310000}"/>
    <cellStyle name="Normal 3 2 2 2 4 9 2" xfId="16761" xr:uid="{00000000-0005-0000-0000-000046310000}"/>
    <cellStyle name="Normal 3 2 2 2 4 9 3" xfId="16762" xr:uid="{00000000-0005-0000-0000-000047310000}"/>
    <cellStyle name="Normal 3 2 2 3" xfId="10462" xr:uid="{00000000-0005-0000-0000-000048310000}"/>
    <cellStyle name="Normal 3 2 2 3 2" xfId="10464" xr:uid="{00000000-0005-0000-0000-000049310000}"/>
    <cellStyle name="Normal 3 2 2 3 2 10" xfId="9813" xr:uid="{00000000-0005-0000-0000-00004A310000}"/>
    <cellStyle name="Normal 3 2 2 3 2 11" xfId="9815" xr:uid="{00000000-0005-0000-0000-00004B310000}"/>
    <cellStyle name="Normal 3 2 2 3 2 2" xfId="10466" xr:uid="{00000000-0005-0000-0000-00004C310000}"/>
    <cellStyle name="Normal 3 2 2 3 2 2 10" xfId="16763" xr:uid="{00000000-0005-0000-0000-00004D310000}"/>
    <cellStyle name="Normal 3 2 2 3 2 2 2" xfId="10468" xr:uid="{00000000-0005-0000-0000-00004E310000}"/>
    <cellStyle name="Normal 3 2 2 3 2 2 2 2" xfId="10470" xr:uid="{00000000-0005-0000-0000-00004F310000}"/>
    <cellStyle name="Normal 3 2 2 3 2 2 2 2 2" xfId="6545" xr:uid="{00000000-0005-0000-0000-000050310000}"/>
    <cellStyle name="Normal 3 2 2 3 2 2 2 2 2 2" xfId="16764" xr:uid="{00000000-0005-0000-0000-000051310000}"/>
    <cellStyle name="Normal 3 2 2 3 2 2 2 2 2 2 2" xfId="16765" xr:uid="{00000000-0005-0000-0000-000052310000}"/>
    <cellStyle name="Normal 3 2 2 3 2 2 2 2 2 2 2 2" xfId="13256" xr:uid="{00000000-0005-0000-0000-000053310000}"/>
    <cellStyle name="Normal 3 2 2 3 2 2 2 2 2 2 2 2 2" xfId="13258" xr:uid="{00000000-0005-0000-0000-000054310000}"/>
    <cellStyle name="Normal 3 2 2 3 2 2 2 2 2 2 2 2 3" xfId="13287" xr:uid="{00000000-0005-0000-0000-000055310000}"/>
    <cellStyle name="Normal 3 2 2 3 2 2 2 2 2 2 2 3" xfId="13304" xr:uid="{00000000-0005-0000-0000-000056310000}"/>
    <cellStyle name="Normal 3 2 2 3 2 2 2 2 2 2 2 4" xfId="13319" xr:uid="{00000000-0005-0000-0000-000057310000}"/>
    <cellStyle name="Normal 3 2 2 3 2 2 2 2 2 2 3" xfId="16766" xr:uid="{00000000-0005-0000-0000-000058310000}"/>
    <cellStyle name="Normal 3 2 2 3 2 2 2 2 2 2 3 2" xfId="16767" xr:uid="{00000000-0005-0000-0000-000059310000}"/>
    <cellStyle name="Normal 3 2 2 3 2 2 2 2 2 2 3 3" xfId="16768" xr:uid="{00000000-0005-0000-0000-00005A310000}"/>
    <cellStyle name="Normal 3 2 2 3 2 2 2 2 2 2 4" xfId="14010" xr:uid="{00000000-0005-0000-0000-00005B310000}"/>
    <cellStyle name="Normal 3 2 2 3 2 2 2 2 2 2 5" xfId="14019" xr:uid="{00000000-0005-0000-0000-00005C310000}"/>
    <cellStyle name="Normal 3 2 2 3 2 2 2 2 2 3" xfId="16769" xr:uid="{00000000-0005-0000-0000-00005D310000}"/>
    <cellStyle name="Normal 3 2 2 3 2 2 2 2 2 3 2" xfId="16770" xr:uid="{00000000-0005-0000-0000-00005E310000}"/>
    <cellStyle name="Normal 3 2 2 3 2 2 2 2 2 3 2 2" xfId="16771" xr:uid="{00000000-0005-0000-0000-00005F310000}"/>
    <cellStyle name="Normal 3 2 2 3 2 2 2 2 2 3 2 3" xfId="16772" xr:uid="{00000000-0005-0000-0000-000060310000}"/>
    <cellStyle name="Normal 3 2 2 3 2 2 2 2 2 3 3" xfId="16773" xr:uid="{00000000-0005-0000-0000-000061310000}"/>
    <cellStyle name="Normal 3 2 2 3 2 2 2 2 2 3 4" xfId="14028" xr:uid="{00000000-0005-0000-0000-000062310000}"/>
    <cellStyle name="Normal 3 2 2 3 2 2 2 2 2 4" xfId="16775" xr:uid="{00000000-0005-0000-0000-000063310000}"/>
    <cellStyle name="Normal 3 2 2 3 2 2 2 2 2 4 2" xfId="16777" xr:uid="{00000000-0005-0000-0000-000064310000}"/>
    <cellStyle name="Normal 3 2 2 3 2 2 2 2 2 4 3" xfId="16780" xr:uid="{00000000-0005-0000-0000-000065310000}"/>
    <cellStyle name="Normal 3 2 2 3 2 2 2 2 2 5" xfId="16782" xr:uid="{00000000-0005-0000-0000-000066310000}"/>
    <cellStyle name="Normal 3 2 2 3 2 2 2 2 2 6" xfId="16784" xr:uid="{00000000-0005-0000-0000-000067310000}"/>
    <cellStyle name="Normal 3 2 2 3 2 2 2 2 3" xfId="6548" xr:uid="{00000000-0005-0000-0000-000068310000}"/>
    <cellStyle name="Normal 3 2 2 3 2 2 2 2 3 2" xfId="16785" xr:uid="{00000000-0005-0000-0000-000069310000}"/>
    <cellStyle name="Normal 3 2 2 3 2 2 2 2 3 2 2" xfId="16786" xr:uid="{00000000-0005-0000-0000-00006A310000}"/>
    <cellStyle name="Normal 3 2 2 3 2 2 2 2 3 2 2 2" xfId="16788" xr:uid="{00000000-0005-0000-0000-00006B310000}"/>
    <cellStyle name="Normal 3 2 2 3 2 2 2 2 3 2 2 2 2" xfId="16789" xr:uid="{00000000-0005-0000-0000-00006C310000}"/>
    <cellStyle name="Normal 3 2 2 3 2 2 2 2 3 2 2 2 3" xfId="16790" xr:uid="{00000000-0005-0000-0000-00006D310000}"/>
    <cellStyle name="Normal 3 2 2 3 2 2 2 2 3 2 2 3" xfId="16792" xr:uid="{00000000-0005-0000-0000-00006E310000}"/>
    <cellStyle name="Normal 3 2 2 3 2 2 2 2 3 2 2 4" xfId="9153" xr:uid="{00000000-0005-0000-0000-00006F310000}"/>
    <cellStyle name="Normal 3 2 2 3 2 2 2 2 3 2 3" xfId="16794" xr:uid="{00000000-0005-0000-0000-000070310000}"/>
    <cellStyle name="Normal 3 2 2 3 2 2 2 2 3 2 3 2" xfId="16796" xr:uid="{00000000-0005-0000-0000-000071310000}"/>
    <cellStyle name="Normal 3 2 2 3 2 2 2 2 3 2 3 3" xfId="16798" xr:uid="{00000000-0005-0000-0000-000072310000}"/>
    <cellStyle name="Normal 3 2 2 3 2 2 2 2 3 2 4" xfId="14046" xr:uid="{00000000-0005-0000-0000-000073310000}"/>
    <cellStyle name="Normal 3 2 2 3 2 2 2 2 3 2 5" xfId="14053" xr:uid="{00000000-0005-0000-0000-000074310000}"/>
    <cellStyle name="Normal 3 2 2 3 2 2 2 2 3 3" xfId="16799" xr:uid="{00000000-0005-0000-0000-000075310000}"/>
    <cellStyle name="Normal 3 2 2 3 2 2 2 2 3 3 2" xfId="16800" xr:uid="{00000000-0005-0000-0000-000076310000}"/>
    <cellStyle name="Normal 3 2 2 3 2 2 2 2 3 3 2 2" xfId="16801" xr:uid="{00000000-0005-0000-0000-000077310000}"/>
    <cellStyle name="Normal 3 2 2 3 2 2 2 2 3 3 2 3" xfId="16802" xr:uid="{00000000-0005-0000-0000-000078310000}"/>
    <cellStyle name="Normal 3 2 2 3 2 2 2 2 3 3 3" xfId="16803" xr:uid="{00000000-0005-0000-0000-000079310000}"/>
    <cellStyle name="Normal 3 2 2 3 2 2 2 2 3 3 4" xfId="14059" xr:uid="{00000000-0005-0000-0000-00007A310000}"/>
    <cellStyle name="Normal 3 2 2 3 2 2 2 2 3 4" xfId="16805" xr:uid="{00000000-0005-0000-0000-00007B310000}"/>
    <cellStyle name="Normal 3 2 2 3 2 2 2 2 3 4 2" xfId="16806" xr:uid="{00000000-0005-0000-0000-00007C310000}"/>
    <cellStyle name="Normal 3 2 2 3 2 2 2 2 3 4 3" xfId="16808" xr:uid="{00000000-0005-0000-0000-00007D310000}"/>
    <cellStyle name="Normal 3 2 2 3 2 2 2 2 3 5" xfId="16810" xr:uid="{00000000-0005-0000-0000-00007E310000}"/>
    <cellStyle name="Normal 3 2 2 3 2 2 2 2 3 6" xfId="16811" xr:uid="{00000000-0005-0000-0000-00007F310000}"/>
    <cellStyle name="Normal 3 2 2 3 2 2 2 2 4" xfId="16813" xr:uid="{00000000-0005-0000-0000-000080310000}"/>
    <cellStyle name="Normal 3 2 2 3 2 2 2 2 4 2" xfId="16815" xr:uid="{00000000-0005-0000-0000-000081310000}"/>
    <cellStyle name="Normal 3 2 2 3 2 2 2 2 4 2 2" xfId="16816" xr:uid="{00000000-0005-0000-0000-000082310000}"/>
    <cellStyle name="Normal 3 2 2 3 2 2 2 2 4 2 2 2" xfId="16817" xr:uid="{00000000-0005-0000-0000-000083310000}"/>
    <cellStyle name="Normal 3 2 2 3 2 2 2 2 4 2 2 3" xfId="16818" xr:uid="{00000000-0005-0000-0000-000084310000}"/>
    <cellStyle name="Normal 3 2 2 3 2 2 2 2 4 2 3" xfId="16819" xr:uid="{00000000-0005-0000-0000-000085310000}"/>
    <cellStyle name="Normal 3 2 2 3 2 2 2 2 4 2 4" xfId="14070" xr:uid="{00000000-0005-0000-0000-000086310000}"/>
    <cellStyle name="Normal 3 2 2 3 2 2 2 2 4 3" xfId="16820" xr:uid="{00000000-0005-0000-0000-000087310000}"/>
    <cellStyle name="Normal 3 2 2 3 2 2 2 2 4 3 2" xfId="16821" xr:uid="{00000000-0005-0000-0000-000088310000}"/>
    <cellStyle name="Normal 3 2 2 3 2 2 2 2 4 3 3" xfId="16822" xr:uid="{00000000-0005-0000-0000-000089310000}"/>
    <cellStyle name="Normal 3 2 2 3 2 2 2 2 4 4" xfId="16823" xr:uid="{00000000-0005-0000-0000-00008A310000}"/>
    <cellStyle name="Normal 3 2 2 3 2 2 2 2 4 5" xfId="16824" xr:uid="{00000000-0005-0000-0000-00008B310000}"/>
    <cellStyle name="Normal 3 2 2 3 2 2 2 2 5" xfId="16825" xr:uid="{00000000-0005-0000-0000-00008C310000}"/>
    <cellStyle name="Normal 3 2 2 3 2 2 2 2 5 2" xfId="15684" xr:uid="{00000000-0005-0000-0000-00008D310000}"/>
    <cellStyle name="Normal 3 2 2 3 2 2 2 2 5 2 2" xfId="16826" xr:uid="{00000000-0005-0000-0000-00008E310000}"/>
    <cellStyle name="Normal 3 2 2 3 2 2 2 2 5 2 3" xfId="16827" xr:uid="{00000000-0005-0000-0000-00008F310000}"/>
    <cellStyle name="Normal 3 2 2 3 2 2 2 2 5 3" xfId="16828" xr:uid="{00000000-0005-0000-0000-000090310000}"/>
    <cellStyle name="Normal 3 2 2 3 2 2 2 2 5 4" xfId="16829" xr:uid="{00000000-0005-0000-0000-000091310000}"/>
    <cellStyle name="Normal 3 2 2 3 2 2 2 2 6" xfId="16831" xr:uid="{00000000-0005-0000-0000-000092310000}"/>
    <cellStyle name="Normal 3 2 2 3 2 2 2 2 6 2" xfId="8619" xr:uid="{00000000-0005-0000-0000-000093310000}"/>
    <cellStyle name="Normal 3 2 2 3 2 2 2 2 6 3" xfId="16833" xr:uid="{00000000-0005-0000-0000-000094310000}"/>
    <cellStyle name="Normal 3 2 2 3 2 2 2 2 7" xfId="16835" xr:uid="{00000000-0005-0000-0000-000095310000}"/>
    <cellStyle name="Normal 3 2 2 3 2 2 2 2 8" xfId="16837" xr:uid="{00000000-0005-0000-0000-000096310000}"/>
    <cellStyle name="Normal 3 2 2 3 2 2 2 3" xfId="10472" xr:uid="{00000000-0005-0000-0000-000097310000}"/>
    <cellStyle name="Normal 3 2 2 3 2 2 2 3 2" xfId="6554" xr:uid="{00000000-0005-0000-0000-000098310000}"/>
    <cellStyle name="Normal 3 2 2 3 2 2 2 3 2 2" xfId="16838" xr:uid="{00000000-0005-0000-0000-000099310000}"/>
    <cellStyle name="Normal 3 2 2 3 2 2 2 3 2 2 2" xfId="4637" xr:uid="{00000000-0005-0000-0000-00009A310000}"/>
    <cellStyle name="Normal 3 2 2 3 2 2 2 3 2 2 2 2" xfId="16839" xr:uid="{00000000-0005-0000-0000-00009B310000}"/>
    <cellStyle name="Normal 3 2 2 3 2 2 2 3 2 2 2 3" xfId="16840" xr:uid="{00000000-0005-0000-0000-00009C310000}"/>
    <cellStyle name="Normal 3 2 2 3 2 2 2 3 2 2 3" xfId="4639" xr:uid="{00000000-0005-0000-0000-00009D310000}"/>
    <cellStyle name="Normal 3 2 2 3 2 2 2 3 2 2 4" xfId="4641" xr:uid="{00000000-0005-0000-0000-00009E310000}"/>
    <cellStyle name="Normal 3 2 2 3 2 2 2 3 2 3" xfId="16841" xr:uid="{00000000-0005-0000-0000-00009F310000}"/>
    <cellStyle name="Normal 3 2 2 3 2 2 2 3 2 3 2" xfId="3497" xr:uid="{00000000-0005-0000-0000-0000A0310000}"/>
    <cellStyle name="Normal 3 2 2 3 2 2 2 3 2 3 3" xfId="3501" xr:uid="{00000000-0005-0000-0000-0000A1310000}"/>
    <cellStyle name="Normal 3 2 2 3 2 2 2 3 2 4" xfId="16843" xr:uid="{00000000-0005-0000-0000-0000A2310000}"/>
    <cellStyle name="Normal 3 2 2 3 2 2 2 3 2 5" xfId="16845" xr:uid="{00000000-0005-0000-0000-0000A3310000}"/>
    <cellStyle name="Normal 3 2 2 3 2 2 2 3 3" xfId="16846" xr:uid="{00000000-0005-0000-0000-0000A4310000}"/>
    <cellStyle name="Normal 3 2 2 3 2 2 2 3 3 2" xfId="16847" xr:uid="{00000000-0005-0000-0000-0000A5310000}"/>
    <cellStyle name="Normal 3 2 2 3 2 2 2 3 3 2 2" xfId="16848" xr:uid="{00000000-0005-0000-0000-0000A6310000}"/>
    <cellStyle name="Normal 3 2 2 3 2 2 2 3 3 2 3" xfId="16849" xr:uid="{00000000-0005-0000-0000-0000A7310000}"/>
    <cellStyle name="Normal 3 2 2 3 2 2 2 3 3 3" xfId="16850" xr:uid="{00000000-0005-0000-0000-0000A8310000}"/>
    <cellStyle name="Normal 3 2 2 3 2 2 2 3 3 4" xfId="16851" xr:uid="{00000000-0005-0000-0000-0000A9310000}"/>
    <cellStyle name="Normal 3 2 2 3 2 2 2 3 4" xfId="16852" xr:uid="{00000000-0005-0000-0000-0000AA310000}"/>
    <cellStyle name="Normal 3 2 2 3 2 2 2 3 4 2" xfId="16854" xr:uid="{00000000-0005-0000-0000-0000AB310000}"/>
    <cellStyle name="Normal 3 2 2 3 2 2 2 3 4 3" xfId="16856" xr:uid="{00000000-0005-0000-0000-0000AC310000}"/>
    <cellStyle name="Normal 3 2 2 3 2 2 2 3 5" xfId="16857" xr:uid="{00000000-0005-0000-0000-0000AD310000}"/>
    <cellStyle name="Normal 3 2 2 3 2 2 2 3 6" xfId="16859" xr:uid="{00000000-0005-0000-0000-0000AE310000}"/>
    <cellStyle name="Normal 3 2 2 3 2 2 2 4" xfId="16860" xr:uid="{00000000-0005-0000-0000-0000AF310000}"/>
    <cellStyle name="Normal 3 2 2 3 2 2 2 4 2" xfId="16861" xr:uid="{00000000-0005-0000-0000-0000B0310000}"/>
    <cellStyle name="Normal 3 2 2 3 2 2 2 4 2 2" xfId="16863" xr:uid="{00000000-0005-0000-0000-0000B1310000}"/>
    <cellStyle name="Normal 3 2 2 3 2 2 2 4 2 2 2" xfId="16865" xr:uid="{00000000-0005-0000-0000-0000B2310000}"/>
    <cellStyle name="Normal 3 2 2 3 2 2 2 4 2 2 2 2" xfId="16868" xr:uid="{00000000-0005-0000-0000-0000B3310000}"/>
    <cellStyle name="Normal 3 2 2 3 2 2 2 4 2 2 2 3" xfId="16870" xr:uid="{00000000-0005-0000-0000-0000B4310000}"/>
    <cellStyle name="Normal 3 2 2 3 2 2 2 4 2 2 3" xfId="16872" xr:uid="{00000000-0005-0000-0000-0000B5310000}"/>
    <cellStyle name="Normal 3 2 2 3 2 2 2 4 2 2 4" xfId="16874" xr:uid="{00000000-0005-0000-0000-0000B6310000}"/>
    <cellStyle name="Normal 3 2 2 3 2 2 2 4 2 3" xfId="16876" xr:uid="{00000000-0005-0000-0000-0000B7310000}"/>
    <cellStyle name="Normal 3 2 2 3 2 2 2 4 2 3 2" xfId="16878" xr:uid="{00000000-0005-0000-0000-0000B8310000}"/>
    <cellStyle name="Normal 3 2 2 3 2 2 2 4 2 3 3" xfId="7887" xr:uid="{00000000-0005-0000-0000-0000B9310000}"/>
    <cellStyle name="Normal 3 2 2 3 2 2 2 4 2 4" xfId="16879" xr:uid="{00000000-0005-0000-0000-0000BA310000}"/>
    <cellStyle name="Normal 3 2 2 3 2 2 2 4 2 5" xfId="16880" xr:uid="{00000000-0005-0000-0000-0000BB310000}"/>
    <cellStyle name="Normal 3 2 2 3 2 2 2 4 3" xfId="16881" xr:uid="{00000000-0005-0000-0000-0000BC310000}"/>
    <cellStyle name="Normal 3 2 2 3 2 2 2 4 3 2" xfId="16882" xr:uid="{00000000-0005-0000-0000-0000BD310000}"/>
    <cellStyle name="Normal 3 2 2 3 2 2 2 4 3 2 2" xfId="16884" xr:uid="{00000000-0005-0000-0000-0000BE310000}"/>
    <cellStyle name="Normal 3 2 2 3 2 2 2 4 3 2 3" xfId="16885" xr:uid="{00000000-0005-0000-0000-0000BF310000}"/>
    <cellStyle name="Normal 3 2 2 3 2 2 2 4 3 3" xfId="16886" xr:uid="{00000000-0005-0000-0000-0000C0310000}"/>
    <cellStyle name="Normal 3 2 2 3 2 2 2 4 3 4" xfId="16887" xr:uid="{00000000-0005-0000-0000-0000C1310000}"/>
    <cellStyle name="Normal 3 2 2 3 2 2 2 4 4" xfId="16889" xr:uid="{00000000-0005-0000-0000-0000C2310000}"/>
    <cellStyle name="Normal 3 2 2 3 2 2 2 4 4 2" xfId="16892" xr:uid="{00000000-0005-0000-0000-0000C3310000}"/>
    <cellStyle name="Normal 3 2 2 3 2 2 2 4 4 3" xfId="16895" xr:uid="{00000000-0005-0000-0000-0000C4310000}"/>
    <cellStyle name="Normal 3 2 2 3 2 2 2 4 5" xfId="16897" xr:uid="{00000000-0005-0000-0000-0000C5310000}"/>
    <cellStyle name="Normal 3 2 2 3 2 2 2 4 6" xfId="16899" xr:uid="{00000000-0005-0000-0000-0000C6310000}"/>
    <cellStyle name="Normal 3 2 2 3 2 2 2 5" xfId="16900" xr:uid="{00000000-0005-0000-0000-0000C7310000}"/>
    <cellStyle name="Normal 3 2 2 3 2 2 2 5 2" xfId="10383" xr:uid="{00000000-0005-0000-0000-0000C8310000}"/>
    <cellStyle name="Normal 3 2 2 3 2 2 2 5 2 2" xfId="10386" xr:uid="{00000000-0005-0000-0000-0000C9310000}"/>
    <cellStyle name="Normal 3 2 2 3 2 2 2 5 2 2 2" xfId="11007" xr:uid="{00000000-0005-0000-0000-0000CA310000}"/>
    <cellStyle name="Normal 3 2 2 3 2 2 2 5 2 2 3" xfId="16901" xr:uid="{00000000-0005-0000-0000-0000CB310000}"/>
    <cellStyle name="Normal 3 2 2 3 2 2 2 5 2 3" xfId="16902" xr:uid="{00000000-0005-0000-0000-0000CC310000}"/>
    <cellStyle name="Normal 3 2 2 3 2 2 2 5 2 4" xfId="16903" xr:uid="{00000000-0005-0000-0000-0000CD310000}"/>
    <cellStyle name="Normal 3 2 2 3 2 2 2 5 3" xfId="10389" xr:uid="{00000000-0005-0000-0000-0000CE310000}"/>
    <cellStyle name="Normal 3 2 2 3 2 2 2 5 3 2" xfId="10392" xr:uid="{00000000-0005-0000-0000-0000CF310000}"/>
    <cellStyle name="Normal 3 2 2 3 2 2 2 5 3 3" xfId="16904" xr:uid="{00000000-0005-0000-0000-0000D0310000}"/>
    <cellStyle name="Normal 3 2 2 3 2 2 2 5 4" xfId="10396" xr:uid="{00000000-0005-0000-0000-0000D1310000}"/>
    <cellStyle name="Normal 3 2 2 3 2 2 2 5 5" xfId="11011" xr:uid="{00000000-0005-0000-0000-0000D2310000}"/>
    <cellStyle name="Normal 3 2 2 3 2 2 2 6" xfId="12231" xr:uid="{00000000-0005-0000-0000-0000D3310000}"/>
    <cellStyle name="Normal 3 2 2 3 2 2 2 6 2" xfId="12234" xr:uid="{00000000-0005-0000-0000-0000D4310000}"/>
    <cellStyle name="Normal 3 2 2 3 2 2 2 6 2 2" xfId="16905" xr:uid="{00000000-0005-0000-0000-0000D5310000}"/>
    <cellStyle name="Normal 3 2 2 3 2 2 2 6 2 3" xfId="16906" xr:uid="{00000000-0005-0000-0000-0000D6310000}"/>
    <cellStyle name="Normal 3 2 2 3 2 2 2 6 3" xfId="12240" xr:uid="{00000000-0005-0000-0000-0000D7310000}"/>
    <cellStyle name="Normal 3 2 2 3 2 2 2 6 4" xfId="12527" xr:uid="{00000000-0005-0000-0000-0000D8310000}"/>
    <cellStyle name="Normal 3 2 2 3 2 2 2 7" xfId="12245" xr:uid="{00000000-0005-0000-0000-0000D9310000}"/>
    <cellStyle name="Normal 3 2 2 3 2 2 2 7 2" xfId="16907" xr:uid="{00000000-0005-0000-0000-0000DA310000}"/>
    <cellStyle name="Normal 3 2 2 3 2 2 2 7 3" xfId="16910" xr:uid="{00000000-0005-0000-0000-0000DB310000}"/>
    <cellStyle name="Normal 3 2 2 3 2 2 2 8" xfId="12249" xr:uid="{00000000-0005-0000-0000-0000DC310000}"/>
    <cellStyle name="Normal 3 2 2 3 2 2 2 9" xfId="16912" xr:uid="{00000000-0005-0000-0000-0000DD310000}"/>
    <cellStyle name="Normal 3 2 2 3 2 2 3" xfId="10474" xr:uid="{00000000-0005-0000-0000-0000DE310000}"/>
    <cellStyle name="Normal 3 2 2 3 2 2 3 2" xfId="16913" xr:uid="{00000000-0005-0000-0000-0000DF310000}"/>
    <cellStyle name="Normal 3 2 2 3 2 2 3 2 2" xfId="6569" xr:uid="{00000000-0005-0000-0000-0000E0310000}"/>
    <cellStyle name="Normal 3 2 2 3 2 2 3 2 2 2" xfId="16914" xr:uid="{00000000-0005-0000-0000-0000E1310000}"/>
    <cellStyle name="Normal 3 2 2 3 2 2 3 2 2 2 2" xfId="16915" xr:uid="{00000000-0005-0000-0000-0000E2310000}"/>
    <cellStyle name="Normal 3 2 2 3 2 2 3 2 2 2 2 2" xfId="5776" xr:uid="{00000000-0005-0000-0000-0000E3310000}"/>
    <cellStyle name="Normal 3 2 2 3 2 2 3 2 2 2 2 3" xfId="5780" xr:uid="{00000000-0005-0000-0000-0000E4310000}"/>
    <cellStyle name="Normal 3 2 2 3 2 2 3 2 2 2 3" xfId="8490" xr:uid="{00000000-0005-0000-0000-0000E5310000}"/>
    <cellStyle name="Normal 3 2 2 3 2 2 3 2 2 2 4" xfId="8496" xr:uid="{00000000-0005-0000-0000-0000E6310000}"/>
    <cellStyle name="Normal 3 2 2 3 2 2 3 2 2 3" xfId="16916" xr:uid="{00000000-0005-0000-0000-0000E7310000}"/>
    <cellStyle name="Normal 3 2 2 3 2 2 3 2 2 3 2" xfId="16917" xr:uid="{00000000-0005-0000-0000-0000E8310000}"/>
    <cellStyle name="Normal 3 2 2 3 2 2 3 2 2 3 3" xfId="8507" xr:uid="{00000000-0005-0000-0000-0000E9310000}"/>
    <cellStyle name="Normal 3 2 2 3 2 2 3 2 2 4" xfId="16918" xr:uid="{00000000-0005-0000-0000-0000EA310000}"/>
    <cellStyle name="Normal 3 2 2 3 2 2 3 2 2 5" xfId="16919" xr:uid="{00000000-0005-0000-0000-0000EB310000}"/>
    <cellStyle name="Normal 3 2 2 3 2 2 3 2 3" xfId="16920" xr:uid="{00000000-0005-0000-0000-0000EC310000}"/>
    <cellStyle name="Normal 3 2 2 3 2 2 3 2 3 2" xfId="16921" xr:uid="{00000000-0005-0000-0000-0000ED310000}"/>
    <cellStyle name="Normal 3 2 2 3 2 2 3 2 3 2 2" xfId="16922" xr:uid="{00000000-0005-0000-0000-0000EE310000}"/>
    <cellStyle name="Normal 3 2 2 3 2 2 3 2 3 2 3" xfId="8525" xr:uid="{00000000-0005-0000-0000-0000EF310000}"/>
    <cellStyle name="Normal 3 2 2 3 2 2 3 2 3 3" xfId="16923" xr:uid="{00000000-0005-0000-0000-0000F0310000}"/>
    <cellStyle name="Normal 3 2 2 3 2 2 3 2 3 4" xfId="16924" xr:uid="{00000000-0005-0000-0000-0000F1310000}"/>
    <cellStyle name="Normal 3 2 2 3 2 2 3 2 4" xfId="16925" xr:uid="{00000000-0005-0000-0000-0000F2310000}"/>
    <cellStyle name="Normal 3 2 2 3 2 2 3 2 4 2" xfId="16926" xr:uid="{00000000-0005-0000-0000-0000F3310000}"/>
    <cellStyle name="Normal 3 2 2 3 2 2 3 2 4 3" xfId="16927" xr:uid="{00000000-0005-0000-0000-0000F4310000}"/>
    <cellStyle name="Normal 3 2 2 3 2 2 3 2 5" xfId="16928" xr:uid="{00000000-0005-0000-0000-0000F5310000}"/>
    <cellStyle name="Normal 3 2 2 3 2 2 3 2 6" xfId="16930" xr:uid="{00000000-0005-0000-0000-0000F6310000}"/>
    <cellStyle name="Normal 3 2 2 3 2 2 3 3" xfId="16931" xr:uid="{00000000-0005-0000-0000-0000F7310000}"/>
    <cellStyle name="Normal 3 2 2 3 2 2 3 3 2" xfId="16932" xr:uid="{00000000-0005-0000-0000-0000F8310000}"/>
    <cellStyle name="Normal 3 2 2 3 2 2 3 3 2 2" xfId="2415" xr:uid="{00000000-0005-0000-0000-0000F9310000}"/>
    <cellStyle name="Normal 3 2 2 3 2 2 3 3 2 2 2" xfId="16933" xr:uid="{00000000-0005-0000-0000-0000FA310000}"/>
    <cellStyle name="Normal 3 2 2 3 2 2 3 3 2 2 2 2" xfId="16934" xr:uid="{00000000-0005-0000-0000-0000FB310000}"/>
    <cellStyle name="Normal 3 2 2 3 2 2 3 3 2 2 2 3" xfId="16935" xr:uid="{00000000-0005-0000-0000-0000FC310000}"/>
    <cellStyle name="Normal 3 2 2 3 2 2 3 3 2 2 3" xfId="16936" xr:uid="{00000000-0005-0000-0000-0000FD310000}"/>
    <cellStyle name="Normal 3 2 2 3 2 2 3 3 2 2 4" xfId="14774" xr:uid="{00000000-0005-0000-0000-0000FE310000}"/>
    <cellStyle name="Normal 3 2 2 3 2 2 3 3 2 3" xfId="2427" xr:uid="{00000000-0005-0000-0000-0000FF310000}"/>
    <cellStyle name="Normal 3 2 2 3 2 2 3 3 2 3 2" xfId="16937" xr:uid="{00000000-0005-0000-0000-000000320000}"/>
    <cellStyle name="Normal 3 2 2 3 2 2 3 3 2 3 3" xfId="8086" xr:uid="{00000000-0005-0000-0000-000001320000}"/>
    <cellStyle name="Normal 3 2 2 3 2 2 3 3 2 4" xfId="130" xr:uid="{00000000-0005-0000-0000-000002320000}"/>
    <cellStyle name="Normal 3 2 2 3 2 2 3 3 2 5" xfId="150" xr:uid="{00000000-0005-0000-0000-000003320000}"/>
    <cellStyle name="Normal 3 2 2 3 2 2 3 3 3" xfId="16938" xr:uid="{00000000-0005-0000-0000-000004320000}"/>
    <cellStyle name="Normal 3 2 2 3 2 2 3 3 3 2" xfId="2493" xr:uid="{00000000-0005-0000-0000-000005320000}"/>
    <cellStyle name="Normal 3 2 2 3 2 2 3 3 3 2 2" xfId="16939" xr:uid="{00000000-0005-0000-0000-000006320000}"/>
    <cellStyle name="Normal 3 2 2 3 2 2 3 3 3 2 3" xfId="16940" xr:uid="{00000000-0005-0000-0000-000007320000}"/>
    <cellStyle name="Normal 3 2 2 3 2 2 3 3 3 3" xfId="2512" xr:uid="{00000000-0005-0000-0000-000008320000}"/>
    <cellStyle name="Normal 3 2 2 3 2 2 3 3 3 4" xfId="2517" xr:uid="{00000000-0005-0000-0000-000009320000}"/>
    <cellStyle name="Normal 3 2 2 3 2 2 3 3 4" xfId="16941" xr:uid="{00000000-0005-0000-0000-00000A320000}"/>
    <cellStyle name="Normal 3 2 2 3 2 2 3 3 4 2" xfId="16943" xr:uid="{00000000-0005-0000-0000-00000B320000}"/>
    <cellStyle name="Normal 3 2 2 3 2 2 3 3 4 3" xfId="16944" xr:uid="{00000000-0005-0000-0000-00000C320000}"/>
    <cellStyle name="Normal 3 2 2 3 2 2 3 3 5" xfId="16946" xr:uid="{00000000-0005-0000-0000-00000D320000}"/>
    <cellStyle name="Normal 3 2 2 3 2 2 3 3 6" xfId="16948" xr:uid="{00000000-0005-0000-0000-00000E320000}"/>
    <cellStyle name="Normal 3 2 2 3 2 2 3 4" xfId="16949" xr:uid="{00000000-0005-0000-0000-00000F320000}"/>
    <cellStyle name="Normal 3 2 2 3 2 2 3 4 2" xfId="16950" xr:uid="{00000000-0005-0000-0000-000010320000}"/>
    <cellStyle name="Normal 3 2 2 3 2 2 3 4 2 2" xfId="4968" xr:uid="{00000000-0005-0000-0000-000011320000}"/>
    <cellStyle name="Normal 3 2 2 3 2 2 3 4 2 2 2" xfId="16951" xr:uid="{00000000-0005-0000-0000-000012320000}"/>
    <cellStyle name="Normal 3 2 2 3 2 2 3 4 2 2 3" xfId="8934" xr:uid="{00000000-0005-0000-0000-000013320000}"/>
    <cellStyle name="Normal 3 2 2 3 2 2 3 4 2 3" xfId="4972" xr:uid="{00000000-0005-0000-0000-000014320000}"/>
    <cellStyle name="Normal 3 2 2 3 2 2 3 4 2 4" xfId="597" xr:uid="{00000000-0005-0000-0000-000015320000}"/>
    <cellStyle name="Normal 3 2 2 3 2 2 3 4 3" xfId="16952" xr:uid="{00000000-0005-0000-0000-000016320000}"/>
    <cellStyle name="Normal 3 2 2 3 2 2 3 4 3 2" xfId="1691" xr:uid="{00000000-0005-0000-0000-000017320000}"/>
    <cellStyle name="Normal 3 2 2 3 2 2 3 4 3 3" xfId="3417" xr:uid="{00000000-0005-0000-0000-000018320000}"/>
    <cellStyle name="Normal 3 2 2 3 2 2 3 4 4" xfId="16954" xr:uid="{00000000-0005-0000-0000-000019320000}"/>
    <cellStyle name="Normal 3 2 2 3 2 2 3 4 5" xfId="16956" xr:uid="{00000000-0005-0000-0000-00001A320000}"/>
    <cellStyle name="Normal 3 2 2 3 2 2 3 5" xfId="16957" xr:uid="{00000000-0005-0000-0000-00001B320000}"/>
    <cellStyle name="Normal 3 2 2 3 2 2 3 5 2" xfId="16958" xr:uid="{00000000-0005-0000-0000-00001C320000}"/>
    <cellStyle name="Normal 3 2 2 3 2 2 3 5 2 2" xfId="2837" xr:uid="{00000000-0005-0000-0000-00001D320000}"/>
    <cellStyle name="Normal 3 2 2 3 2 2 3 5 2 3" xfId="2844" xr:uid="{00000000-0005-0000-0000-00001E320000}"/>
    <cellStyle name="Normal 3 2 2 3 2 2 3 5 3" xfId="16959" xr:uid="{00000000-0005-0000-0000-00001F320000}"/>
    <cellStyle name="Normal 3 2 2 3 2 2 3 5 4" xfId="16960" xr:uid="{00000000-0005-0000-0000-000020320000}"/>
    <cellStyle name="Normal 3 2 2 3 2 2 3 6" xfId="12254" xr:uid="{00000000-0005-0000-0000-000021320000}"/>
    <cellStyle name="Normal 3 2 2 3 2 2 3 6 2" xfId="16961" xr:uid="{00000000-0005-0000-0000-000022320000}"/>
    <cellStyle name="Normal 3 2 2 3 2 2 3 6 3" xfId="16962" xr:uid="{00000000-0005-0000-0000-000023320000}"/>
    <cellStyle name="Normal 3 2 2 3 2 2 3 7" xfId="12257" xr:uid="{00000000-0005-0000-0000-000024320000}"/>
    <cellStyle name="Normal 3 2 2 3 2 2 3 8" xfId="16964" xr:uid="{00000000-0005-0000-0000-000025320000}"/>
    <cellStyle name="Normal 3 2 2 3 2 2 4" xfId="10476" xr:uid="{00000000-0005-0000-0000-000026320000}"/>
    <cellStyle name="Normal 3 2 2 3 2 2 4 2" xfId="16965" xr:uid="{00000000-0005-0000-0000-000027320000}"/>
    <cellStyle name="Normal 3 2 2 3 2 2 4 2 2" xfId="16967" xr:uid="{00000000-0005-0000-0000-000028320000}"/>
    <cellStyle name="Normal 3 2 2 3 2 2 4 2 2 2" xfId="16968" xr:uid="{00000000-0005-0000-0000-000029320000}"/>
    <cellStyle name="Normal 3 2 2 3 2 2 4 2 2 2 2" xfId="16971" xr:uid="{00000000-0005-0000-0000-00002A320000}"/>
    <cellStyle name="Normal 3 2 2 3 2 2 4 2 2 2 3" xfId="16974" xr:uid="{00000000-0005-0000-0000-00002B320000}"/>
    <cellStyle name="Normal 3 2 2 3 2 2 4 2 2 3" xfId="16975" xr:uid="{00000000-0005-0000-0000-00002C320000}"/>
    <cellStyle name="Normal 3 2 2 3 2 2 4 2 2 4" xfId="16977" xr:uid="{00000000-0005-0000-0000-00002D320000}"/>
    <cellStyle name="Normal 3 2 2 3 2 2 4 2 3" xfId="16979" xr:uid="{00000000-0005-0000-0000-00002E320000}"/>
    <cellStyle name="Normal 3 2 2 3 2 2 4 2 3 2" xfId="16980" xr:uid="{00000000-0005-0000-0000-00002F320000}"/>
    <cellStyle name="Normal 3 2 2 3 2 2 4 2 3 3" xfId="16981" xr:uid="{00000000-0005-0000-0000-000030320000}"/>
    <cellStyle name="Normal 3 2 2 3 2 2 4 2 4" xfId="16982" xr:uid="{00000000-0005-0000-0000-000031320000}"/>
    <cellStyle name="Normal 3 2 2 3 2 2 4 2 5" xfId="11818" xr:uid="{00000000-0005-0000-0000-000032320000}"/>
    <cellStyle name="Normal 3 2 2 3 2 2 4 3" xfId="16983" xr:uid="{00000000-0005-0000-0000-000033320000}"/>
    <cellStyle name="Normal 3 2 2 3 2 2 4 3 2" xfId="16985" xr:uid="{00000000-0005-0000-0000-000034320000}"/>
    <cellStyle name="Normal 3 2 2 3 2 2 4 3 2 2" xfId="11909" xr:uid="{00000000-0005-0000-0000-000035320000}"/>
    <cellStyle name="Normal 3 2 2 3 2 2 4 3 2 3" xfId="16986" xr:uid="{00000000-0005-0000-0000-000036320000}"/>
    <cellStyle name="Normal 3 2 2 3 2 2 4 3 3" xfId="16987" xr:uid="{00000000-0005-0000-0000-000037320000}"/>
    <cellStyle name="Normal 3 2 2 3 2 2 4 3 4" xfId="16988" xr:uid="{00000000-0005-0000-0000-000038320000}"/>
    <cellStyle name="Normal 3 2 2 3 2 2 4 4" xfId="16989" xr:uid="{00000000-0005-0000-0000-000039320000}"/>
    <cellStyle name="Normal 3 2 2 3 2 2 4 4 2" xfId="16990" xr:uid="{00000000-0005-0000-0000-00003A320000}"/>
    <cellStyle name="Normal 3 2 2 3 2 2 4 4 3" xfId="16991" xr:uid="{00000000-0005-0000-0000-00003B320000}"/>
    <cellStyle name="Normal 3 2 2 3 2 2 4 5" xfId="16992" xr:uid="{00000000-0005-0000-0000-00003C320000}"/>
    <cellStyle name="Normal 3 2 2 3 2 2 4 6" xfId="16993" xr:uid="{00000000-0005-0000-0000-00003D320000}"/>
    <cellStyle name="Normal 3 2 2 3 2 2 5" xfId="16994" xr:uid="{00000000-0005-0000-0000-00003E320000}"/>
    <cellStyle name="Normal 3 2 2 3 2 2 5 2" xfId="16995" xr:uid="{00000000-0005-0000-0000-00003F320000}"/>
    <cellStyle name="Normal 3 2 2 3 2 2 5 2 2" xfId="16998" xr:uid="{00000000-0005-0000-0000-000040320000}"/>
    <cellStyle name="Normal 3 2 2 3 2 2 5 2 2 2" xfId="16999" xr:uid="{00000000-0005-0000-0000-000041320000}"/>
    <cellStyle name="Normal 3 2 2 3 2 2 5 2 2 2 2" xfId="17001" xr:uid="{00000000-0005-0000-0000-000042320000}"/>
    <cellStyle name="Normal 3 2 2 3 2 2 5 2 2 2 3" xfId="17002" xr:uid="{00000000-0005-0000-0000-000043320000}"/>
    <cellStyle name="Normal 3 2 2 3 2 2 5 2 2 3" xfId="2059" xr:uid="{00000000-0005-0000-0000-000044320000}"/>
    <cellStyle name="Normal 3 2 2 3 2 2 5 2 2 4" xfId="2983" xr:uid="{00000000-0005-0000-0000-000045320000}"/>
    <cellStyle name="Normal 3 2 2 3 2 2 5 2 3" xfId="17003" xr:uid="{00000000-0005-0000-0000-000046320000}"/>
    <cellStyle name="Normal 3 2 2 3 2 2 5 2 3 2" xfId="17004" xr:uid="{00000000-0005-0000-0000-000047320000}"/>
    <cellStyle name="Normal 3 2 2 3 2 2 5 2 3 3" xfId="2071" xr:uid="{00000000-0005-0000-0000-000048320000}"/>
    <cellStyle name="Normal 3 2 2 3 2 2 5 2 4" xfId="17006" xr:uid="{00000000-0005-0000-0000-000049320000}"/>
    <cellStyle name="Normal 3 2 2 3 2 2 5 2 5" xfId="17008" xr:uid="{00000000-0005-0000-0000-00004A320000}"/>
    <cellStyle name="Normal 3 2 2 3 2 2 5 3" xfId="17009" xr:uid="{00000000-0005-0000-0000-00004B320000}"/>
    <cellStyle name="Normal 3 2 2 3 2 2 5 3 2" xfId="17012" xr:uid="{00000000-0005-0000-0000-00004C320000}"/>
    <cellStyle name="Normal 3 2 2 3 2 2 5 3 2 2" xfId="17014" xr:uid="{00000000-0005-0000-0000-00004D320000}"/>
    <cellStyle name="Normal 3 2 2 3 2 2 5 3 2 3" xfId="2354" xr:uid="{00000000-0005-0000-0000-00004E320000}"/>
    <cellStyle name="Normal 3 2 2 3 2 2 5 3 3" xfId="17017" xr:uid="{00000000-0005-0000-0000-00004F320000}"/>
    <cellStyle name="Normal 3 2 2 3 2 2 5 3 4" xfId="17020" xr:uid="{00000000-0005-0000-0000-000050320000}"/>
    <cellStyle name="Normal 3 2 2 3 2 2 5 4" xfId="17021" xr:uid="{00000000-0005-0000-0000-000051320000}"/>
    <cellStyle name="Normal 3 2 2 3 2 2 5 4 2" xfId="17024" xr:uid="{00000000-0005-0000-0000-000052320000}"/>
    <cellStyle name="Normal 3 2 2 3 2 2 5 4 3" xfId="17026" xr:uid="{00000000-0005-0000-0000-000053320000}"/>
    <cellStyle name="Normal 3 2 2 3 2 2 5 5" xfId="17027" xr:uid="{00000000-0005-0000-0000-000054320000}"/>
    <cellStyle name="Normal 3 2 2 3 2 2 5 6" xfId="17028" xr:uid="{00000000-0005-0000-0000-000055320000}"/>
    <cellStyle name="Normal 3 2 2 3 2 2 6" xfId="17030" xr:uid="{00000000-0005-0000-0000-000056320000}"/>
    <cellStyle name="Normal 3 2 2 3 2 2 6 2" xfId="17032" xr:uid="{00000000-0005-0000-0000-000057320000}"/>
    <cellStyle name="Normal 3 2 2 3 2 2 6 2 2" xfId="17035" xr:uid="{00000000-0005-0000-0000-000058320000}"/>
    <cellStyle name="Normal 3 2 2 3 2 2 6 2 2 2" xfId="17037" xr:uid="{00000000-0005-0000-0000-000059320000}"/>
    <cellStyle name="Normal 3 2 2 3 2 2 6 2 2 3" xfId="3142" xr:uid="{00000000-0005-0000-0000-00005A320000}"/>
    <cellStyle name="Normal 3 2 2 3 2 2 6 2 3" xfId="17039" xr:uid="{00000000-0005-0000-0000-00005B320000}"/>
    <cellStyle name="Normal 3 2 2 3 2 2 6 2 4" xfId="17042" xr:uid="{00000000-0005-0000-0000-00005C320000}"/>
    <cellStyle name="Normal 3 2 2 3 2 2 6 3" xfId="17045" xr:uid="{00000000-0005-0000-0000-00005D320000}"/>
    <cellStyle name="Normal 3 2 2 3 2 2 6 3 2" xfId="17050" xr:uid="{00000000-0005-0000-0000-00005E320000}"/>
    <cellStyle name="Normal 3 2 2 3 2 2 6 3 3" xfId="17054" xr:uid="{00000000-0005-0000-0000-00005F320000}"/>
    <cellStyle name="Normal 3 2 2 3 2 2 6 4" xfId="17057" xr:uid="{00000000-0005-0000-0000-000060320000}"/>
    <cellStyle name="Normal 3 2 2 3 2 2 6 5" xfId="17061" xr:uid="{00000000-0005-0000-0000-000061320000}"/>
    <cellStyle name="Normal 3 2 2 3 2 2 7" xfId="17063" xr:uid="{00000000-0005-0000-0000-000062320000}"/>
    <cellStyle name="Normal 3 2 2 3 2 2 7 2" xfId="17065" xr:uid="{00000000-0005-0000-0000-000063320000}"/>
    <cellStyle name="Normal 3 2 2 3 2 2 7 2 2" xfId="17067" xr:uid="{00000000-0005-0000-0000-000064320000}"/>
    <cellStyle name="Normal 3 2 2 3 2 2 7 2 3" xfId="17069" xr:uid="{00000000-0005-0000-0000-000065320000}"/>
    <cellStyle name="Normal 3 2 2 3 2 2 7 3" xfId="7554" xr:uid="{00000000-0005-0000-0000-000066320000}"/>
    <cellStyle name="Normal 3 2 2 3 2 2 7 4" xfId="7560" xr:uid="{00000000-0005-0000-0000-000067320000}"/>
    <cellStyle name="Normal 3 2 2 3 2 2 8" xfId="17071" xr:uid="{00000000-0005-0000-0000-000068320000}"/>
    <cellStyle name="Normal 3 2 2 3 2 2 8 2" xfId="17073" xr:uid="{00000000-0005-0000-0000-000069320000}"/>
    <cellStyle name="Normal 3 2 2 3 2 2 8 3" xfId="7568" xr:uid="{00000000-0005-0000-0000-00006A320000}"/>
    <cellStyle name="Normal 3 2 2 3 2 2 9" xfId="17075" xr:uid="{00000000-0005-0000-0000-00006B320000}"/>
    <cellStyle name="Normal 3 2 2 3 2 3" xfId="10478" xr:uid="{00000000-0005-0000-0000-00006C320000}"/>
    <cellStyle name="Normal 3 2 2 3 2 3 2" xfId="10480" xr:uid="{00000000-0005-0000-0000-00006D320000}"/>
    <cellStyle name="Normal 3 2 2 3 2 3 2 2" xfId="17076" xr:uid="{00000000-0005-0000-0000-00006E320000}"/>
    <cellStyle name="Normal 3 2 2 3 2 3 2 2 2" xfId="6589" xr:uid="{00000000-0005-0000-0000-00006F320000}"/>
    <cellStyle name="Normal 3 2 2 3 2 3 2 2 2 2" xfId="12380" xr:uid="{00000000-0005-0000-0000-000070320000}"/>
    <cellStyle name="Normal 3 2 2 3 2 3 2 2 2 2 2" xfId="17078" xr:uid="{00000000-0005-0000-0000-000071320000}"/>
    <cellStyle name="Normal 3 2 2 3 2 3 2 2 2 2 2 2" xfId="6557" xr:uid="{00000000-0005-0000-0000-000072320000}"/>
    <cellStyle name="Normal 3 2 2 3 2 3 2 2 2 2 2 3" xfId="6560" xr:uid="{00000000-0005-0000-0000-000073320000}"/>
    <cellStyle name="Normal 3 2 2 3 2 3 2 2 2 2 3" xfId="17080" xr:uid="{00000000-0005-0000-0000-000074320000}"/>
    <cellStyle name="Normal 3 2 2 3 2 3 2 2 2 2 4" xfId="17082" xr:uid="{00000000-0005-0000-0000-000075320000}"/>
    <cellStyle name="Normal 3 2 2 3 2 3 2 2 2 3" xfId="13262" xr:uid="{00000000-0005-0000-0000-000076320000}"/>
    <cellStyle name="Normal 3 2 2 3 2 3 2 2 2 3 2" xfId="13265" xr:uid="{00000000-0005-0000-0000-000077320000}"/>
    <cellStyle name="Normal 3 2 2 3 2 3 2 2 2 3 3" xfId="13268" xr:uid="{00000000-0005-0000-0000-000078320000}"/>
    <cellStyle name="Normal 3 2 2 3 2 3 2 2 2 4" xfId="13271" xr:uid="{00000000-0005-0000-0000-000079320000}"/>
    <cellStyle name="Normal 3 2 2 3 2 3 2 2 2 5" xfId="13275" xr:uid="{00000000-0005-0000-0000-00007A320000}"/>
    <cellStyle name="Normal 3 2 2 3 2 3 2 2 3" xfId="6591" xr:uid="{00000000-0005-0000-0000-00007B320000}"/>
    <cellStyle name="Normal 3 2 2 3 2 3 2 2 3 2" xfId="17084" xr:uid="{00000000-0005-0000-0000-00007C320000}"/>
    <cellStyle name="Normal 3 2 2 3 2 3 2 2 3 2 2" xfId="17086" xr:uid="{00000000-0005-0000-0000-00007D320000}"/>
    <cellStyle name="Normal 3 2 2 3 2 3 2 2 3 2 3" xfId="17088" xr:uid="{00000000-0005-0000-0000-00007E320000}"/>
    <cellStyle name="Normal 3 2 2 3 2 3 2 2 3 3" xfId="13280" xr:uid="{00000000-0005-0000-0000-00007F320000}"/>
    <cellStyle name="Normal 3 2 2 3 2 3 2 2 3 4" xfId="13283" xr:uid="{00000000-0005-0000-0000-000080320000}"/>
    <cellStyle name="Normal 3 2 2 3 2 3 2 2 4" xfId="17089" xr:uid="{00000000-0005-0000-0000-000081320000}"/>
    <cellStyle name="Normal 3 2 2 3 2 3 2 2 4 2" xfId="15873" xr:uid="{00000000-0005-0000-0000-000082320000}"/>
    <cellStyle name="Normal 3 2 2 3 2 3 2 2 4 3" xfId="15876" xr:uid="{00000000-0005-0000-0000-000083320000}"/>
    <cellStyle name="Normal 3 2 2 3 2 3 2 2 5" xfId="17090" xr:uid="{00000000-0005-0000-0000-000084320000}"/>
    <cellStyle name="Normal 3 2 2 3 2 3 2 2 6" xfId="17092" xr:uid="{00000000-0005-0000-0000-000085320000}"/>
    <cellStyle name="Normal 3 2 2 3 2 3 2 3" xfId="17093" xr:uid="{00000000-0005-0000-0000-000086320000}"/>
    <cellStyle name="Normal 3 2 2 3 2 3 2 3 2" xfId="6596" xr:uid="{00000000-0005-0000-0000-000087320000}"/>
    <cellStyle name="Normal 3 2 2 3 2 3 2 3 2 2" xfId="12416" xr:uid="{00000000-0005-0000-0000-000088320000}"/>
    <cellStyle name="Normal 3 2 2 3 2 3 2 3 2 2 2" xfId="17095" xr:uid="{00000000-0005-0000-0000-000089320000}"/>
    <cellStyle name="Normal 3 2 2 3 2 3 2 3 2 2 2 2" xfId="17097" xr:uid="{00000000-0005-0000-0000-00008A320000}"/>
    <cellStyle name="Normal 3 2 2 3 2 3 2 3 2 2 2 3" xfId="17099" xr:uid="{00000000-0005-0000-0000-00008B320000}"/>
    <cellStyle name="Normal 3 2 2 3 2 3 2 3 2 2 3" xfId="17101" xr:uid="{00000000-0005-0000-0000-00008C320000}"/>
    <cellStyle name="Normal 3 2 2 3 2 3 2 3 2 2 4" xfId="17103" xr:uid="{00000000-0005-0000-0000-00008D320000}"/>
    <cellStyle name="Normal 3 2 2 3 2 3 2 3 2 3" xfId="13291" xr:uid="{00000000-0005-0000-0000-00008E320000}"/>
    <cellStyle name="Normal 3 2 2 3 2 3 2 3 2 3 2" xfId="17105" xr:uid="{00000000-0005-0000-0000-00008F320000}"/>
    <cellStyle name="Normal 3 2 2 3 2 3 2 3 2 3 3" xfId="17107" xr:uid="{00000000-0005-0000-0000-000090320000}"/>
    <cellStyle name="Normal 3 2 2 3 2 3 2 3 2 4" xfId="13294" xr:uid="{00000000-0005-0000-0000-000091320000}"/>
    <cellStyle name="Normal 3 2 2 3 2 3 2 3 2 5" xfId="15767" xr:uid="{00000000-0005-0000-0000-000092320000}"/>
    <cellStyle name="Normal 3 2 2 3 2 3 2 3 3" xfId="17108" xr:uid="{00000000-0005-0000-0000-000093320000}"/>
    <cellStyle name="Normal 3 2 2 3 2 3 2 3 3 2" xfId="17110" xr:uid="{00000000-0005-0000-0000-000094320000}"/>
    <cellStyle name="Normal 3 2 2 3 2 3 2 3 3 2 2" xfId="17112" xr:uid="{00000000-0005-0000-0000-000095320000}"/>
    <cellStyle name="Normal 3 2 2 3 2 3 2 3 3 2 3" xfId="6806" xr:uid="{00000000-0005-0000-0000-000096320000}"/>
    <cellStyle name="Normal 3 2 2 3 2 3 2 3 3 3" xfId="17114" xr:uid="{00000000-0005-0000-0000-000097320000}"/>
    <cellStyle name="Normal 3 2 2 3 2 3 2 3 3 4" xfId="17116" xr:uid="{00000000-0005-0000-0000-000098320000}"/>
    <cellStyle name="Normal 3 2 2 3 2 3 2 3 4" xfId="17118" xr:uid="{00000000-0005-0000-0000-000099320000}"/>
    <cellStyle name="Normal 3 2 2 3 2 3 2 3 4 2" xfId="15914" xr:uid="{00000000-0005-0000-0000-00009A320000}"/>
    <cellStyle name="Normal 3 2 2 3 2 3 2 3 4 3" xfId="17120" xr:uid="{00000000-0005-0000-0000-00009B320000}"/>
    <cellStyle name="Normal 3 2 2 3 2 3 2 3 5" xfId="17122" xr:uid="{00000000-0005-0000-0000-00009C320000}"/>
    <cellStyle name="Normal 3 2 2 3 2 3 2 3 6" xfId="17123" xr:uid="{00000000-0005-0000-0000-00009D320000}"/>
    <cellStyle name="Normal 3 2 2 3 2 3 2 4" xfId="17124" xr:uid="{00000000-0005-0000-0000-00009E320000}"/>
    <cellStyle name="Normal 3 2 2 3 2 3 2 4 2" xfId="17126" xr:uid="{00000000-0005-0000-0000-00009F320000}"/>
    <cellStyle name="Normal 3 2 2 3 2 3 2 4 2 2" xfId="17129" xr:uid="{00000000-0005-0000-0000-0000A0320000}"/>
    <cellStyle name="Normal 3 2 2 3 2 3 2 4 2 2 2" xfId="17132" xr:uid="{00000000-0005-0000-0000-0000A1320000}"/>
    <cellStyle name="Normal 3 2 2 3 2 3 2 4 2 2 3" xfId="17135" xr:uid="{00000000-0005-0000-0000-0000A2320000}"/>
    <cellStyle name="Normal 3 2 2 3 2 3 2 4 2 3" xfId="17138" xr:uid="{00000000-0005-0000-0000-0000A3320000}"/>
    <cellStyle name="Normal 3 2 2 3 2 3 2 4 2 4" xfId="17141" xr:uid="{00000000-0005-0000-0000-0000A4320000}"/>
    <cellStyle name="Normal 3 2 2 3 2 3 2 4 3" xfId="17143" xr:uid="{00000000-0005-0000-0000-0000A5320000}"/>
    <cellStyle name="Normal 3 2 2 3 2 3 2 4 3 2" xfId="17146" xr:uid="{00000000-0005-0000-0000-0000A6320000}"/>
    <cellStyle name="Normal 3 2 2 3 2 3 2 4 3 3" xfId="17149" xr:uid="{00000000-0005-0000-0000-0000A7320000}"/>
    <cellStyle name="Normal 3 2 2 3 2 3 2 4 4" xfId="17152" xr:uid="{00000000-0005-0000-0000-0000A8320000}"/>
    <cellStyle name="Normal 3 2 2 3 2 3 2 4 5" xfId="17155" xr:uid="{00000000-0005-0000-0000-0000A9320000}"/>
    <cellStyle name="Normal 3 2 2 3 2 3 2 5" xfId="10916" xr:uid="{00000000-0005-0000-0000-0000AA320000}"/>
    <cellStyle name="Normal 3 2 2 3 2 3 2 5 2" xfId="10920" xr:uid="{00000000-0005-0000-0000-0000AB320000}"/>
    <cellStyle name="Normal 3 2 2 3 2 3 2 5 2 2" xfId="17159" xr:uid="{00000000-0005-0000-0000-0000AC320000}"/>
    <cellStyle name="Normal 3 2 2 3 2 3 2 5 2 3" xfId="17162" xr:uid="{00000000-0005-0000-0000-0000AD320000}"/>
    <cellStyle name="Normal 3 2 2 3 2 3 2 5 3" xfId="10924" xr:uid="{00000000-0005-0000-0000-0000AE320000}"/>
    <cellStyle name="Normal 3 2 2 3 2 3 2 5 4" xfId="17165" xr:uid="{00000000-0005-0000-0000-0000AF320000}"/>
    <cellStyle name="Normal 3 2 2 3 2 3 2 6" xfId="10928" xr:uid="{00000000-0005-0000-0000-0000B0320000}"/>
    <cellStyle name="Normal 3 2 2 3 2 3 2 6 2" xfId="17168" xr:uid="{00000000-0005-0000-0000-0000B1320000}"/>
    <cellStyle name="Normal 3 2 2 3 2 3 2 6 3" xfId="17171" xr:uid="{00000000-0005-0000-0000-0000B2320000}"/>
    <cellStyle name="Normal 3 2 2 3 2 3 2 7" xfId="10932" xr:uid="{00000000-0005-0000-0000-0000B3320000}"/>
    <cellStyle name="Normal 3 2 2 3 2 3 2 8" xfId="17174" xr:uid="{00000000-0005-0000-0000-0000B4320000}"/>
    <cellStyle name="Normal 3 2 2 3 2 3 3" xfId="10482" xr:uid="{00000000-0005-0000-0000-0000B5320000}"/>
    <cellStyle name="Normal 3 2 2 3 2 3 3 2" xfId="17175" xr:uid="{00000000-0005-0000-0000-0000B6320000}"/>
    <cellStyle name="Normal 3 2 2 3 2 3 3 2 2" xfId="6604" xr:uid="{00000000-0005-0000-0000-0000B7320000}"/>
    <cellStyle name="Normal 3 2 2 3 2 3 3 2 2 2" xfId="17178" xr:uid="{00000000-0005-0000-0000-0000B8320000}"/>
    <cellStyle name="Normal 3 2 2 3 2 3 3 2 2 2 2" xfId="17180" xr:uid="{00000000-0005-0000-0000-0000B9320000}"/>
    <cellStyle name="Normal 3 2 2 3 2 3 3 2 2 2 3" xfId="17182" xr:uid="{00000000-0005-0000-0000-0000BA320000}"/>
    <cellStyle name="Normal 3 2 2 3 2 3 3 2 2 3" xfId="13308" xr:uid="{00000000-0005-0000-0000-0000BB320000}"/>
    <cellStyle name="Normal 3 2 2 3 2 3 3 2 2 4" xfId="13311" xr:uid="{00000000-0005-0000-0000-0000BC320000}"/>
    <cellStyle name="Normal 3 2 2 3 2 3 3 2 3" xfId="17183" xr:uid="{00000000-0005-0000-0000-0000BD320000}"/>
    <cellStyle name="Normal 3 2 2 3 2 3 3 2 3 2" xfId="17185" xr:uid="{00000000-0005-0000-0000-0000BE320000}"/>
    <cellStyle name="Normal 3 2 2 3 2 3 3 2 3 3" xfId="17187" xr:uid="{00000000-0005-0000-0000-0000BF320000}"/>
    <cellStyle name="Normal 3 2 2 3 2 3 3 2 4" xfId="17188" xr:uid="{00000000-0005-0000-0000-0000C0320000}"/>
    <cellStyle name="Normal 3 2 2 3 2 3 3 2 5" xfId="17189" xr:uid="{00000000-0005-0000-0000-0000C1320000}"/>
    <cellStyle name="Normal 3 2 2 3 2 3 3 3" xfId="17190" xr:uid="{00000000-0005-0000-0000-0000C2320000}"/>
    <cellStyle name="Normal 3 2 2 3 2 3 3 3 2" xfId="17191" xr:uid="{00000000-0005-0000-0000-0000C3320000}"/>
    <cellStyle name="Normal 3 2 2 3 2 3 3 3 2 2" xfId="17193" xr:uid="{00000000-0005-0000-0000-0000C4320000}"/>
    <cellStyle name="Normal 3 2 2 3 2 3 3 3 2 3" xfId="17195" xr:uid="{00000000-0005-0000-0000-0000C5320000}"/>
    <cellStyle name="Normal 3 2 2 3 2 3 3 3 3" xfId="7" xr:uid="{00000000-0005-0000-0000-0000C6320000}"/>
    <cellStyle name="Normal 3 2 2 3 2 3 3 3 4" xfId="17196" xr:uid="{00000000-0005-0000-0000-0000C7320000}"/>
    <cellStyle name="Normal 3 2 2 3 2 3 3 4" xfId="17197" xr:uid="{00000000-0005-0000-0000-0000C8320000}"/>
    <cellStyle name="Normal 3 2 2 3 2 3 3 4 2" xfId="17199" xr:uid="{00000000-0005-0000-0000-0000C9320000}"/>
    <cellStyle name="Normal 3 2 2 3 2 3 3 4 3" xfId="17201" xr:uid="{00000000-0005-0000-0000-0000CA320000}"/>
    <cellStyle name="Normal 3 2 2 3 2 3 3 5" xfId="10937" xr:uid="{00000000-0005-0000-0000-0000CB320000}"/>
    <cellStyle name="Normal 3 2 2 3 2 3 3 6" xfId="10940" xr:uid="{00000000-0005-0000-0000-0000CC320000}"/>
    <cellStyle name="Normal 3 2 2 3 2 3 4" xfId="17202" xr:uid="{00000000-0005-0000-0000-0000CD320000}"/>
    <cellStyle name="Normal 3 2 2 3 2 3 4 2" xfId="17203" xr:uid="{00000000-0005-0000-0000-0000CE320000}"/>
    <cellStyle name="Normal 3 2 2 3 2 3 4 2 2" xfId="17205" xr:uid="{00000000-0005-0000-0000-0000CF320000}"/>
    <cellStyle name="Normal 3 2 2 3 2 3 4 2 2 2" xfId="17207" xr:uid="{00000000-0005-0000-0000-0000D0320000}"/>
    <cellStyle name="Normal 3 2 2 3 2 3 4 2 2 2 2" xfId="17209" xr:uid="{00000000-0005-0000-0000-0000D1320000}"/>
    <cellStyle name="Normal 3 2 2 3 2 3 4 2 2 2 3" xfId="17211" xr:uid="{00000000-0005-0000-0000-0000D2320000}"/>
    <cellStyle name="Normal 3 2 2 3 2 3 4 2 2 3" xfId="17213" xr:uid="{00000000-0005-0000-0000-0000D3320000}"/>
    <cellStyle name="Normal 3 2 2 3 2 3 4 2 2 4" xfId="17216" xr:uid="{00000000-0005-0000-0000-0000D4320000}"/>
    <cellStyle name="Normal 3 2 2 3 2 3 4 2 3" xfId="17218" xr:uid="{00000000-0005-0000-0000-0000D5320000}"/>
    <cellStyle name="Normal 3 2 2 3 2 3 4 2 3 2" xfId="17220" xr:uid="{00000000-0005-0000-0000-0000D6320000}"/>
    <cellStyle name="Normal 3 2 2 3 2 3 4 2 3 3" xfId="17222" xr:uid="{00000000-0005-0000-0000-0000D7320000}"/>
    <cellStyle name="Normal 3 2 2 3 2 3 4 2 4" xfId="17223" xr:uid="{00000000-0005-0000-0000-0000D8320000}"/>
    <cellStyle name="Normal 3 2 2 3 2 3 4 2 5" xfId="17224" xr:uid="{00000000-0005-0000-0000-0000D9320000}"/>
    <cellStyle name="Normal 3 2 2 3 2 3 4 3" xfId="17226" xr:uid="{00000000-0005-0000-0000-0000DA320000}"/>
    <cellStyle name="Normal 3 2 2 3 2 3 4 3 2" xfId="17229" xr:uid="{00000000-0005-0000-0000-0000DB320000}"/>
    <cellStyle name="Normal 3 2 2 3 2 3 4 3 2 2" xfId="17231" xr:uid="{00000000-0005-0000-0000-0000DC320000}"/>
    <cellStyle name="Normal 3 2 2 3 2 3 4 3 2 3" xfId="17233" xr:uid="{00000000-0005-0000-0000-0000DD320000}"/>
    <cellStyle name="Normal 3 2 2 3 2 3 4 3 3" xfId="17235" xr:uid="{00000000-0005-0000-0000-0000DE320000}"/>
    <cellStyle name="Normal 3 2 2 3 2 3 4 3 4" xfId="17236" xr:uid="{00000000-0005-0000-0000-0000DF320000}"/>
    <cellStyle name="Normal 3 2 2 3 2 3 4 4" xfId="17238" xr:uid="{00000000-0005-0000-0000-0000E0320000}"/>
    <cellStyle name="Normal 3 2 2 3 2 3 4 4 2" xfId="17240" xr:uid="{00000000-0005-0000-0000-0000E1320000}"/>
    <cellStyle name="Normal 3 2 2 3 2 3 4 4 3" xfId="17242" xr:uid="{00000000-0005-0000-0000-0000E2320000}"/>
    <cellStyle name="Normal 3 2 2 3 2 3 4 5" xfId="17245" xr:uid="{00000000-0005-0000-0000-0000E3320000}"/>
    <cellStyle name="Normal 3 2 2 3 2 3 4 6" xfId="17247" xr:uid="{00000000-0005-0000-0000-0000E4320000}"/>
    <cellStyle name="Normal 3 2 2 3 2 3 5" xfId="17248" xr:uid="{00000000-0005-0000-0000-0000E5320000}"/>
    <cellStyle name="Normal 3 2 2 3 2 3 5 2" xfId="17249" xr:uid="{00000000-0005-0000-0000-0000E6320000}"/>
    <cellStyle name="Normal 3 2 2 3 2 3 5 2 2" xfId="17251" xr:uid="{00000000-0005-0000-0000-0000E7320000}"/>
    <cellStyle name="Normal 3 2 2 3 2 3 5 2 2 2" xfId="17252" xr:uid="{00000000-0005-0000-0000-0000E8320000}"/>
    <cellStyle name="Normal 3 2 2 3 2 3 5 2 2 3" xfId="13530" xr:uid="{00000000-0005-0000-0000-0000E9320000}"/>
    <cellStyle name="Normal 3 2 2 3 2 3 5 2 3" xfId="17253" xr:uid="{00000000-0005-0000-0000-0000EA320000}"/>
    <cellStyle name="Normal 3 2 2 3 2 3 5 2 4" xfId="17255" xr:uid="{00000000-0005-0000-0000-0000EB320000}"/>
    <cellStyle name="Normal 3 2 2 3 2 3 5 3" xfId="17257" xr:uid="{00000000-0005-0000-0000-0000EC320000}"/>
    <cellStyle name="Normal 3 2 2 3 2 3 5 3 2" xfId="17259" xr:uid="{00000000-0005-0000-0000-0000ED320000}"/>
    <cellStyle name="Normal 3 2 2 3 2 3 5 3 3" xfId="17260" xr:uid="{00000000-0005-0000-0000-0000EE320000}"/>
    <cellStyle name="Normal 3 2 2 3 2 3 5 4" xfId="17262" xr:uid="{00000000-0005-0000-0000-0000EF320000}"/>
    <cellStyle name="Normal 3 2 2 3 2 3 5 5" xfId="17264" xr:uid="{00000000-0005-0000-0000-0000F0320000}"/>
    <cellStyle name="Normal 3 2 2 3 2 3 6" xfId="1308" xr:uid="{00000000-0005-0000-0000-0000F1320000}"/>
    <cellStyle name="Normal 3 2 2 3 2 3 6 2" xfId="1311" xr:uid="{00000000-0005-0000-0000-0000F2320000}"/>
    <cellStyle name="Normal 3 2 2 3 2 3 6 2 2" xfId="17266" xr:uid="{00000000-0005-0000-0000-0000F3320000}"/>
    <cellStyle name="Normal 3 2 2 3 2 3 6 2 3" xfId="17268" xr:uid="{00000000-0005-0000-0000-0000F4320000}"/>
    <cellStyle name="Normal 3 2 2 3 2 3 6 3" xfId="1315" xr:uid="{00000000-0005-0000-0000-0000F5320000}"/>
    <cellStyle name="Normal 3 2 2 3 2 3 6 4" xfId="17271" xr:uid="{00000000-0005-0000-0000-0000F6320000}"/>
    <cellStyle name="Normal 3 2 2 3 2 3 7" xfId="1318" xr:uid="{00000000-0005-0000-0000-0000F7320000}"/>
    <cellStyle name="Normal 3 2 2 3 2 3 7 2" xfId="17273" xr:uid="{00000000-0005-0000-0000-0000F8320000}"/>
    <cellStyle name="Normal 3 2 2 3 2 3 7 3" xfId="7582" xr:uid="{00000000-0005-0000-0000-0000F9320000}"/>
    <cellStyle name="Normal 3 2 2 3 2 3 8" xfId="1321" xr:uid="{00000000-0005-0000-0000-0000FA320000}"/>
    <cellStyle name="Normal 3 2 2 3 2 3 9" xfId="7868" xr:uid="{00000000-0005-0000-0000-0000FB320000}"/>
    <cellStyle name="Normal 3 2 2 3 2 4" xfId="10484" xr:uid="{00000000-0005-0000-0000-0000FC320000}"/>
    <cellStyle name="Normal 3 2 2 3 2 4 2" xfId="16529" xr:uid="{00000000-0005-0000-0000-0000FD320000}"/>
    <cellStyle name="Normal 3 2 2 3 2 4 2 2" xfId="17275" xr:uid="{00000000-0005-0000-0000-0000FE320000}"/>
    <cellStyle name="Normal 3 2 2 3 2 4 2 2 2" xfId="6620" xr:uid="{00000000-0005-0000-0000-0000FF320000}"/>
    <cellStyle name="Normal 3 2 2 3 2 4 2 2 2 2" xfId="17277" xr:uid="{00000000-0005-0000-0000-000000330000}"/>
    <cellStyle name="Normal 3 2 2 3 2 4 2 2 2 2 2" xfId="17278" xr:uid="{00000000-0005-0000-0000-000001330000}"/>
    <cellStyle name="Normal 3 2 2 3 2 4 2 2 2 2 3" xfId="17279" xr:uid="{00000000-0005-0000-0000-000002330000}"/>
    <cellStyle name="Normal 3 2 2 3 2 4 2 2 2 3" xfId="17280" xr:uid="{00000000-0005-0000-0000-000003330000}"/>
    <cellStyle name="Normal 3 2 2 3 2 4 2 2 2 4" xfId="17281" xr:uid="{00000000-0005-0000-0000-000004330000}"/>
    <cellStyle name="Normal 3 2 2 3 2 4 2 2 3" xfId="17282" xr:uid="{00000000-0005-0000-0000-000005330000}"/>
    <cellStyle name="Normal 3 2 2 3 2 4 2 2 3 2" xfId="17283" xr:uid="{00000000-0005-0000-0000-000006330000}"/>
    <cellStyle name="Normal 3 2 2 3 2 4 2 2 3 3" xfId="17284" xr:uid="{00000000-0005-0000-0000-000007330000}"/>
    <cellStyle name="Normal 3 2 2 3 2 4 2 2 4" xfId="17286" xr:uid="{00000000-0005-0000-0000-000008330000}"/>
    <cellStyle name="Normal 3 2 2 3 2 4 2 2 5" xfId="17288" xr:uid="{00000000-0005-0000-0000-000009330000}"/>
    <cellStyle name="Normal 3 2 2 3 2 4 2 3" xfId="17289" xr:uid="{00000000-0005-0000-0000-00000A330000}"/>
    <cellStyle name="Normal 3 2 2 3 2 4 2 3 2" xfId="17290" xr:uid="{00000000-0005-0000-0000-00000B330000}"/>
    <cellStyle name="Normal 3 2 2 3 2 4 2 3 2 2" xfId="17291" xr:uid="{00000000-0005-0000-0000-00000C330000}"/>
    <cellStyle name="Normal 3 2 2 3 2 4 2 3 2 3" xfId="17292" xr:uid="{00000000-0005-0000-0000-00000D330000}"/>
    <cellStyle name="Normal 3 2 2 3 2 4 2 3 3" xfId="17293" xr:uid="{00000000-0005-0000-0000-00000E330000}"/>
    <cellStyle name="Normal 3 2 2 3 2 4 2 3 4" xfId="17294" xr:uid="{00000000-0005-0000-0000-00000F330000}"/>
    <cellStyle name="Normal 3 2 2 3 2 4 2 4" xfId="17295" xr:uid="{00000000-0005-0000-0000-000010330000}"/>
    <cellStyle name="Normal 3 2 2 3 2 4 2 4 2" xfId="17297" xr:uid="{00000000-0005-0000-0000-000011330000}"/>
    <cellStyle name="Normal 3 2 2 3 2 4 2 4 3" xfId="17299" xr:uid="{00000000-0005-0000-0000-000012330000}"/>
    <cellStyle name="Normal 3 2 2 3 2 4 2 5" xfId="10949" xr:uid="{00000000-0005-0000-0000-000013330000}"/>
    <cellStyle name="Normal 3 2 2 3 2 4 2 6" xfId="10953" xr:uid="{00000000-0005-0000-0000-000014330000}"/>
    <cellStyle name="Normal 3 2 2 3 2 4 3" xfId="16531" xr:uid="{00000000-0005-0000-0000-000015330000}"/>
    <cellStyle name="Normal 3 2 2 3 2 4 3 2" xfId="17300" xr:uid="{00000000-0005-0000-0000-000016330000}"/>
    <cellStyle name="Normal 3 2 2 3 2 4 3 2 2" xfId="17301" xr:uid="{00000000-0005-0000-0000-000017330000}"/>
    <cellStyle name="Normal 3 2 2 3 2 4 3 2 2 2" xfId="17302" xr:uid="{00000000-0005-0000-0000-000018330000}"/>
    <cellStyle name="Normal 3 2 2 3 2 4 3 2 2 2 2" xfId="17303" xr:uid="{00000000-0005-0000-0000-000019330000}"/>
    <cellStyle name="Normal 3 2 2 3 2 4 3 2 2 2 3" xfId="7344" xr:uid="{00000000-0005-0000-0000-00001A330000}"/>
    <cellStyle name="Normal 3 2 2 3 2 4 3 2 2 3" xfId="17304" xr:uid="{00000000-0005-0000-0000-00001B330000}"/>
    <cellStyle name="Normal 3 2 2 3 2 4 3 2 2 4" xfId="17305" xr:uid="{00000000-0005-0000-0000-00001C330000}"/>
    <cellStyle name="Normal 3 2 2 3 2 4 3 2 3" xfId="17306" xr:uid="{00000000-0005-0000-0000-00001D330000}"/>
    <cellStyle name="Normal 3 2 2 3 2 4 3 2 3 2" xfId="17307" xr:uid="{00000000-0005-0000-0000-00001E330000}"/>
    <cellStyle name="Normal 3 2 2 3 2 4 3 2 3 3" xfId="17308" xr:uid="{00000000-0005-0000-0000-00001F330000}"/>
    <cellStyle name="Normal 3 2 2 3 2 4 3 2 4" xfId="17309" xr:uid="{00000000-0005-0000-0000-000020330000}"/>
    <cellStyle name="Normal 3 2 2 3 2 4 3 2 5" xfId="17310" xr:uid="{00000000-0005-0000-0000-000021330000}"/>
    <cellStyle name="Normal 3 2 2 3 2 4 3 3" xfId="17311" xr:uid="{00000000-0005-0000-0000-000022330000}"/>
    <cellStyle name="Normal 3 2 2 3 2 4 3 3 2" xfId="17312" xr:uid="{00000000-0005-0000-0000-000023330000}"/>
    <cellStyle name="Normal 3 2 2 3 2 4 3 3 2 2" xfId="17313" xr:uid="{00000000-0005-0000-0000-000024330000}"/>
    <cellStyle name="Normal 3 2 2 3 2 4 3 3 2 3" xfId="17314" xr:uid="{00000000-0005-0000-0000-000025330000}"/>
    <cellStyle name="Normal 3 2 2 3 2 4 3 3 3" xfId="17315" xr:uid="{00000000-0005-0000-0000-000026330000}"/>
    <cellStyle name="Normal 3 2 2 3 2 4 3 3 4" xfId="17316" xr:uid="{00000000-0005-0000-0000-000027330000}"/>
    <cellStyle name="Normal 3 2 2 3 2 4 3 4" xfId="17317" xr:uid="{00000000-0005-0000-0000-000028330000}"/>
    <cellStyle name="Normal 3 2 2 3 2 4 3 4 2" xfId="17320" xr:uid="{00000000-0005-0000-0000-000029330000}"/>
    <cellStyle name="Normal 3 2 2 3 2 4 3 4 3" xfId="17322" xr:uid="{00000000-0005-0000-0000-00002A330000}"/>
    <cellStyle name="Normal 3 2 2 3 2 4 3 5" xfId="17324" xr:uid="{00000000-0005-0000-0000-00002B330000}"/>
    <cellStyle name="Normal 3 2 2 3 2 4 3 6" xfId="17326" xr:uid="{00000000-0005-0000-0000-00002C330000}"/>
    <cellStyle name="Normal 3 2 2 3 2 4 4" xfId="17327" xr:uid="{00000000-0005-0000-0000-00002D330000}"/>
    <cellStyle name="Normal 3 2 2 3 2 4 4 2" xfId="17328" xr:uid="{00000000-0005-0000-0000-00002E330000}"/>
    <cellStyle name="Normal 3 2 2 3 2 4 4 2 2" xfId="17329" xr:uid="{00000000-0005-0000-0000-00002F330000}"/>
    <cellStyle name="Normal 3 2 2 3 2 4 4 2 2 2" xfId="17330" xr:uid="{00000000-0005-0000-0000-000030330000}"/>
    <cellStyle name="Normal 3 2 2 3 2 4 4 2 2 3" xfId="17331" xr:uid="{00000000-0005-0000-0000-000031330000}"/>
    <cellStyle name="Normal 3 2 2 3 2 4 4 2 3" xfId="17332" xr:uid="{00000000-0005-0000-0000-000032330000}"/>
    <cellStyle name="Normal 3 2 2 3 2 4 4 2 4" xfId="17333" xr:uid="{00000000-0005-0000-0000-000033330000}"/>
    <cellStyle name="Normal 3 2 2 3 2 4 4 3" xfId="17335" xr:uid="{00000000-0005-0000-0000-000034330000}"/>
    <cellStyle name="Normal 3 2 2 3 2 4 4 3 2" xfId="17336" xr:uid="{00000000-0005-0000-0000-000035330000}"/>
    <cellStyle name="Normal 3 2 2 3 2 4 4 3 3" xfId="17337" xr:uid="{00000000-0005-0000-0000-000036330000}"/>
    <cellStyle name="Normal 3 2 2 3 2 4 4 4" xfId="17339" xr:uid="{00000000-0005-0000-0000-000037330000}"/>
    <cellStyle name="Normal 3 2 2 3 2 4 4 5" xfId="17341" xr:uid="{00000000-0005-0000-0000-000038330000}"/>
    <cellStyle name="Normal 3 2 2 3 2 4 5" xfId="17342" xr:uid="{00000000-0005-0000-0000-000039330000}"/>
    <cellStyle name="Normal 3 2 2 3 2 4 5 2" xfId="17343" xr:uid="{00000000-0005-0000-0000-00003A330000}"/>
    <cellStyle name="Normal 3 2 2 3 2 4 5 2 2" xfId="9151" xr:uid="{00000000-0005-0000-0000-00003B330000}"/>
    <cellStyle name="Normal 3 2 2 3 2 4 5 2 3" xfId="9174" xr:uid="{00000000-0005-0000-0000-00003C330000}"/>
    <cellStyle name="Normal 3 2 2 3 2 4 5 3" xfId="17344" xr:uid="{00000000-0005-0000-0000-00003D330000}"/>
    <cellStyle name="Normal 3 2 2 3 2 4 5 4" xfId="17345" xr:uid="{00000000-0005-0000-0000-00003E330000}"/>
    <cellStyle name="Normal 3 2 2 3 2 4 6" xfId="100" xr:uid="{00000000-0005-0000-0000-00003F330000}"/>
    <cellStyle name="Normal 3 2 2 3 2 4 6 2" xfId="17347" xr:uid="{00000000-0005-0000-0000-000040330000}"/>
    <cellStyle name="Normal 3 2 2 3 2 4 6 3" xfId="17349" xr:uid="{00000000-0005-0000-0000-000041330000}"/>
    <cellStyle name="Normal 3 2 2 3 2 4 7" xfId="155" xr:uid="{00000000-0005-0000-0000-000042330000}"/>
    <cellStyle name="Normal 3 2 2 3 2 4 8" xfId="17351" xr:uid="{00000000-0005-0000-0000-000043330000}"/>
    <cellStyle name="Normal 3 2 2 3 2 5" xfId="10486" xr:uid="{00000000-0005-0000-0000-000044330000}"/>
    <cellStyle name="Normal 3 2 2 3 2 5 2" xfId="7102" xr:uid="{00000000-0005-0000-0000-000045330000}"/>
    <cellStyle name="Normal 3 2 2 3 2 5 2 2" xfId="7105" xr:uid="{00000000-0005-0000-0000-000046330000}"/>
    <cellStyle name="Normal 3 2 2 3 2 5 2 2 2" xfId="17352" xr:uid="{00000000-0005-0000-0000-000047330000}"/>
    <cellStyle name="Normal 3 2 2 3 2 5 2 2 2 2" xfId="17354" xr:uid="{00000000-0005-0000-0000-000048330000}"/>
    <cellStyle name="Normal 3 2 2 3 2 5 2 2 2 3" xfId="17356" xr:uid="{00000000-0005-0000-0000-000049330000}"/>
    <cellStyle name="Normal 3 2 2 3 2 5 2 2 3" xfId="17357" xr:uid="{00000000-0005-0000-0000-00004A330000}"/>
    <cellStyle name="Normal 3 2 2 3 2 5 2 2 4" xfId="6615" xr:uid="{00000000-0005-0000-0000-00004B330000}"/>
    <cellStyle name="Normal 3 2 2 3 2 5 2 3" xfId="7107" xr:uid="{00000000-0005-0000-0000-00004C330000}"/>
    <cellStyle name="Normal 3 2 2 3 2 5 2 3 2" xfId="17358" xr:uid="{00000000-0005-0000-0000-00004D330000}"/>
    <cellStyle name="Normal 3 2 2 3 2 5 2 3 3" xfId="17359" xr:uid="{00000000-0005-0000-0000-00004E330000}"/>
    <cellStyle name="Normal 3 2 2 3 2 5 2 4" xfId="17360" xr:uid="{00000000-0005-0000-0000-00004F330000}"/>
    <cellStyle name="Normal 3 2 2 3 2 5 2 5" xfId="17361" xr:uid="{00000000-0005-0000-0000-000050330000}"/>
    <cellStyle name="Normal 3 2 2 3 2 5 3" xfId="7109" xr:uid="{00000000-0005-0000-0000-000051330000}"/>
    <cellStyle name="Normal 3 2 2 3 2 5 3 2" xfId="17362" xr:uid="{00000000-0005-0000-0000-000052330000}"/>
    <cellStyle name="Normal 3 2 2 3 2 5 3 2 2" xfId="17363" xr:uid="{00000000-0005-0000-0000-000053330000}"/>
    <cellStyle name="Normal 3 2 2 3 2 5 3 2 3" xfId="17364" xr:uid="{00000000-0005-0000-0000-000054330000}"/>
    <cellStyle name="Normal 3 2 2 3 2 5 3 3" xfId="17365" xr:uid="{00000000-0005-0000-0000-000055330000}"/>
    <cellStyle name="Normal 3 2 2 3 2 5 3 4" xfId="17366" xr:uid="{00000000-0005-0000-0000-000056330000}"/>
    <cellStyle name="Normal 3 2 2 3 2 5 4" xfId="7111" xr:uid="{00000000-0005-0000-0000-000057330000}"/>
    <cellStyle name="Normal 3 2 2 3 2 5 4 2" xfId="17367" xr:uid="{00000000-0005-0000-0000-000058330000}"/>
    <cellStyle name="Normal 3 2 2 3 2 5 4 3" xfId="17368" xr:uid="{00000000-0005-0000-0000-000059330000}"/>
    <cellStyle name="Normal 3 2 2 3 2 5 5" xfId="17369" xr:uid="{00000000-0005-0000-0000-00005A330000}"/>
    <cellStyle name="Normal 3 2 2 3 2 5 6" xfId="17372" xr:uid="{00000000-0005-0000-0000-00005B330000}"/>
    <cellStyle name="Normal 3 2 2 3 2 6" xfId="17374" xr:uid="{00000000-0005-0000-0000-00005C330000}"/>
    <cellStyle name="Normal 3 2 2 3 2 6 2" xfId="7120" xr:uid="{00000000-0005-0000-0000-00005D330000}"/>
    <cellStyle name="Normal 3 2 2 3 2 6 2 2" xfId="17376" xr:uid="{00000000-0005-0000-0000-00005E330000}"/>
    <cellStyle name="Normal 3 2 2 3 2 6 2 2 2" xfId="17377" xr:uid="{00000000-0005-0000-0000-00005F330000}"/>
    <cellStyle name="Normal 3 2 2 3 2 6 2 2 2 2" xfId="9663" xr:uid="{00000000-0005-0000-0000-000060330000}"/>
    <cellStyle name="Normal 3 2 2 3 2 6 2 2 2 3" xfId="9671" xr:uid="{00000000-0005-0000-0000-000061330000}"/>
    <cellStyle name="Normal 3 2 2 3 2 6 2 2 3" xfId="17378" xr:uid="{00000000-0005-0000-0000-000062330000}"/>
    <cellStyle name="Normal 3 2 2 3 2 6 2 2 4" xfId="17379" xr:uid="{00000000-0005-0000-0000-000063330000}"/>
    <cellStyle name="Normal 3 2 2 3 2 6 2 3" xfId="17381" xr:uid="{00000000-0005-0000-0000-000064330000}"/>
    <cellStyle name="Normal 3 2 2 3 2 6 2 3 2" xfId="17382" xr:uid="{00000000-0005-0000-0000-000065330000}"/>
    <cellStyle name="Normal 3 2 2 3 2 6 2 3 3" xfId="17383" xr:uid="{00000000-0005-0000-0000-000066330000}"/>
    <cellStyle name="Normal 3 2 2 3 2 6 2 4" xfId="17384" xr:uid="{00000000-0005-0000-0000-000067330000}"/>
    <cellStyle name="Normal 3 2 2 3 2 6 2 5" xfId="17385" xr:uid="{00000000-0005-0000-0000-000068330000}"/>
    <cellStyle name="Normal 3 2 2 3 2 6 3" xfId="7123" xr:uid="{00000000-0005-0000-0000-000069330000}"/>
    <cellStyle name="Normal 3 2 2 3 2 6 3 2" xfId="17386" xr:uid="{00000000-0005-0000-0000-00006A330000}"/>
    <cellStyle name="Normal 3 2 2 3 2 6 3 2 2" xfId="17387" xr:uid="{00000000-0005-0000-0000-00006B330000}"/>
    <cellStyle name="Normal 3 2 2 3 2 6 3 2 3" xfId="17388" xr:uid="{00000000-0005-0000-0000-00006C330000}"/>
    <cellStyle name="Normal 3 2 2 3 2 6 3 3" xfId="17389" xr:uid="{00000000-0005-0000-0000-00006D330000}"/>
    <cellStyle name="Normal 3 2 2 3 2 6 3 4" xfId="17390" xr:uid="{00000000-0005-0000-0000-00006E330000}"/>
    <cellStyle name="Normal 3 2 2 3 2 6 4" xfId="17392" xr:uid="{00000000-0005-0000-0000-00006F330000}"/>
    <cellStyle name="Normal 3 2 2 3 2 6 4 2" xfId="17393" xr:uid="{00000000-0005-0000-0000-000070330000}"/>
    <cellStyle name="Normal 3 2 2 3 2 6 4 3" xfId="17394" xr:uid="{00000000-0005-0000-0000-000071330000}"/>
    <cellStyle name="Normal 3 2 2 3 2 6 5" xfId="17395" xr:uid="{00000000-0005-0000-0000-000072330000}"/>
    <cellStyle name="Normal 3 2 2 3 2 6 6" xfId="17397" xr:uid="{00000000-0005-0000-0000-000073330000}"/>
    <cellStyle name="Normal 3 2 2 3 2 7" xfId="17399" xr:uid="{00000000-0005-0000-0000-000074330000}"/>
    <cellStyle name="Normal 3 2 2 3 2 7 2" xfId="7128" xr:uid="{00000000-0005-0000-0000-000075330000}"/>
    <cellStyle name="Normal 3 2 2 3 2 7 2 2" xfId="17400" xr:uid="{00000000-0005-0000-0000-000076330000}"/>
    <cellStyle name="Normal 3 2 2 3 2 7 2 2 2" xfId="17401" xr:uid="{00000000-0005-0000-0000-000077330000}"/>
    <cellStyle name="Normal 3 2 2 3 2 7 2 2 3" xfId="17402" xr:uid="{00000000-0005-0000-0000-000078330000}"/>
    <cellStyle name="Normal 3 2 2 3 2 7 2 3" xfId="17403" xr:uid="{00000000-0005-0000-0000-000079330000}"/>
    <cellStyle name="Normal 3 2 2 3 2 7 2 4" xfId="17404" xr:uid="{00000000-0005-0000-0000-00007A330000}"/>
    <cellStyle name="Normal 3 2 2 3 2 7 3" xfId="17406" xr:uid="{00000000-0005-0000-0000-00007B330000}"/>
    <cellStyle name="Normal 3 2 2 3 2 7 3 2" xfId="17407" xr:uid="{00000000-0005-0000-0000-00007C330000}"/>
    <cellStyle name="Normal 3 2 2 3 2 7 3 3" xfId="17408" xr:uid="{00000000-0005-0000-0000-00007D330000}"/>
    <cellStyle name="Normal 3 2 2 3 2 7 4" xfId="17409" xr:uid="{00000000-0005-0000-0000-00007E330000}"/>
    <cellStyle name="Normal 3 2 2 3 2 7 5" xfId="17411" xr:uid="{00000000-0005-0000-0000-00007F330000}"/>
    <cellStyle name="Normal 3 2 2 3 2 8" xfId="13827" xr:uid="{00000000-0005-0000-0000-000080330000}"/>
    <cellStyle name="Normal 3 2 2 3 2 8 2" xfId="13829" xr:uid="{00000000-0005-0000-0000-000081330000}"/>
    <cellStyle name="Normal 3 2 2 3 2 8 2 2" xfId="17412" xr:uid="{00000000-0005-0000-0000-000082330000}"/>
    <cellStyle name="Normal 3 2 2 3 2 8 2 3" xfId="17414" xr:uid="{00000000-0005-0000-0000-000083330000}"/>
    <cellStyle name="Normal 3 2 2 3 2 8 3" xfId="11860" xr:uid="{00000000-0005-0000-0000-000084330000}"/>
    <cellStyle name="Normal 3 2 2 3 2 8 4" xfId="11863" xr:uid="{00000000-0005-0000-0000-000085330000}"/>
    <cellStyle name="Normal 3 2 2 3 2 9" xfId="13832" xr:uid="{00000000-0005-0000-0000-000086330000}"/>
    <cellStyle name="Normal 3 2 2 3 2 9 2" xfId="17415" xr:uid="{00000000-0005-0000-0000-000087330000}"/>
    <cellStyle name="Normal 3 2 2 3 2 9 3" xfId="17416" xr:uid="{00000000-0005-0000-0000-000088330000}"/>
    <cellStyle name="Normal 3 2 2 3 3" xfId="10488" xr:uid="{00000000-0005-0000-0000-000089330000}"/>
    <cellStyle name="Normal 3 2 2 3 3 10" xfId="17417" xr:uid="{00000000-0005-0000-0000-00008A330000}"/>
    <cellStyle name="Normal 3 2 2 3 3 11" xfId="17418" xr:uid="{00000000-0005-0000-0000-00008B330000}"/>
    <cellStyle name="Normal 3 2 2 3 3 2" xfId="10490" xr:uid="{00000000-0005-0000-0000-00008C330000}"/>
    <cellStyle name="Normal 3 2 2 3 3 2 10" xfId="17420" xr:uid="{00000000-0005-0000-0000-00008D330000}"/>
    <cellStyle name="Normal 3 2 2 3 3 2 2" xfId="10493" xr:uid="{00000000-0005-0000-0000-00008E330000}"/>
    <cellStyle name="Normal 3 2 2 3 3 2 2 2" xfId="17421" xr:uid="{00000000-0005-0000-0000-00008F330000}"/>
    <cellStyle name="Normal 3 2 2 3 3 2 2 2 2" xfId="6720" xr:uid="{00000000-0005-0000-0000-000090330000}"/>
    <cellStyle name="Normal 3 2 2 3 3 2 2 2 2 2" xfId="17423" xr:uid="{00000000-0005-0000-0000-000091330000}"/>
    <cellStyle name="Normal 3 2 2 3 3 2 2 2 2 2 2" xfId="15252" xr:uid="{00000000-0005-0000-0000-000092330000}"/>
    <cellStyle name="Normal 3 2 2 3 3 2 2 2 2 2 2 2" xfId="17424" xr:uid="{00000000-0005-0000-0000-000093330000}"/>
    <cellStyle name="Normal 3 2 2 3 3 2 2 2 2 2 2 2 2" xfId="17425" xr:uid="{00000000-0005-0000-0000-000094330000}"/>
    <cellStyle name="Normal 3 2 2 3 3 2 2 2 2 2 2 2 3" xfId="17426" xr:uid="{00000000-0005-0000-0000-000095330000}"/>
    <cellStyle name="Normal 3 2 2 3 3 2 2 2 2 2 2 3" xfId="17427" xr:uid="{00000000-0005-0000-0000-000096330000}"/>
    <cellStyle name="Normal 3 2 2 3 3 2 2 2 2 2 2 4" xfId="17428" xr:uid="{00000000-0005-0000-0000-000097330000}"/>
    <cellStyle name="Normal 3 2 2 3 3 2 2 2 2 2 3" xfId="15254" xr:uid="{00000000-0005-0000-0000-000098330000}"/>
    <cellStyle name="Normal 3 2 2 3 3 2 2 2 2 2 3 2" xfId="17429" xr:uid="{00000000-0005-0000-0000-000099330000}"/>
    <cellStyle name="Normal 3 2 2 3 3 2 2 2 2 2 3 3" xfId="17430" xr:uid="{00000000-0005-0000-0000-00009A330000}"/>
    <cellStyle name="Normal 3 2 2 3 3 2 2 2 2 2 4" xfId="17431" xr:uid="{00000000-0005-0000-0000-00009B330000}"/>
    <cellStyle name="Normal 3 2 2 3 3 2 2 2 2 2 5" xfId="17432" xr:uid="{00000000-0005-0000-0000-00009C330000}"/>
    <cellStyle name="Normal 3 2 2 3 3 2 2 2 2 3" xfId="17433" xr:uid="{00000000-0005-0000-0000-00009D330000}"/>
    <cellStyle name="Normal 3 2 2 3 3 2 2 2 2 3 2" xfId="15256" xr:uid="{00000000-0005-0000-0000-00009E330000}"/>
    <cellStyle name="Normal 3 2 2 3 3 2 2 2 2 3 2 2" xfId="17434" xr:uid="{00000000-0005-0000-0000-00009F330000}"/>
    <cellStyle name="Normal 3 2 2 3 3 2 2 2 2 3 2 3" xfId="17435" xr:uid="{00000000-0005-0000-0000-0000A0330000}"/>
    <cellStyle name="Normal 3 2 2 3 3 2 2 2 2 3 3" xfId="17436" xr:uid="{00000000-0005-0000-0000-0000A1330000}"/>
    <cellStyle name="Normal 3 2 2 3 3 2 2 2 2 3 4" xfId="17437" xr:uid="{00000000-0005-0000-0000-0000A2330000}"/>
    <cellStyle name="Normal 3 2 2 3 3 2 2 2 2 4" xfId="17439" xr:uid="{00000000-0005-0000-0000-0000A3330000}"/>
    <cellStyle name="Normal 3 2 2 3 3 2 2 2 2 4 2" xfId="17441" xr:uid="{00000000-0005-0000-0000-0000A4330000}"/>
    <cellStyle name="Normal 3 2 2 3 3 2 2 2 2 4 3" xfId="17443" xr:uid="{00000000-0005-0000-0000-0000A5330000}"/>
    <cellStyle name="Normal 3 2 2 3 3 2 2 2 2 5" xfId="17445" xr:uid="{00000000-0005-0000-0000-0000A6330000}"/>
    <cellStyle name="Normal 3 2 2 3 3 2 2 2 2 6" xfId="17448" xr:uid="{00000000-0005-0000-0000-0000A7330000}"/>
    <cellStyle name="Normal 3 2 2 3 3 2 2 2 3" xfId="6722" xr:uid="{00000000-0005-0000-0000-0000A8330000}"/>
    <cellStyle name="Normal 3 2 2 3 3 2 2 2 3 2" xfId="17449" xr:uid="{00000000-0005-0000-0000-0000A9330000}"/>
    <cellStyle name="Normal 3 2 2 3 3 2 2 2 3 2 2" xfId="15271" xr:uid="{00000000-0005-0000-0000-0000AA330000}"/>
    <cellStyle name="Normal 3 2 2 3 3 2 2 2 3 2 2 2" xfId="17450" xr:uid="{00000000-0005-0000-0000-0000AB330000}"/>
    <cellStyle name="Normal 3 2 2 3 3 2 2 2 3 2 2 2 2" xfId="11575" xr:uid="{00000000-0005-0000-0000-0000AC330000}"/>
    <cellStyle name="Normal 3 2 2 3 3 2 2 2 3 2 2 2 3" xfId="17451" xr:uid="{00000000-0005-0000-0000-0000AD330000}"/>
    <cellStyle name="Normal 3 2 2 3 3 2 2 2 3 2 2 3" xfId="17452" xr:uid="{00000000-0005-0000-0000-0000AE330000}"/>
    <cellStyle name="Normal 3 2 2 3 3 2 2 2 3 2 2 4" xfId="17453" xr:uid="{00000000-0005-0000-0000-0000AF330000}"/>
    <cellStyle name="Normal 3 2 2 3 3 2 2 2 3 2 3" xfId="15273" xr:uid="{00000000-0005-0000-0000-0000B0330000}"/>
    <cellStyle name="Normal 3 2 2 3 3 2 2 2 3 2 3 2" xfId="17454" xr:uid="{00000000-0005-0000-0000-0000B1330000}"/>
    <cellStyle name="Normal 3 2 2 3 3 2 2 2 3 2 3 3" xfId="17455" xr:uid="{00000000-0005-0000-0000-0000B2330000}"/>
    <cellStyle name="Normal 3 2 2 3 3 2 2 2 3 2 4" xfId="17456" xr:uid="{00000000-0005-0000-0000-0000B3330000}"/>
    <cellStyle name="Normal 3 2 2 3 3 2 2 2 3 2 5" xfId="17458" xr:uid="{00000000-0005-0000-0000-0000B4330000}"/>
    <cellStyle name="Normal 3 2 2 3 3 2 2 2 3 3" xfId="17459" xr:uid="{00000000-0005-0000-0000-0000B5330000}"/>
    <cellStyle name="Normal 3 2 2 3 3 2 2 2 3 3 2" xfId="15277" xr:uid="{00000000-0005-0000-0000-0000B6330000}"/>
    <cellStyle name="Normal 3 2 2 3 3 2 2 2 3 3 2 2" xfId="17460" xr:uid="{00000000-0005-0000-0000-0000B7330000}"/>
    <cellStyle name="Normal 3 2 2 3 3 2 2 2 3 3 2 3" xfId="17461" xr:uid="{00000000-0005-0000-0000-0000B8330000}"/>
    <cellStyle name="Normal 3 2 2 3 3 2 2 2 3 3 3" xfId="17462" xr:uid="{00000000-0005-0000-0000-0000B9330000}"/>
    <cellStyle name="Normal 3 2 2 3 3 2 2 2 3 3 4" xfId="17463" xr:uid="{00000000-0005-0000-0000-0000BA330000}"/>
    <cellStyle name="Normal 3 2 2 3 3 2 2 2 3 4" xfId="15396" xr:uid="{00000000-0005-0000-0000-0000BB330000}"/>
    <cellStyle name="Normal 3 2 2 3 3 2 2 2 3 4 2" xfId="17464" xr:uid="{00000000-0005-0000-0000-0000BC330000}"/>
    <cellStyle name="Normal 3 2 2 3 3 2 2 2 3 4 3" xfId="17465" xr:uid="{00000000-0005-0000-0000-0000BD330000}"/>
    <cellStyle name="Normal 3 2 2 3 3 2 2 2 3 5" xfId="15399" xr:uid="{00000000-0005-0000-0000-0000BE330000}"/>
    <cellStyle name="Normal 3 2 2 3 3 2 2 2 3 6" xfId="17467" xr:uid="{00000000-0005-0000-0000-0000BF330000}"/>
    <cellStyle name="Normal 3 2 2 3 3 2 2 2 4" xfId="17468" xr:uid="{00000000-0005-0000-0000-0000C0330000}"/>
    <cellStyle name="Normal 3 2 2 3 3 2 2 2 4 2" xfId="17005" xr:uid="{00000000-0005-0000-0000-0000C1330000}"/>
    <cellStyle name="Normal 3 2 2 3 3 2 2 2 4 2 2" xfId="15289" xr:uid="{00000000-0005-0000-0000-0000C2330000}"/>
    <cellStyle name="Normal 3 2 2 3 3 2 2 2 4 2 2 2" xfId="17469" xr:uid="{00000000-0005-0000-0000-0000C3330000}"/>
    <cellStyle name="Normal 3 2 2 3 3 2 2 2 4 2 2 3" xfId="17470" xr:uid="{00000000-0005-0000-0000-0000C4330000}"/>
    <cellStyle name="Normal 3 2 2 3 3 2 2 2 4 2 3" xfId="2095" xr:uid="{00000000-0005-0000-0000-0000C5330000}"/>
    <cellStyle name="Normal 3 2 2 3 3 2 2 2 4 2 4" xfId="3019" xr:uid="{00000000-0005-0000-0000-0000C6330000}"/>
    <cellStyle name="Normal 3 2 2 3 3 2 2 2 4 3" xfId="17007" xr:uid="{00000000-0005-0000-0000-0000C7330000}"/>
    <cellStyle name="Normal 3 2 2 3 3 2 2 2 4 3 2" xfId="17471" xr:uid="{00000000-0005-0000-0000-0000C8330000}"/>
    <cellStyle name="Normal 3 2 2 3 3 2 2 2 4 3 3" xfId="2103" xr:uid="{00000000-0005-0000-0000-0000C9330000}"/>
    <cellStyle name="Normal 3 2 2 3 3 2 2 2 4 4" xfId="17472" xr:uid="{00000000-0005-0000-0000-0000CA330000}"/>
    <cellStyle name="Normal 3 2 2 3 3 2 2 2 4 5" xfId="17473" xr:uid="{00000000-0005-0000-0000-0000CB330000}"/>
    <cellStyle name="Normal 3 2 2 3 3 2 2 2 5" xfId="17474" xr:uid="{00000000-0005-0000-0000-0000CC330000}"/>
    <cellStyle name="Normal 3 2 2 3 3 2 2 2 5 2" xfId="17019" xr:uid="{00000000-0005-0000-0000-0000CD330000}"/>
    <cellStyle name="Normal 3 2 2 3 3 2 2 2 5 2 2" xfId="17475" xr:uid="{00000000-0005-0000-0000-0000CE330000}"/>
    <cellStyle name="Normal 3 2 2 3 3 2 2 2 5 2 3" xfId="17476" xr:uid="{00000000-0005-0000-0000-0000CF330000}"/>
    <cellStyle name="Normal 3 2 2 3 3 2 2 2 5 3" xfId="17477" xr:uid="{00000000-0005-0000-0000-0000D0330000}"/>
    <cellStyle name="Normal 3 2 2 3 3 2 2 2 5 4" xfId="17478" xr:uid="{00000000-0005-0000-0000-0000D1330000}"/>
    <cellStyle name="Normal 3 2 2 3 3 2 2 2 6" xfId="17480" xr:uid="{00000000-0005-0000-0000-0000D2330000}"/>
    <cellStyle name="Normal 3 2 2 3 3 2 2 2 6 2" xfId="17481" xr:uid="{00000000-0005-0000-0000-0000D3330000}"/>
    <cellStyle name="Normal 3 2 2 3 3 2 2 2 6 3" xfId="17482" xr:uid="{00000000-0005-0000-0000-0000D4330000}"/>
    <cellStyle name="Normal 3 2 2 3 3 2 2 2 7" xfId="17484" xr:uid="{00000000-0005-0000-0000-0000D5330000}"/>
    <cellStyle name="Normal 3 2 2 3 3 2 2 2 8" xfId="17485" xr:uid="{00000000-0005-0000-0000-0000D6330000}"/>
    <cellStyle name="Normal 3 2 2 3 3 2 2 3" xfId="17486" xr:uid="{00000000-0005-0000-0000-0000D7330000}"/>
    <cellStyle name="Normal 3 2 2 3 3 2 2 3 2" xfId="6728" xr:uid="{00000000-0005-0000-0000-0000D8330000}"/>
    <cellStyle name="Normal 3 2 2 3 3 2 2 3 2 2" xfId="17487" xr:uid="{00000000-0005-0000-0000-0000D9330000}"/>
    <cellStyle name="Normal 3 2 2 3 3 2 2 3 2 2 2" xfId="15351" xr:uid="{00000000-0005-0000-0000-0000DA330000}"/>
    <cellStyle name="Normal 3 2 2 3 3 2 2 3 2 2 2 2" xfId="1281" xr:uid="{00000000-0005-0000-0000-0000DB330000}"/>
    <cellStyle name="Normal 3 2 2 3 3 2 2 3 2 2 2 3" xfId="405" xr:uid="{00000000-0005-0000-0000-0000DC330000}"/>
    <cellStyle name="Normal 3 2 2 3 3 2 2 3 2 2 3" xfId="15353" xr:uid="{00000000-0005-0000-0000-0000DD330000}"/>
    <cellStyle name="Normal 3 2 2 3 3 2 2 3 2 2 4" xfId="17488" xr:uid="{00000000-0005-0000-0000-0000DE330000}"/>
    <cellStyle name="Normal 3 2 2 3 3 2 2 3 2 3" xfId="17489" xr:uid="{00000000-0005-0000-0000-0000DF330000}"/>
    <cellStyle name="Normal 3 2 2 3 3 2 2 3 2 3 2" xfId="15360" xr:uid="{00000000-0005-0000-0000-0000E0330000}"/>
    <cellStyle name="Normal 3 2 2 3 3 2 2 3 2 3 3" xfId="17490" xr:uid="{00000000-0005-0000-0000-0000E1330000}"/>
    <cellStyle name="Normal 3 2 2 3 3 2 2 3 2 4" xfId="17492" xr:uid="{00000000-0005-0000-0000-0000E2330000}"/>
    <cellStyle name="Normal 3 2 2 3 3 2 2 3 2 5" xfId="17494" xr:uid="{00000000-0005-0000-0000-0000E3330000}"/>
    <cellStyle name="Normal 3 2 2 3 3 2 2 3 3" xfId="17495" xr:uid="{00000000-0005-0000-0000-0000E4330000}"/>
    <cellStyle name="Normal 3 2 2 3 3 2 2 3 3 2" xfId="17496" xr:uid="{00000000-0005-0000-0000-0000E5330000}"/>
    <cellStyle name="Normal 3 2 2 3 3 2 2 3 3 2 2" xfId="15372" xr:uid="{00000000-0005-0000-0000-0000E6330000}"/>
    <cellStyle name="Normal 3 2 2 3 3 2 2 3 3 2 3" xfId="17497" xr:uid="{00000000-0005-0000-0000-0000E7330000}"/>
    <cellStyle name="Normal 3 2 2 3 3 2 2 3 3 3" xfId="442" xr:uid="{00000000-0005-0000-0000-0000E8330000}"/>
    <cellStyle name="Normal 3 2 2 3 3 2 2 3 3 4" xfId="572" xr:uid="{00000000-0005-0000-0000-0000E9330000}"/>
    <cellStyle name="Normal 3 2 2 3 3 2 2 3 4" xfId="17498" xr:uid="{00000000-0005-0000-0000-0000EA330000}"/>
    <cellStyle name="Normal 3 2 2 3 3 2 2 3 4 2" xfId="17041" xr:uid="{00000000-0005-0000-0000-0000EB330000}"/>
    <cellStyle name="Normal 3 2 2 3 3 2 2 3 4 3" xfId="17499" xr:uid="{00000000-0005-0000-0000-0000EC330000}"/>
    <cellStyle name="Normal 3 2 2 3 3 2 2 3 5" xfId="17500" xr:uid="{00000000-0005-0000-0000-0000ED330000}"/>
    <cellStyle name="Normal 3 2 2 3 3 2 2 3 6" xfId="17501" xr:uid="{00000000-0005-0000-0000-0000EE330000}"/>
    <cellStyle name="Normal 3 2 2 3 3 2 2 4" xfId="17502" xr:uid="{00000000-0005-0000-0000-0000EF330000}"/>
    <cellStyle name="Normal 3 2 2 3 3 2 2 4 2" xfId="17503" xr:uid="{00000000-0005-0000-0000-0000F0330000}"/>
    <cellStyle name="Normal 3 2 2 3 3 2 2 4 2 2" xfId="17504" xr:uid="{00000000-0005-0000-0000-0000F1330000}"/>
    <cellStyle name="Normal 3 2 2 3 3 2 2 4 2 2 2" xfId="17505" xr:uid="{00000000-0005-0000-0000-0000F2330000}"/>
    <cellStyle name="Normal 3 2 2 3 3 2 2 4 2 2 2 2" xfId="17506" xr:uid="{00000000-0005-0000-0000-0000F3330000}"/>
    <cellStyle name="Normal 3 2 2 3 3 2 2 4 2 2 2 3" xfId="11050" xr:uid="{00000000-0005-0000-0000-0000F4330000}"/>
    <cellStyle name="Normal 3 2 2 3 3 2 2 4 2 2 3" xfId="17507" xr:uid="{00000000-0005-0000-0000-0000F5330000}"/>
    <cellStyle name="Normal 3 2 2 3 3 2 2 4 2 2 4" xfId="17508" xr:uid="{00000000-0005-0000-0000-0000F6330000}"/>
    <cellStyle name="Normal 3 2 2 3 3 2 2 4 2 3" xfId="17509" xr:uid="{00000000-0005-0000-0000-0000F7330000}"/>
    <cellStyle name="Normal 3 2 2 3 3 2 2 4 2 3 2" xfId="17510" xr:uid="{00000000-0005-0000-0000-0000F8330000}"/>
    <cellStyle name="Normal 3 2 2 3 3 2 2 4 2 3 3" xfId="17511" xr:uid="{00000000-0005-0000-0000-0000F9330000}"/>
    <cellStyle name="Normal 3 2 2 3 3 2 2 4 2 4" xfId="17512" xr:uid="{00000000-0005-0000-0000-0000FA330000}"/>
    <cellStyle name="Normal 3 2 2 3 3 2 2 4 2 5" xfId="17513" xr:uid="{00000000-0005-0000-0000-0000FB330000}"/>
    <cellStyle name="Normal 3 2 2 3 3 2 2 4 3" xfId="17514" xr:uid="{00000000-0005-0000-0000-0000FC330000}"/>
    <cellStyle name="Normal 3 2 2 3 3 2 2 4 3 2" xfId="17515" xr:uid="{00000000-0005-0000-0000-0000FD330000}"/>
    <cellStyle name="Normal 3 2 2 3 3 2 2 4 3 2 2" xfId="17516" xr:uid="{00000000-0005-0000-0000-0000FE330000}"/>
    <cellStyle name="Normal 3 2 2 3 3 2 2 4 3 2 3" xfId="17517" xr:uid="{00000000-0005-0000-0000-0000FF330000}"/>
    <cellStyle name="Normal 3 2 2 3 3 2 2 4 3 3" xfId="17518" xr:uid="{00000000-0005-0000-0000-000000340000}"/>
    <cellStyle name="Normal 3 2 2 3 3 2 2 4 3 4" xfId="17519" xr:uid="{00000000-0005-0000-0000-000001340000}"/>
    <cellStyle name="Normal 3 2 2 3 3 2 2 4 4" xfId="17520" xr:uid="{00000000-0005-0000-0000-000002340000}"/>
    <cellStyle name="Normal 3 2 2 3 3 2 2 4 4 2" xfId="17521" xr:uid="{00000000-0005-0000-0000-000003340000}"/>
    <cellStyle name="Normal 3 2 2 3 3 2 2 4 4 3" xfId="17522" xr:uid="{00000000-0005-0000-0000-000004340000}"/>
    <cellStyle name="Normal 3 2 2 3 3 2 2 4 5" xfId="17523" xr:uid="{00000000-0005-0000-0000-000005340000}"/>
    <cellStyle name="Normal 3 2 2 3 3 2 2 4 6" xfId="17524" xr:uid="{00000000-0005-0000-0000-000006340000}"/>
    <cellStyle name="Normal 3 2 2 3 3 2 2 5" xfId="17525" xr:uid="{00000000-0005-0000-0000-000007340000}"/>
    <cellStyle name="Normal 3 2 2 3 3 2 2 5 2" xfId="1647" xr:uid="{00000000-0005-0000-0000-000008340000}"/>
    <cellStyle name="Normal 3 2 2 3 3 2 2 5 2 2" xfId="17526" xr:uid="{00000000-0005-0000-0000-000009340000}"/>
    <cellStyle name="Normal 3 2 2 3 3 2 2 5 2 2 2" xfId="17419" xr:uid="{00000000-0005-0000-0000-00000A340000}"/>
    <cellStyle name="Normal 3 2 2 3 3 2 2 5 2 2 3" xfId="3487" xr:uid="{00000000-0005-0000-0000-00000B340000}"/>
    <cellStyle name="Normal 3 2 2 3 3 2 2 5 2 3" xfId="17527" xr:uid="{00000000-0005-0000-0000-00000C340000}"/>
    <cellStyle name="Normal 3 2 2 3 3 2 2 5 2 4" xfId="17528" xr:uid="{00000000-0005-0000-0000-00000D340000}"/>
    <cellStyle name="Normal 3 2 2 3 3 2 2 5 3" xfId="1652" xr:uid="{00000000-0005-0000-0000-00000E340000}"/>
    <cellStyle name="Normal 3 2 2 3 3 2 2 5 3 2" xfId="1655" xr:uid="{00000000-0005-0000-0000-00000F340000}"/>
    <cellStyle name="Normal 3 2 2 3 3 2 2 5 3 3" xfId="1681" xr:uid="{00000000-0005-0000-0000-000010340000}"/>
    <cellStyle name="Normal 3 2 2 3 3 2 2 5 4" xfId="1694" xr:uid="{00000000-0005-0000-0000-000011340000}"/>
    <cellStyle name="Normal 3 2 2 3 3 2 2 5 5" xfId="5607" xr:uid="{00000000-0005-0000-0000-000012340000}"/>
    <cellStyle name="Normal 3 2 2 3 3 2 2 6" xfId="17530" xr:uid="{00000000-0005-0000-0000-000013340000}"/>
    <cellStyle name="Normal 3 2 2 3 3 2 2 6 2" xfId="17531" xr:uid="{00000000-0005-0000-0000-000014340000}"/>
    <cellStyle name="Normal 3 2 2 3 3 2 2 6 2 2" xfId="17533" xr:uid="{00000000-0005-0000-0000-000015340000}"/>
    <cellStyle name="Normal 3 2 2 3 3 2 2 6 2 3" xfId="17535" xr:uid="{00000000-0005-0000-0000-000016340000}"/>
    <cellStyle name="Normal 3 2 2 3 3 2 2 6 3" xfId="17536" xr:uid="{00000000-0005-0000-0000-000017340000}"/>
    <cellStyle name="Normal 3 2 2 3 3 2 2 6 4" xfId="17537" xr:uid="{00000000-0005-0000-0000-000018340000}"/>
    <cellStyle name="Normal 3 2 2 3 3 2 2 7" xfId="15880" xr:uid="{00000000-0005-0000-0000-000019340000}"/>
    <cellStyle name="Normal 3 2 2 3 3 2 2 7 2" xfId="15883" xr:uid="{00000000-0005-0000-0000-00001A340000}"/>
    <cellStyle name="Normal 3 2 2 3 3 2 2 7 3" xfId="15887" xr:uid="{00000000-0005-0000-0000-00001B340000}"/>
    <cellStyle name="Normal 3 2 2 3 3 2 2 8" xfId="15890" xr:uid="{00000000-0005-0000-0000-00001C340000}"/>
    <cellStyle name="Normal 3 2 2 3 3 2 2 9" xfId="15893" xr:uid="{00000000-0005-0000-0000-00001D340000}"/>
    <cellStyle name="Normal 3 2 2 3 3 2 3" xfId="10495" xr:uid="{00000000-0005-0000-0000-00001E340000}"/>
    <cellStyle name="Normal 3 2 2 3 3 2 3 2" xfId="17538" xr:uid="{00000000-0005-0000-0000-00001F340000}"/>
    <cellStyle name="Normal 3 2 2 3 3 2 3 2 2" xfId="6741" xr:uid="{00000000-0005-0000-0000-000020340000}"/>
    <cellStyle name="Normal 3 2 2 3 3 2 3 2 2 2" xfId="17540" xr:uid="{00000000-0005-0000-0000-000021340000}"/>
    <cellStyle name="Normal 3 2 2 3 3 2 3 2 2 2 2" xfId="17541" xr:uid="{00000000-0005-0000-0000-000022340000}"/>
    <cellStyle name="Normal 3 2 2 3 3 2 3 2 2 2 2 2" xfId="9675" xr:uid="{00000000-0005-0000-0000-000023340000}"/>
    <cellStyle name="Normal 3 2 2 3 3 2 3 2 2 2 2 3" xfId="9677" xr:uid="{00000000-0005-0000-0000-000024340000}"/>
    <cellStyle name="Normal 3 2 2 3 3 2 3 2 2 2 3" xfId="14363" xr:uid="{00000000-0005-0000-0000-000025340000}"/>
    <cellStyle name="Normal 3 2 2 3 3 2 3 2 2 2 4" xfId="14369" xr:uid="{00000000-0005-0000-0000-000026340000}"/>
    <cellStyle name="Normal 3 2 2 3 3 2 3 2 2 3" xfId="17542" xr:uid="{00000000-0005-0000-0000-000027340000}"/>
    <cellStyle name="Normal 3 2 2 3 3 2 3 2 2 3 2" xfId="17543" xr:uid="{00000000-0005-0000-0000-000028340000}"/>
    <cellStyle name="Normal 3 2 2 3 3 2 3 2 2 3 3" xfId="14377" xr:uid="{00000000-0005-0000-0000-000029340000}"/>
    <cellStyle name="Normal 3 2 2 3 3 2 3 2 2 4" xfId="17545" xr:uid="{00000000-0005-0000-0000-00002A340000}"/>
    <cellStyle name="Normal 3 2 2 3 3 2 3 2 2 5" xfId="17547" xr:uid="{00000000-0005-0000-0000-00002B340000}"/>
    <cellStyle name="Normal 3 2 2 3 3 2 3 2 3" xfId="17548" xr:uid="{00000000-0005-0000-0000-00002C340000}"/>
    <cellStyle name="Normal 3 2 2 3 3 2 3 2 3 2" xfId="17549" xr:uid="{00000000-0005-0000-0000-00002D340000}"/>
    <cellStyle name="Normal 3 2 2 3 3 2 3 2 3 2 2" xfId="17550" xr:uid="{00000000-0005-0000-0000-00002E340000}"/>
    <cellStyle name="Normal 3 2 2 3 3 2 3 2 3 2 3" xfId="14392" xr:uid="{00000000-0005-0000-0000-00002F340000}"/>
    <cellStyle name="Normal 3 2 2 3 3 2 3 2 3 3" xfId="17551" xr:uid="{00000000-0005-0000-0000-000030340000}"/>
    <cellStyle name="Normal 3 2 2 3 3 2 3 2 3 4" xfId="17552" xr:uid="{00000000-0005-0000-0000-000031340000}"/>
    <cellStyle name="Normal 3 2 2 3 3 2 3 2 4" xfId="17553" xr:uid="{00000000-0005-0000-0000-000032340000}"/>
    <cellStyle name="Normal 3 2 2 3 3 2 3 2 4 2" xfId="17254" xr:uid="{00000000-0005-0000-0000-000033340000}"/>
    <cellStyle name="Normal 3 2 2 3 3 2 3 2 4 3" xfId="17554" xr:uid="{00000000-0005-0000-0000-000034340000}"/>
    <cellStyle name="Normal 3 2 2 3 3 2 3 2 5" xfId="17555" xr:uid="{00000000-0005-0000-0000-000035340000}"/>
    <cellStyle name="Normal 3 2 2 3 3 2 3 2 6" xfId="17556" xr:uid="{00000000-0005-0000-0000-000036340000}"/>
    <cellStyle name="Normal 3 2 2 3 3 2 3 3" xfId="17557" xr:uid="{00000000-0005-0000-0000-000037340000}"/>
    <cellStyle name="Normal 3 2 2 3 3 2 3 3 2" xfId="17558" xr:uid="{00000000-0005-0000-0000-000038340000}"/>
    <cellStyle name="Normal 3 2 2 3 3 2 3 3 2 2" xfId="17559" xr:uid="{00000000-0005-0000-0000-000039340000}"/>
    <cellStyle name="Normal 3 2 2 3 3 2 3 3 2 2 2" xfId="17561" xr:uid="{00000000-0005-0000-0000-00003A340000}"/>
    <cellStyle name="Normal 3 2 2 3 3 2 3 3 2 2 2 2" xfId="10360" xr:uid="{00000000-0005-0000-0000-00003B340000}"/>
    <cellStyle name="Normal 3 2 2 3 3 2 3 3 2 2 2 3" xfId="10364" xr:uid="{00000000-0005-0000-0000-00003C340000}"/>
    <cellStyle name="Normal 3 2 2 3 3 2 3 3 2 2 3" xfId="14493" xr:uid="{00000000-0005-0000-0000-00003D340000}"/>
    <cellStyle name="Normal 3 2 2 3 3 2 3 3 2 2 4" xfId="14498" xr:uid="{00000000-0005-0000-0000-00003E340000}"/>
    <cellStyle name="Normal 3 2 2 3 3 2 3 3 2 3" xfId="17562" xr:uid="{00000000-0005-0000-0000-00003F340000}"/>
    <cellStyle name="Normal 3 2 2 3 3 2 3 3 2 3 2" xfId="17564" xr:uid="{00000000-0005-0000-0000-000040340000}"/>
    <cellStyle name="Normal 3 2 2 3 3 2 3 3 2 3 3" xfId="14507" xr:uid="{00000000-0005-0000-0000-000041340000}"/>
    <cellStyle name="Normal 3 2 2 3 3 2 3 3 2 4" xfId="17565" xr:uid="{00000000-0005-0000-0000-000042340000}"/>
    <cellStyle name="Normal 3 2 2 3 3 2 3 3 2 5" xfId="17566" xr:uid="{00000000-0005-0000-0000-000043340000}"/>
    <cellStyle name="Normal 3 2 2 3 3 2 3 3 3" xfId="17567" xr:uid="{00000000-0005-0000-0000-000044340000}"/>
    <cellStyle name="Normal 3 2 2 3 3 2 3 3 3 2" xfId="17568" xr:uid="{00000000-0005-0000-0000-000045340000}"/>
    <cellStyle name="Normal 3 2 2 3 3 2 3 3 3 2 2" xfId="15695" xr:uid="{00000000-0005-0000-0000-000046340000}"/>
    <cellStyle name="Normal 3 2 2 3 3 2 3 3 3 2 3" xfId="14525" xr:uid="{00000000-0005-0000-0000-000047340000}"/>
    <cellStyle name="Normal 3 2 2 3 3 2 3 3 3 3" xfId="17569" xr:uid="{00000000-0005-0000-0000-000048340000}"/>
    <cellStyle name="Normal 3 2 2 3 3 2 3 3 3 4" xfId="17570" xr:uid="{00000000-0005-0000-0000-000049340000}"/>
    <cellStyle name="Normal 3 2 2 3 3 2 3 3 4" xfId="17571" xr:uid="{00000000-0005-0000-0000-00004A340000}"/>
    <cellStyle name="Normal 3 2 2 3 3 2 3 3 4 2" xfId="17573" xr:uid="{00000000-0005-0000-0000-00004B340000}"/>
    <cellStyle name="Normal 3 2 2 3 3 2 3 3 4 3" xfId="17574" xr:uid="{00000000-0005-0000-0000-00004C340000}"/>
    <cellStyle name="Normal 3 2 2 3 3 2 3 3 5" xfId="17576" xr:uid="{00000000-0005-0000-0000-00004D340000}"/>
    <cellStyle name="Normal 3 2 2 3 3 2 3 3 6" xfId="17578" xr:uid="{00000000-0005-0000-0000-00004E340000}"/>
    <cellStyle name="Normal 3 2 2 3 3 2 3 4" xfId="17579" xr:uid="{00000000-0005-0000-0000-00004F340000}"/>
    <cellStyle name="Normal 3 2 2 3 3 2 3 4 2" xfId="17580" xr:uid="{00000000-0005-0000-0000-000050340000}"/>
    <cellStyle name="Normal 3 2 2 3 3 2 3 4 2 2" xfId="17581" xr:uid="{00000000-0005-0000-0000-000051340000}"/>
    <cellStyle name="Normal 3 2 2 3 3 2 3 4 2 2 2" xfId="17583" xr:uid="{00000000-0005-0000-0000-000052340000}"/>
    <cellStyle name="Normal 3 2 2 3 3 2 3 4 2 2 3" xfId="14572" xr:uid="{00000000-0005-0000-0000-000053340000}"/>
    <cellStyle name="Normal 3 2 2 3 3 2 3 4 2 3" xfId="17584" xr:uid="{00000000-0005-0000-0000-000054340000}"/>
    <cellStyle name="Normal 3 2 2 3 3 2 3 4 2 4" xfId="17585" xr:uid="{00000000-0005-0000-0000-000055340000}"/>
    <cellStyle name="Normal 3 2 2 3 3 2 3 4 3" xfId="17587" xr:uid="{00000000-0005-0000-0000-000056340000}"/>
    <cellStyle name="Normal 3 2 2 3 3 2 3 4 3 2" xfId="3376" xr:uid="{00000000-0005-0000-0000-000057340000}"/>
    <cellStyle name="Normal 3 2 2 3 3 2 3 4 3 3" xfId="3381" xr:uid="{00000000-0005-0000-0000-000058340000}"/>
    <cellStyle name="Normal 3 2 2 3 3 2 3 4 4" xfId="17589" xr:uid="{00000000-0005-0000-0000-000059340000}"/>
    <cellStyle name="Normal 3 2 2 3 3 2 3 4 5" xfId="17590" xr:uid="{00000000-0005-0000-0000-00005A340000}"/>
    <cellStyle name="Normal 3 2 2 3 3 2 3 5" xfId="17591" xr:uid="{00000000-0005-0000-0000-00005B340000}"/>
    <cellStyle name="Normal 3 2 2 3 3 2 3 5 2" xfId="17592" xr:uid="{00000000-0005-0000-0000-00005C340000}"/>
    <cellStyle name="Normal 3 2 2 3 3 2 3 5 2 2" xfId="17593" xr:uid="{00000000-0005-0000-0000-00005D340000}"/>
    <cellStyle name="Normal 3 2 2 3 3 2 3 5 2 3" xfId="17594" xr:uid="{00000000-0005-0000-0000-00005E340000}"/>
    <cellStyle name="Normal 3 2 2 3 3 2 3 5 3" xfId="17595" xr:uid="{00000000-0005-0000-0000-00005F340000}"/>
    <cellStyle name="Normal 3 2 2 3 3 2 3 5 4" xfId="17596" xr:uid="{00000000-0005-0000-0000-000060340000}"/>
    <cellStyle name="Normal 3 2 2 3 3 2 3 6" xfId="17597" xr:uid="{00000000-0005-0000-0000-000061340000}"/>
    <cellStyle name="Normal 3 2 2 3 3 2 3 6 2" xfId="17598" xr:uid="{00000000-0005-0000-0000-000062340000}"/>
    <cellStyle name="Normal 3 2 2 3 3 2 3 6 3" xfId="17599" xr:uid="{00000000-0005-0000-0000-000063340000}"/>
    <cellStyle name="Normal 3 2 2 3 3 2 3 7" xfId="15896" xr:uid="{00000000-0005-0000-0000-000064340000}"/>
    <cellStyle name="Normal 3 2 2 3 3 2 3 8" xfId="8646" xr:uid="{00000000-0005-0000-0000-000065340000}"/>
    <cellStyle name="Normal 3 2 2 3 3 2 4" xfId="17600" xr:uid="{00000000-0005-0000-0000-000066340000}"/>
    <cellStyle name="Normal 3 2 2 3 3 2 4 2" xfId="9686" xr:uid="{00000000-0005-0000-0000-000067340000}"/>
    <cellStyle name="Normal 3 2 2 3 3 2 4 2 2" xfId="17602" xr:uid="{00000000-0005-0000-0000-000068340000}"/>
    <cellStyle name="Normal 3 2 2 3 3 2 4 2 2 2" xfId="8953" xr:uid="{00000000-0005-0000-0000-000069340000}"/>
    <cellStyle name="Normal 3 2 2 3 3 2 4 2 2 2 2" xfId="8955" xr:uid="{00000000-0005-0000-0000-00006A340000}"/>
    <cellStyle name="Normal 3 2 2 3 3 2 4 2 2 2 3" xfId="8245" xr:uid="{00000000-0005-0000-0000-00006B340000}"/>
    <cellStyle name="Normal 3 2 2 3 3 2 4 2 2 3" xfId="8967" xr:uid="{00000000-0005-0000-0000-00006C340000}"/>
    <cellStyle name="Normal 3 2 2 3 3 2 4 2 2 4" xfId="8974" xr:uid="{00000000-0005-0000-0000-00006D340000}"/>
    <cellStyle name="Normal 3 2 2 3 3 2 4 2 3" xfId="17604" xr:uid="{00000000-0005-0000-0000-00006E340000}"/>
    <cellStyle name="Normal 3 2 2 3 3 2 4 2 3 2" xfId="17605" xr:uid="{00000000-0005-0000-0000-00006F340000}"/>
    <cellStyle name="Normal 3 2 2 3 3 2 4 2 3 3" xfId="17606" xr:uid="{00000000-0005-0000-0000-000070340000}"/>
    <cellStyle name="Normal 3 2 2 3 3 2 4 2 4" xfId="17607" xr:uid="{00000000-0005-0000-0000-000071340000}"/>
    <cellStyle name="Normal 3 2 2 3 3 2 4 2 5" xfId="17608" xr:uid="{00000000-0005-0000-0000-000072340000}"/>
    <cellStyle name="Normal 3 2 2 3 3 2 4 3" xfId="9688" xr:uid="{00000000-0005-0000-0000-000073340000}"/>
    <cellStyle name="Normal 3 2 2 3 3 2 4 3 2" xfId="17610" xr:uid="{00000000-0005-0000-0000-000074340000}"/>
    <cellStyle name="Normal 3 2 2 3 3 2 4 3 2 2" xfId="17611" xr:uid="{00000000-0005-0000-0000-000075340000}"/>
    <cellStyle name="Normal 3 2 2 3 3 2 4 3 2 3" xfId="17612" xr:uid="{00000000-0005-0000-0000-000076340000}"/>
    <cellStyle name="Normal 3 2 2 3 3 2 4 3 3" xfId="17613" xr:uid="{00000000-0005-0000-0000-000077340000}"/>
    <cellStyle name="Normal 3 2 2 3 3 2 4 3 4" xfId="17614" xr:uid="{00000000-0005-0000-0000-000078340000}"/>
    <cellStyle name="Normal 3 2 2 3 3 2 4 4" xfId="17615" xr:uid="{00000000-0005-0000-0000-000079340000}"/>
    <cellStyle name="Normal 3 2 2 3 3 2 4 4 2" xfId="17616" xr:uid="{00000000-0005-0000-0000-00007A340000}"/>
    <cellStyle name="Normal 3 2 2 3 3 2 4 4 3" xfId="17617" xr:uid="{00000000-0005-0000-0000-00007B340000}"/>
    <cellStyle name="Normal 3 2 2 3 3 2 4 5" xfId="17618" xr:uid="{00000000-0005-0000-0000-00007C340000}"/>
    <cellStyle name="Normal 3 2 2 3 3 2 4 6" xfId="17619" xr:uid="{00000000-0005-0000-0000-00007D340000}"/>
    <cellStyle name="Normal 3 2 2 3 3 2 5" xfId="17620" xr:uid="{00000000-0005-0000-0000-00007E340000}"/>
    <cellStyle name="Normal 3 2 2 3 3 2 5 2" xfId="9692" xr:uid="{00000000-0005-0000-0000-00007F340000}"/>
    <cellStyle name="Normal 3 2 2 3 3 2 5 2 2" xfId="6863" xr:uid="{00000000-0005-0000-0000-000080340000}"/>
    <cellStyle name="Normal 3 2 2 3 3 2 5 2 2 2" xfId="6866" xr:uid="{00000000-0005-0000-0000-000081340000}"/>
    <cellStyle name="Normal 3 2 2 3 3 2 5 2 2 2 2" xfId="6868" xr:uid="{00000000-0005-0000-0000-000082340000}"/>
    <cellStyle name="Normal 3 2 2 3 3 2 5 2 2 2 3" xfId="6870" xr:uid="{00000000-0005-0000-0000-000083340000}"/>
    <cellStyle name="Normal 3 2 2 3 3 2 5 2 2 3" xfId="6874" xr:uid="{00000000-0005-0000-0000-000084340000}"/>
    <cellStyle name="Normal 3 2 2 3 3 2 5 2 2 4" xfId="6877" xr:uid="{00000000-0005-0000-0000-000085340000}"/>
    <cellStyle name="Normal 3 2 2 3 3 2 5 2 3" xfId="6879" xr:uid="{00000000-0005-0000-0000-000086340000}"/>
    <cellStyle name="Normal 3 2 2 3 3 2 5 2 3 2" xfId="6881" xr:uid="{00000000-0005-0000-0000-000087340000}"/>
    <cellStyle name="Normal 3 2 2 3 3 2 5 2 3 3" xfId="6884" xr:uid="{00000000-0005-0000-0000-000088340000}"/>
    <cellStyle name="Normal 3 2 2 3 3 2 5 2 4" xfId="6887" xr:uid="{00000000-0005-0000-0000-000089340000}"/>
    <cellStyle name="Normal 3 2 2 3 3 2 5 2 5" xfId="6890" xr:uid="{00000000-0005-0000-0000-00008A340000}"/>
    <cellStyle name="Normal 3 2 2 3 3 2 5 3" xfId="17621" xr:uid="{00000000-0005-0000-0000-00008B340000}"/>
    <cellStyle name="Normal 3 2 2 3 3 2 5 3 2" xfId="6909" xr:uid="{00000000-0005-0000-0000-00008C340000}"/>
    <cellStyle name="Normal 3 2 2 3 3 2 5 3 2 2" xfId="6911" xr:uid="{00000000-0005-0000-0000-00008D340000}"/>
    <cellStyle name="Normal 3 2 2 3 3 2 5 3 2 3" xfId="6914" xr:uid="{00000000-0005-0000-0000-00008E340000}"/>
    <cellStyle name="Normal 3 2 2 3 3 2 5 3 3" xfId="6916" xr:uid="{00000000-0005-0000-0000-00008F340000}"/>
    <cellStyle name="Normal 3 2 2 3 3 2 5 3 4" xfId="6918" xr:uid="{00000000-0005-0000-0000-000090340000}"/>
    <cellStyle name="Normal 3 2 2 3 3 2 5 4" xfId="17622" xr:uid="{00000000-0005-0000-0000-000091340000}"/>
    <cellStyle name="Normal 3 2 2 3 3 2 5 4 2" xfId="6929" xr:uid="{00000000-0005-0000-0000-000092340000}"/>
    <cellStyle name="Normal 3 2 2 3 3 2 5 4 3" xfId="6931" xr:uid="{00000000-0005-0000-0000-000093340000}"/>
    <cellStyle name="Normal 3 2 2 3 3 2 5 5" xfId="17623" xr:uid="{00000000-0005-0000-0000-000094340000}"/>
    <cellStyle name="Normal 3 2 2 3 3 2 5 6" xfId="16085" xr:uid="{00000000-0005-0000-0000-000095340000}"/>
    <cellStyle name="Normal 3 2 2 3 3 2 6" xfId="17625" xr:uid="{00000000-0005-0000-0000-000096340000}"/>
    <cellStyle name="Normal 3 2 2 3 3 2 6 2" xfId="17627" xr:uid="{00000000-0005-0000-0000-000097340000}"/>
    <cellStyle name="Normal 3 2 2 3 3 2 6 2 2" xfId="12792" xr:uid="{00000000-0005-0000-0000-000098340000}"/>
    <cellStyle name="Normal 3 2 2 3 3 2 6 2 2 2" xfId="17628" xr:uid="{00000000-0005-0000-0000-000099340000}"/>
    <cellStyle name="Normal 3 2 2 3 3 2 6 2 2 3" xfId="16181" xr:uid="{00000000-0005-0000-0000-00009A340000}"/>
    <cellStyle name="Normal 3 2 2 3 3 2 6 2 3" xfId="17630" xr:uid="{00000000-0005-0000-0000-00009B340000}"/>
    <cellStyle name="Normal 3 2 2 3 3 2 6 2 4" xfId="17632" xr:uid="{00000000-0005-0000-0000-00009C340000}"/>
    <cellStyle name="Normal 3 2 2 3 3 2 6 3" xfId="17635" xr:uid="{00000000-0005-0000-0000-00009D340000}"/>
    <cellStyle name="Normal 3 2 2 3 3 2 6 3 2" xfId="17637" xr:uid="{00000000-0005-0000-0000-00009E340000}"/>
    <cellStyle name="Normal 3 2 2 3 3 2 6 3 3" xfId="17639" xr:uid="{00000000-0005-0000-0000-00009F340000}"/>
    <cellStyle name="Normal 3 2 2 3 3 2 6 4" xfId="17642" xr:uid="{00000000-0005-0000-0000-0000A0340000}"/>
    <cellStyle name="Normal 3 2 2 3 3 2 6 5" xfId="17644" xr:uid="{00000000-0005-0000-0000-0000A1340000}"/>
    <cellStyle name="Normal 3 2 2 3 3 2 7" xfId="17646" xr:uid="{00000000-0005-0000-0000-0000A2340000}"/>
    <cellStyle name="Normal 3 2 2 3 3 2 7 2" xfId="14367" xr:uid="{00000000-0005-0000-0000-0000A3340000}"/>
    <cellStyle name="Normal 3 2 2 3 3 2 7 2 2" xfId="7146" xr:uid="{00000000-0005-0000-0000-0000A4340000}"/>
    <cellStyle name="Normal 3 2 2 3 3 2 7 2 3" xfId="7154" xr:uid="{00000000-0005-0000-0000-0000A5340000}"/>
    <cellStyle name="Normal 3 2 2 3 3 2 7 3" xfId="7608" xr:uid="{00000000-0005-0000-0000-0000A6340000}"/>
    <cellStyle name="Normal 3 2 2 3 3 2 7 4" xfId="7611" xr:uid="{00000000-0005-0000-0000-0000A7340000}"/>
    <cellStyle name="Normal 3 2 2 3 3 2 8" xfId="17648" xr:uid="{00000000-0005-0000-0000-0000A8340000}"/>
    <cellStyle name="Normal 3 2 2 3 3 2 8 2" xfId="10443" xr:uid="{00000000-0005-0000-0000-0000A9340000}"/>
    <cellStyle name="Normal 3 2 2 3 3 2 8 3" xfId="7616" xr:uid="{00000000-0005-0000-0000-0000AA340000}"/>
    <cellStyle name="Normal 3 2 2 3 3 2 9" xfId="17651" xr:uid="{00000000-0005-0000-0000-0000AB340000}"/>
    <cellStyle name="Normal 3 2 2 3 3 3" xfId="10497" xr:uid="{00000000-0005-0000-0000-0000AC340000}"/>
    <cellStyle name="Normal 3 2 2 3 3 3 2" xfId="486" xr:uid="{00000000-0005-0000-0000-0000AD340000}"/>
    <cellStyle name="Normal 3 2 2 3 3 3 2 2" xfId="17652" xr:uid="{00000000-0005-0000-0000-0000AE340000}"/>
    <cellStyle name="Normal 3 2 2 3 3 3 2 2 2" xfId="6759" xr:uid="{00000000-0005-0000-0000-0000AF340000}"/>
    <cellStyle name="Normal 3 2 2 3 3 3 2 2 2 2" xfId="6769" xr:uid="{00000000-0005-0000-0000-0000B0340000}"/>
    <cellStyle name="Normal 3 2 2 3 3 3 2 2 2 2 2" xfId="6772" xr:uid="{00000000-0005-0000-0000-0000B1340000}"/>
    <cellStyle name="Normal 3 2 2 3 3 3 2 2 2 2 2 2" xfId="6774" xr:uid="{00000000-0005-0000-0000-0000B2340000}"/>
    <cellStyle name="Normal 3 2 2 3 3 3 2 2 2 2 2 3" xfId="6776" xr:uid="{00000000-0005-0000-0000-0000B3340000}"/>
    <cellStyle name="Normal 3 2 2 3 3 3 2 2 2 2 3" xfId="6778" xr:uid="{00000000-0005-0000-0000-0000B4340000}"/>
    <cellStyle name="Normal 3 2 2 3 3 3 2 2 2 2 4" xfId="6780" xr:uid="{00000000-0005-0000-0000-0000B5340000}"/>
    <cellStyle name="Normal 3 2 2 3 3 3 2 2 2 3" xfId="6782" xr:uid="{00000000-0005-0000-0000-0000B6340000}"/>
    <cellStyle name="Normal 3 2 2 3 3 3 2 2 2 3 2" xfId="6784" xr:uid="{00000000-0005-0000-0000-0000B7340000}"/>
    <cellStyle name="Normal 3 2 2 3 3 3 2 2 2 3 3" xfId="6786" xr:uid="{00000000-0005-0000-0000-0000B8340000}"/>
    <cellStyle name="Normal 3 2 2 3 3 3 2 2 2 4" xfId="6789" xr:uid="{00000000-0005-0000-0000-0000B9340000}"/>
    <cellStyle name="Normal 3 2 2 3 3 3 2 2 2 5" xfId="6793" xr:uid="{00000000-0005-0000-0000-0000BA340000}"/>
    <cellStyle name="Normal 3 2 2 3 3 3 2 2 3" xfId="17653" xr:uid="{00000000-0005-0000-0000-0000BB340000}"/>
    <cellStyle name="Normal 3 2 2 3 3 3 2 2 3 2" xfId="6835" xr:uid="{00000000-0005-0000-0000-0000BC340000}"/>
    <cellStyle name="Normal 3 2 2 3 3 3 2 2 3 2 2" xfId="17654" xr:uid="{00000000-0005-0000-0000-0000BD340000}"/>
    <cellStyle name="Normal 3 2 2 3 3 3 2 2 3 2 3" xfId="17655" xr:uid="{00000000-0005-0000-0000-0000BE340000}"/>
    <cellStyle name="Normal 3 2 2 3 3 3 2 2 3 3" xfId="6837" xr:uid="{00000000-0005-0000-0000-0000BF340000}"/>
    <cellStyle name="Normal 3 2 2 3 3 3 2 2 3 4" xfId="15433" xr:uid="{00000000-0005-0000-0000-0000C0340000}"/>
    <cellStyle name="Normal 3 2 2 3 3 3 2 2 4" xfId="17656" xr:uid="{00000000-0005-0000-0000-0000C1340000}"/>
    <cellStyle name="Normal 3 2 2 3 3 3 2 2 4 2" xfId="6886" xr:uid="{00000000-0005-0000-0000-0000C2340000}"/>
    <cellStyle name="Normal 3 2 2 3 3 3 2 2 4 3" xfId="6889" xr:uid="{00000000-0005-0000-0000-0000C3340000}"/>
    <cellStyle name="Normal 3 2 2 3 3 3 2 2 5" xfId="17657" xr:uid="{00000000-0005-0000-0000-0000C4340000}"/>
    <cellStyle name="Normal 3 2 2 3 3 3 2 2 6" xfId="17658" xr:uid="{00000000-0005-0000-0000-0000C5340000}"/>
    <cellStyle name="Normal 3 2 2 3 3 3 2 3" xfId="17659" xr:uid="{00000000-0005-0000-0000-0000C6340000}"/>
    <cellStyle name="Normal 3 2 2 3 3 3 2 3 2" xfId="17660" xr:uid="{00000000-0005-0000-0000-0000C7340000}"/>
    <cellStyle name="Normal 3 2 2 3 3 3 2 3 2 2" xfId="12777" xr:uid="{00000000-0005-0000-0000-0000C8340000}"/>
    <cellStyle name="Normal 3 2 2 3 3 3 2 3 2 2 2" xfId="17661" xr:uid="{00000000-0005-0000-0000-0000C9340000}"/>
    <cellStyle name="Normal 3 2 2 3 3 3 2 3 2 2 2 2" xfId="17662" xr:uid="{00000000-0005-0000-0000-0000CA340000}"/>
    <cellStyle name="Normal 3 2 2 3 3 3 2 3 2 2 2 3" xfId="17663" xr:uid="{00000000-0005-0000-0000-0000CB340000}"/>
    <cellStyle name="Normal 3 2 2 3 3 3 2 3 2 2 3" xfId="17664" xr:uid="{00000000-0005-0000-0000-0000CC340000}"/>
    <cellStyle name="Normal 3 2 2 3 3 3 2 3 2 2 4" xfId="17665" xr:uid="{00000000-0005-0000-0000-0000CD340000}"/>
    <cellStyle name="Normal 3 2 2 3 3 3 2 3 2 3" xfId="17666" xr:uid="{00000000-0005-0000-0000-0000CE340000}"/>
    <cellStyle name="Normal 3 2 2 3 3 3 2 3 2 3 2" xfId="17667" xr:uid="{00000000-0005-0000-0000-0000CF340000}"/>
    <cellStyle name="Normal 3 2 2 3 3 3 2 3 2 3 3" xfId="17668" xr:uid="{00000000-0005-0000-0000-0000D0340000}"/>
    <cellStyle name="Normal 3 2 2 3 3 3 2 3 2 4" xfId="16442" xr:uid="{00000000-0005-0000-0000-0000D1340000}"/>
    <cellStyle name="Normal 3 2 2 3 3 3 2 3 2 5" xfId="14240" xr:uid="{00000000-0005-0000-0000-0000D2340000}"/>
    <cellStyle name="Normal 3 2 2 3 3 3 2 3 3" xfId="17669" xr:uid="{00000000-0005-0000-0000-0000D3340000}"/>
    <cellStyle name="Normal 3 2 2 3 3 3 2 3 3 2" xfId="17670" xr:uid="{00000000-0005-0000-0000-0000D4340000}"/>
    <cellStyle name="Normal 3 2 2 3 3 3 2 3 3 2 2" xfId="17671" xr:uid="{00000000-0005-0000-0000-0000D5340000}"/>
    <cellStyle name="Normal 3 2 2 3 3 3 2 3 3 2 3" xfId="15427" xr:uid="{00000000-0005-0000-0000-0000D6340000}"/>
    <cellStyle name="Normal 3 2 2 3 3 3 2 3 3 3" xfId="17672" xr:uid="{00000000-0005-0000-0000-0000D7340000}"/>
    <cellStyle name="Normal 3 2 2 3 3 3 2 3 3 4" xfId="17673" xr:uid="{00000000-0005-0000-0000-0000D8340000}"/>
    <cellStyle name="Normal 3 2 2 3 3 3 2 3 4" xfId="17674" xr:uid="{00000000-0005-0000-0000-0000D9340000}"/>
    <cellStyle name="Normal 3 2 2 3 3 3 2 3 4 2" xfId="17631" xr:uid="{00000000-0005-0000-0000-0000DA340000}"/>
    <cellStyle name="Normal 3 2 2 3 3 3 2 3 4 3" xfId="17675" xr:uid="{00000000-0005-0000-0000-0000DB340000}"/>
    <cellStyle name="Normal 3 2 2 3 3 3 2 3 5" xfId="17676" xr:uid="{00000000-0005-0000-0000-0000DC340000}"/>
    <cellStyle name="Normal 3 2 2 3 3 3 2 3 6" xfId="17677" xr:uid="{00000000-0005-0000-0000-0000DD340000}"/>
    <cellStyle name="Normal 3 2 2 3 3 3 2 4" xfId="17678" xr:uid="{00000000-0005-0000-0000-0000DE340000}"/>
    <cellStyle name="Normal 3 2 2 3 3 3 2 4 2" xfId="17679" xr:uid="{00000000-0005-0000-0000-0000DF340000}"/>
    <cellStyle name="Normal 3 2 2 3 3 3 2 4 2 2" xfId="7083" xr:uid="{00000000-0005-0000-0000-0000E0340000}"/>
    <cellStyle name="Normal 3 2 2 3 3 3 2 4 2 2 2" xfId="17680" xr:uid="{00000000-0005-0000-0000-0000E1340000}"/>
    <cellStyle name="Normal 3 2 2 3 3 3 2 4 2 2 3" xfId="17681" xr:uid="{00000000-0005-0000-0000-0000E2340000}"/>
    <cellStyle name="Normal 3 2 2 3 3 3 2 4 2 3" xfId="7086" xr:uid="{00000000-0005-0000-0000-0000E3340000}"/>
    <cellStyle name="Normal 3 2 2 3 3 3 2 4 2 4" xfId="17682" xr:uid="{00000000-0005-0000-0000-0000E4340000}"/>
    <cellStyle name="Normal 3 2 2 3 3 3 2 4 3" xfId="17683" xr:uid="{00000000-0005-0000-0000-0000E5340000}"/>
    <cellStyle name="Normal 3 2 2 3 3 3 2 4 3 2" xfId="7130" xr:uid="{00000000-0005-0000-0000-0000E6340000}"/>
    <cellStyle name="Normal 3 2 2 3 3 3 2 4 3 3" xfId="7132" xr:uid="{00000000-0005-0000-0000-0000E7340000}"/>
    <cellStyle name="Normal 3 2 2 3 3 3 2 4 4" xfId="17684" xr:uid="{00000000-0005-0000-0000-0000E8340000}"/>
    <cellStyle name="Normal 3 2 2 3 3 3 2 4 5" xfId="17685" xr:uid="{00000000-0005-0000-0000-0000E9340000}"/>
    <cellStyle name="Normal 3 2 2 3 3 3 2 5" xfId="10967" xr:uid="{00000000-0005-0000-0000-0000EA340000}"/>
    <cellStyle name="Normal 3 2 2 3 3 3 2 5 2" xfId="17686" xr:uid="{00000000-0005-0000-0000-0000EB340000}"/>
    <cellStyle name="Normal 3 2 2 3 3 3 2 5 2 2" xfId="7246" xr:uid="{00000000-0005-0000-0000-0000EC340000}"/>
    <cellStyle name="Normal 3 2 2 3 3 3 2 5 2 3" xfId="7248" xr:uid="{00000000-0005-0000-0000-0000ED340000}"/>
    <cellStyle name="Normal 3 2 2 3 3 3 2 5 3" xfId="17687" xr:uid="{00000000-0005-0000-0000-0000EE340000}"/>
    <cellStyle name="Normal 3 2 2 3 3 3 2 5 4" xfId="17688" xr:uid="{00000000-0005-0000-0000-0000EF340000}"/>
    <cellStyle name="Normal 3 2 2 3 3 3 2 6" xfId="10969" xr:uid="{00000000-0005-0000-0000-0000F0340000}"/>
    <cellStyle name="Normal 3 2 2 3 3 3 2 6 2" xfId="17689" xr:uid="{00000000-0005-0000-0000-0000F1340000}"/>
    <cellStyle name="Normal 3 2 2 3 3 3 2 6 3" xfId="17690" xr:uid="{00000000-0005-0000-0000-0000F2340000}"/>
    <cellStyle name="Normal 3 2 2 3 3 3 2 7" xfId="15919" xr:uid="{00000000-0005-0000-0000-0000F3340000}"/>
    <cellStyle name="Normal 3 2 2 3 3 3 2 8" xfId="15923" xr:uid="{00000000-0005-0000-0000-0000F4340000}"/>
    <cellStyle name="Normal 3 2 2 3 3 3 3" xfId="17691" xr:uid="{00000000-0005-0000-0000-0000F5340000}"/>
    <cellStyle name="Normal 3 2 2 3 3 3 3 2" xfId="17692" xr:uid="{00000000-0005-0000-0000-0000F6340000}"/>
    <cellStyle name="Normal 3 2 2 3 3 3 3 2 2" xfId="17693" xr:uid="{00000000-0005-0000-0000-0000F7340000}"/>
    <cellStyle name="Normal 3 2 2 3 3 3 3 2 2 2" xfId="13813" xr:uid="{00000000-0005-0000-0000-0000F8340000}"/>
    <cellStyle name="Normal 3 2 2 3 3 3 3 2 2 2 2" xfId="13815" xr:uid="{00000000-0005-0000-0000-0000F9340000}"/>
    <cellStyle name="Normal 3 2 2 3 3 3 3 2 2 2 3" xfId="13817" xr:uid="{00000000-0005-0000-0000-0000FA340000}"/>
    <cellStyle name="Normal 3 2 2 3 3 3 3 2 2 3" xfId="13819" xr:uid="{00000000-0005-0000-0000-0000FB340000}"/>
    <cellStyle name="Normal 3 2 2 3 3 3 3 2 2 4" xfId="13821" xr:uid="{00000000-0005-0000-0000-0000FC340000}"/>
    <cellStyle name="Normal 3 2 2 3 3 3 3 2 3" xfId="17694" xr:uid="{00000000-0005-0000-0000-0000FD340000}"/>
    <cellStyle name="Normal 3 2 2 3 3 3 3 2 3 2" xfId="13851" xr:uid="{00000000-0005-0000-0000-0000FE340000}"/>
    <cellStyle name="Normal 3 2 2 3 3 3 3 2 3 3" xfId="13855" xr:uid="{00000000-0005-0000-0000-0000FF340000}"/>
    <cellStyle name="Normal 3 2 2 3 3 3 3 2 4" xfId="17695" xr:uid="{00000000-0005-0000-0000-000000350000}"/>
    <cellStyle name="Normal 3 2 2 3 3 3 3 2 5" xfId="17696" xr:uid="{00000000-0005-0000-0000-000001350000}"/>
    <cellStyle name="Normal 3 2 2 3 3 3 3 3" xfId="11212" xr:uid="{00000000-0005-0000-0000-000002350000}"/>
    <cellStyle name="Normal 3 2 2 3 3 3 3 3 2" xfId="17697" xr:uid="{00000000-0005-0000-0000-000003350000}"/>
    <cellStyle name="Normal 3 2 2 3 3 3 3 3 2 2" xfId="14035" xr:uid="{00000000-0005-0000-0000-000004350000}"/>
    <cellStyle name="Normal 3 2 2 3 3 3 3 3 2 3" xfId="14041" xr:uid="{00000000-0005-0000-0000-000005350000}"/>
    <cellStyle name="Normal 3 2 2 3 3 3 3 3 3" xfId="17698" xr:uid="{00000000-0005-0000-0000-000006350000}"/>
    <cellStyle name="Normal 3 2 2 3 3 3 3 3 4" xfId="17699" xr:uid="{00000000-0005-0000-0000-000007350000}"/>
    <cellStyle name="Normal 3 2 2 3 3 3 3 4" xfId="11214" xr:uid="{00000000-0005-0000-0000-000008350000}"/>
    <cellStyle name="Normal 3 2 2 3 3 3 3 4 2" xfId="17700" xr:uid="{00000000-0005-0000-0000-000009350000}"/>
    <cellStyle name="Normal 3 2 2 3 3 3 3 4 3" xfId="17701" xr:uid="{00000000-0005-0000-0000-00000A350000}"/>
    <cellStyle name="Normal 3 2 2 3 3 3 3 5" xfId="17702" xr:uid="{00000000-0005-0000-0000-00000B350000}"/>
    <cellStyle name="Normal 3 2 2 3 3 3 3 6" xfId="17703" xr:uid="{00000000-0005-0000-0000-00000C350000}"/>
    <cellStyle name="Normal 3 2 2 3 3 3 4" xfId="17704" xr:uid="{00000000-0005-0000-0000-00000D350000}"/>
    <cellStyle name="Normal 3 2 2 3 3 3 4 2" xfId="9700" xr:uid="{00000000-0005-0000-0000-00000E350000}"/>
    <cellStyle name="Normal 3 2 2 3 3 3 4 2 2" xfId="17705" xr:uid="{00000000-0005-0000-0000-00000F350000}"/>
    <cellStyle name="Normal 3 2 2 3 3 3 4 2 2 2" xfId="14579" xr:uid="{00000000-0005-0000-0000-000010350000}"/>
    <cellStyle name="Normal 3 2 2 3 3 3 4 2 2 2 2" xfId="14581" xr:uid="{00000000-0005-0000-0000-000011350000}"/>
    <cellStyle name="Normal 3 2 2 3 3 3 4 2 2 2 3" xfId="14583" xr:uid="{00000000-0005-0000-0000-000012350000}"/>
    <cellStyle name="Normal 3 2 2 3 3 3 4 2 2 3" xfId="14585" xr:uid="{00000000-0005-0000-0000-000013350000}"/>
    <cellStyle name="Normal 3 2 2 3 3 3 4 2 2 4" xfId="14587" xr:uid="{00000000-0005-0000-0000-000014350000}"/>
    <cellStyle name="Normal 3 2 2 3 3 3 4 2 3" xfId="17706" xr:uid="{00000000-0005-0000-0000-000015350000}"/>
    <cellStyle name="Normal 3 2 2 3 3 3 4 2 3 2" xfId="14609" xr:uid="{00000000-0005-0000-0000-000016350000}"/>
    <cellStyle name="Normal 3 2 2 3 3 3 4 2 3 3" xfId="14613" xr:uid="{00000000-0005-0000-0000-000017350000}"/>
    <cellStyle name="Normal 3 2 2 3 3 3 4 2 4" xfId="17707" xr:uid="{00000000-0005-0000-0000-000018350000}"/>
    <cellStyle name="Normal 3 2 2 3 3 3 4 2 5" xfId="17708" xr:uid="{00000000-0005-0000-0000-000019350000}"/>
    <cellStyle name="Normal 3 2 2 3 3 3 4 3" xfId="17710" xr:uid="{00000000-0005-0000-0000-00001A350000}"/>
    <cellStyle name="Normal 3 2 2 3 3 3 4 3 2" xfId="17711" xr:uid="{00000000-0005-0000-0000-00001B350000}"/>
    <cellStyle name="Normal 3 2 2 3 3 3 4 3 2 2" xfId="14694" xr:uid="{00000000-0005-0000-0000-00001C350000}"/>
    <cellStyle name="Normal 3 2 2 3 3 3 4 3 2 3" xfId="14698" xr:uid="{00000000-0005-0000-0000-00001D350000}"/>
    <cellStyle name="Normal 3 2 2 3 3 3 4 3 3" xfId="17712" xr:uid="{00000000-0005-0000-0000-00001E350000}"/>
    <cellStyle name="Normal 3 2 2 3 3 3 4 3 4" xfId="17713" xr:uid="{00000000-0005-0000-0000-00001F350000}"/>
    <cellStyle name="Normal 3 2 2 3 3 3 4 4" xfId="17715" xr:uid="{00000000-0005-0000-0000-000020350000}"/>
    <cellStyle name="Normal 3 2 2 3 3 3 4 4 2" xfId="17716" xr:uid="{00000000-0005-0000-0000-000021350000}"/>
    <cellStyle name="Normal 3 2 2 3 3 3 4 4 3" xfId="17717" xr:uid="{00000000-0005-0000-0000-000022350000}"/>
    <cellStyle name="Normal 3 2 2 3 3 3 4 5" xfId="17718" xr:uid="{00000000-0005-0000-0000-000023350000}"/>
    <cellStyle name="Normal 3 2 2 3 3 3 4 6" xfId="17719" xr:uid="{00000000-0005-0000-0000-000024350000}"/>
    <cellStyle name="Normal 3 2 2 3 3 3 5" xfId="17720" xr:uid="{00000000-0005-0000-0000-000025350000}"/>
    <cellStyle name="Normal 3 2 2 3 3 3 5 2" xfId="13858" xr:uid="{00000000-0005-0000-0000-000026350000}"/>
    <cellStyle name="Normal 3 2 2 3 3 3 5 2 2" xfId="13861" xr:uid="{00000000-0005-0000-0000-000027350000}"/>
    <cellStyle name="Normal 3 2 2 3 3 3 5 2 2 2" xfId="13863" xr:uid="{00000000-0005-0000-0000-000028350000}"/>
    <cellStyle name="Normal 3 2 2 3 3 3 5 2 2 3" xfId="13868" xr:uid="{00000000-0005-0000-0000-000029350000}"/>
    <cellStyle name="Normal 3 2 2 3 3 3 5 2 3" xfId="13872" xr:uid="{00000000-0005-0000-0000-00002A350000}"/>
    <cellStyle name="Normal 3 2 2 3 3 3 5 2 4" xfId="13876" xr:uid="{00000000-0005-0000-0000-00002B350000}"/>
    <cellStyle name="Normal 3 2 2 3 3 3 5 3" xfId="13879" xr:uid="{00000000-0005-0000-0000-00002C350000}"/>
    <cellStyle name="Normal 3 2 2 3 3 3 5 3 2" xfId="13881" xr:uid="{00000000-0005-0000-0000-00002D350000}"/>
    <cellStyle name="Normal 3 2 2 3 3 3 5 3 3" xfId="13885" xr:uid="{00000000-0005-0000-0000-00002E350000}"/>
    <cellStyle name="Normal 3 2 2 3 3 3 5 4" xfId="13888" xr:uid="{00000000-0005-0000-0000-00002F350000}"/>
    <cellStyle name="Normal 3 2 2 3 3 3 5 5" xfId="13892" xr:uid="{00000000-0005-0000-0000-000030350000}"/>
    <cellStyle name="Normal 3 2 2 3 3 3 6" xfId="1247" xr:uid="{00000000-0005-0000-0000-000031350000}"/>
    <cellStyle name="Normal 3 2 2 3 3 3 6 2" xfId="14066" xr:uid="{00000000-0005-0000-0000-000032350000}"/>
    <cellStyle name="Normal 3 2 2 3 3 3 6 2 2" xfId="14068" xr:uid="{00000000-0005-0000-0000-000033350000}"/>
    <cellStyle name="Normal 3 2 2 3 3 3 6 2 3" xfId="14074" xr:uid="{00000000-0005-0000-0000-000034350000}"/>
    <cellStyle name="Normal 3 2 2 3 3 3 6 3" xfId="14079" xr:uid="{00000000-0005-0000-0000-000035350000}"/>
    <cellStyle name="Normal 3 2 2 3 3 3 6 4" xfId="14084" xr:uid="{00000000-0005-0000-0000-000036350000}"/>
    <cellStyle name="Normal 3 2 2 3 3 3 7" xfId="1254" xr:uid="{00000000-0005-0000-0000-000037350000}"/>
    <cellStyle name="Normal 3 2 2 3 3 3 7 2" xfId="14169" xr:uid="{00000000-0005-0000-0000-000038350000}"/>
    <cellStyle name="Normal 3 2 2 3 3 3 7 3" xfId="7630" xr:uid="{00000000-0005-0000-0000-000039350000}"/>
    <cellStyle name="Normal 3 2 2 3 3 3 8" xfId="17722" xr:uid="{00000000-0005-0000-0000-00003A350000}"/>
    <cellStyle name="Normal 3 2 2 3 3 3 9" xfId="17724" xr:uid="{00000000-0005-0000-0000-00003B350000}"/>
    <cellStyle name="Normal 3 2 2 3 3 4" xfId="10500" xr:uid="{00000000-0005-0000-0000-00003C350000}"/>
    <cellStyle name="Normal 3 2 2 3 3 4 2" xfId="3456" xr:uid="{00000000-0005-0000-0000-00003D350000}"/>
    <cellStyle name="Normal 3 2 2 3 3 4 2 2" xfId="17725" xr:uid="{00000000-0005-0000-0000-00003E350000}"/>
    <cellStyle name="Normal 3 2 2 3 3 4 2 2 2" xfId="17726" xr:uid="{00000000-0005-0000-0000-00003F350000}"/>
    <cellStyle name="Normal 3 2 2 3 3 4 2 2 2 2" xfId="17727" xr:uid="{00000000-0005-0000-0000-000040350000}"/>
    <cellStyle name="Normal 3 2 2 3 3 4 2 2 2 2 2" xfId="17728" xr:uid="{00000000-0005-0000-0000-000041350000}"/>
    <cellStyle name="Normal 3 2 2 3 3 4 2 2 2 2 3" xfId="17730" xr:uid="{00000000-0005-0000-0000-000042350000}"/>
    <cellStyle name="Normal 3 2 2 3 3 4 2 2 2 3" xfId="17731" xr:uid="{00000000-0005-0000-0000-000043350000}"/>
    <cellStyle name="Normal 3 2 2 3 3 4 2 2 2 4" xfId="17732" xr:uid="{00000000-0005-0000-0000-000044350000}"/>
    <cellStyle name="Normal 3 2 2 3 3 4 2 2 3" xfId="17733" xr:uid="{00000000-0005-0000-0000-000045350000}"/>
    <cellStyle name="Normal 3 2 2 3 3 4 2 2 3 2" xfId="17734" xr:uid="{00000000-0005-0000-0000-000046350000}"/>
    <cellStyle name="Normal 3 2 2 3 3 4 2 2 3 3" xfId="17735" xr:uid="{00000000-0005-0000-0000-000047350000}"/>
    <cellStyle name="Normal 3 2 2 3 3 4 2 2 4" xfId="17736" xr:uid="{00000000-0005-0000-0000-000048350000}"/>
    <cellStyle name="Normal 3 2 2 3 3 4 2 2 5" xfId="17737" xr:uid="{00000000-0005-0000-0000-000049350000}"/>
    <cellStyle name="Normal 3 2 2 3 3 4 2 3" xfId="17738" xr:uid="{00000000-0005-0000-0000-00004A350000}"/>
    <cellStyle name="Normal 3 2 2 3 3 4 2 3 2" xfId="3637" xr:uid="{00000000-0005-0000-0000-00004B350000}"/>
    <cellStyle name="Normal 3 2 2 3 3 4 2 3 2 2" xfId="17739" xr:uid="{00000000-0005-0000-0000-00004C350000}"/>
    <cellStyle name="Normal 3 2 2 3 3 4 2 3 2 3" xfId="17740" xr:uid="{00000000-0005-0000-0000-00004D350000}"/>
    <cellStyle name="Normal 3 2 2 3 3 4 2 3 3" xfId="3639" xr:uid="{00000000-0005-0000-0000-00004E350000}"/>
    <cellStyle name="Normal 3 2 2 3 3 4 2 3 4" xfId="17741" xr:uid="{00000000-0005-0000-0000-00004F350000}"/>
    <cellStyle name="Normal 3 2 2 3 3 4 2 4" xfId="17742" xr:uid="{00000000-0005-0000-0000-000050350000}"/>
    <cellStyle name="Normal 3 2 2 3 3 4 2 4 2" xfId="3675" xr:uid="{00000000-0005-0000-0000-000051350000}"/>
    <cellStyle name="Normal 3 2 2 3 3 4 2 4 3" xfId="3677" xr:uid="{00000000-0005-0000-0000-000052350000}"/>
    <cellStyle name="Normal 3 2 2 3 3 4 2 5" xfId="17743" xr:uid="{00000000-0005-0000-0000-000053350000}"/>
    <cellStyle name="Normal 3 2 2 3 3 4 2 6" xfId="17744" xr:uid="{00000000-0005-0000-0000-000054350000}"/>
    <cellStyle name="Normal 3 2 2 3 3 4 3" xfId="16550" xr:uid="{00000000-0005-0000-0000-000055350000}"/>
    <cellStyle name="Normal 3 2 2 3 3 4 3 2" xfId="17745" xr:uid="{00000000-0005-0000-0000-000056350000}"/>
    <cellStyle name="Normal 3 2 2 3 3 4 3 2 2" xfId="17746" xr:uid="{00000000-0005-0000-0000-000057350000}"/>
    <cellStyle name="Normal 3 2 2 3 3 4 3 2 2 2" xfId="17747" xr:uid="{00000000-0005-0000-0000-000058350000}"/>
    <cellStyle name="Normal 3 2 2 3 3 4 3 2 2 2 2" xfId="17748" xr:uid="{00000000-0005-0000-0000-000059350000}"/>
    <cellStyle name="Normal 3 2 2 3 3 4 3 2 2 2 3" xfId="17749" xr:uid="{00000000-0005-0000-0000-00005A350000}"/>
    <cellStyle name="Normal 3 2 2 3 3 4 3 2 2 3" xfId="17750" xr:uid="{00000000-0005-0000-0000-00005B350000}"/>
    <cellStyle name="Normal 3 2 2 3 3 4 3 2 2 4" xfId="17751" xr:uid="{00000000-0005-0000-0000-00005C350000}"/>
    <cellStyle name="Normal 3 2 2 3 3 4 3 2 3" xfId="17752" xr:uid="{00000000-0005-0000-0000-00005D350000}"/>
    <cellStyle name="Normal 3 2 2 3 3 4 3 2 3 2" xfId="17753" xr:uid="{00000000-0005-0000-0000-00005E350000}"/>
    <cellStyle name="Normal 3 2 2 3 3 4 3 2 3 3" xfId="17754" xr:uid="{00000000-0005-0000-0000-00005F350000}"/>
    <cellStyle name="Normal 3 2 2 3 3 4 3 2 4" xfId="17755" xr:uid="{00000000-0005-0000-0000-000060350000}"/>
    <cellStyle name="Normal 3 2 2 3 3 4 3 2 5" xfId="17756" xr:uid="{00000000-0005-0000-0000-000061350000}"/>
    <cellStyle name="Normal 3 2 2 3 3 4 3 3" xfId="17757" xr:uid="{00000000-0005-0000-0000-000062350000}"/>
    <cellStyle name="Normal 3 2 2 3 3 4 3 3 2" xfId="3714" xr:uid="{00000000-0005-0000-0000-000063350000}"/>
    <cellStyle name="Normal 3 2 2 3 3 4 3 3 2 2" xfId="17758" xr:uid="{00000000-0005-0000-0000-000064350000}"/>
    <cellStyle name="Normal 3 2 2 3 3 4 3 3 2 3" xfId="17759" xr:uid="{00000000-0005-0000-0000-000065350000}"/>
    <cellStyle name="Normal 3 2 2 3 3 4 3 3 3" xfId="17760" xr:uid="{00000000-0005-0000-0000-000066350000}"/>
    <cellStyle name="Normal 3 2 2 3 3 4 3 3 4" xfId="17761" xr:uid="{00000000-0005-0000-0000-000067350000}"/>
    <cellStyle name="Normal 3 2 2 3 3 4 3 4" xfId="17762" xr:uid="{00000000-0005-0000-0000-000068350000}"/>
    <cellStyle name="Normal 3 2 2 3 3 4 3 4 2" xfId="17763" xr:uid="{00000000-0005-0000-0000-000069350000}"/>
    <cellStyle name="Normal 3 2 2 3 3 4 3 4 3" xfId="17764" xr:uid="{00000000-0005-0000-0000-00006A350000}"/>
    <cellStyle name="Normal 3 2 2 3 3 4 3 5" xfId="17765" xr:uid="{00000000-0005-0000-0000-00006B350000}"/>
    <cellStyle name="Normal 3 2 2 3 3 4 3 6" xfId="17766" xr:uid="{00000000-0005-0000-0000-00006C350000}"/>
    <cellStyle name="Normal 3 2 2 3 3 4 4" xfId="17767" xr:uid="{00000000-0005-0000-0000-00006D350000}"/>
    <cellStyle name="Normal 3 2 2 3 3 4 4 2" xfId="17768" xr:uid="{00000000-0005-0000-0000-00006E350000}"/>
    <cellStyle name="Normal 3 2 2 3 3 4 4 2 2" xfId="17769" xr:uid="{00000000-0005-0000-0000-00006F350000}"/>
    <cellStyle name="Normal 3 2 2 3 3 4 4 2 2 2" xfId="17770" xr:uid="{00000000-0005-0000-0000-000070350000}"/>
    <cellStyle name="Normal 3 2 2 3 3 4 4 2 2 3" xfId="17771" xr:uid="{00000000-0005-0000-0000-000071350000}"/>
    <cellStyle name="Normal 3 2 2 3 3 4 4 2 3" xfId="17772" xr:uid="{00000000-0005-0000-0000-000072350000}"/>
    <cellStyle name="Normal 3 2 2 3 3 4 4 2 4" xfId="17773" xr:uid="{00000000-0005-0000-0000-000073350000}"/>
    <cellStyle name="Normal 3 2 2 3 3 4 4 3" xfId="17774" xr:uid="{00000000-0005-0000-0000-000074350000}"/>
    <cellStyle name="Normal 3 2 2 3 3 4 4 3 2" xfId="17775" xr:uid="{00000000-0005-0000-0000-000075350000}"/>
    <cellStyle name="Normal 3 2 2 3 3 4 4 3 3" xfId="17776" xr:uid="{00000000-0005-0000-0000-000076350000}"/>
    <cellStyle name="Normal 3 2 2 3 3 4 4 4" xfId="17777" xr:uid="{00000000-0005-0000-0000-000077350000}"/>
    <cellStyle name="Normal 3 2 2 3 3 4 4 5" xfId="17778" xr:uid="{00000000-0005-0000-0000-000078350000}"/>
    <cellStyle name="Normal 3 2 2 3 3 4 5" xfId="17779" xr:uid="{00000000-0005-0000-0000-000079350000}"/>
    <cellStyle name="Normal 3 2 2 3 3 4 5 2" xfId="14616" xr:uid="{00000000-0005-0000-0000-00007A350000}"/>
    <cellStyle name="Normal 3 2 2 3 3 4 5 2 2" xfId="14618" xr:uid="{00000000-0005-0000-0000-00007B350000}"/>
    <cellStyle name="Normal 3 2 2 3 3 4 5 2 3" xfId="14629" xr:uid="{00000000-0005-0000-0000-00007C350000}"/>
    <cellStyle name="Normal 3 2 2 3 3 4 5 3" xfId="14635" xr:uid="{00000000-0005-0000-0000-00007D350000}"/>
    <cellStyle name="Normal 3 2 2 3 3 4 5 4" xfId="14642" xr:uid="{00000000-0005-0000-0000-00007E350000}"/>
    <cellStyle name="Normal 3 2 2 3 3 4 6" xfId="17781" xr:uid="{00000000-0005-0000-0000-00007F350000}"/>
    <cellStyle name="Normal 3 2 2 3 3 4 6 2" xfId="14710" xr:uid="{00000000-0005-0000-0000-000080350000}"/>
    <cellStyle name="Normal 3 2 2 3 3 4 6 3" xfId="14716" xr:uid="{00000000-0005-0000-0000-000081350000}"/>
    <cellStyle name="Normal 3 2 2 3 3 4 7" xfId="17783" xr:uid="{00000000-0005-0000-0000-000082350000}"/>
    <cellStyle name="Normal 3 2 2 3 3 4 8" xfId="17784" xr:uid="{00000000-0005-0000-0000-000083350000}"/>
    <cellStyle name="Normal 3 2 2 3 3 5" xfId="17786" xr:uid="{00000000-0005-0000-0000-000084350000}"/>
    <cellStyle name="Normal 3 2 2 3 3 5 2" xfId="7141" xr:uid="{00000000-0005-0000-0000-000085350000}"/>
    <cellStyle name="Normal 3 2 2 3 3 5 2 2" xfId="17787" xr:uid="{00000000-0005-0000-0000-000086350000}"/>
    <cellStyle name="Normal 3 2 2 3 3 5 2 2 2" xfId="17788" xr:uid="{00000000-0005-0000-0000-000087350000}"/>
    <cellStyle name="Normal 3 2 2 3 3 5 2 2 2 2" xfId="17789" xr:uid="{00000000-0005-0000-0000-000088350000}"/>
    <cellStyle name="Normal 3 2 2 3 3 5 2 2 2 3" xfId="16883" xr:uid="{00000000-0005-0000-0000-000089350000}"/>
    <cellStyle name="Normal 3 2 2 3 3 5 2 2 3" xfId="17790" xr:uid="{00000000-0005-0000-0000-00008A350000}"/>
    <cellStyle name="Normal 3 2 2 3 3 5 2 2 4" xfId="13759" xr:uid="{00000000-0005-0000-0000-00008B350000}"/>
    <cellStyle name="Normal 3 2 2 3 3 5 2 3" xfId="17791" xr:uid="{00000000-0005-0000-0000-00008C350000}"/>
    <cellStyle name="Normal 3 2 2 3 3 5 2 3 2" xfId="17792" xr:uid="{00000000-0005-0000-0000-00008D350000}"/>
    <cellStyle name="Normal 3 2 2 3 3 5 2 3 3" xfId="17793" xr:uid="{00000000-0005-0000-0000-00008E350000}"/>
    <cellStyle name="Normal 3 2 2 3 3 5 2 4" xfId="17794" xr:uid="{00000000-0005-0000-0000-00008F350000}"/>
    <cellStyle name="Normal 3 2 2 3 3 5 2 5" xfId="17795" xr:uid="{00000000-0005-0000-0000-000090350000}"/>
    <cellStyle name="Normal 3 2 2 3 3 5 3" xfId="7144" xr:uid="{00000000-0005-0000-0000-000091350000}"/>
    <cellStyle name="Normal 3 2 2 3 3 5 3 2" xfId="17796" xr:uid="{00000000-0005-0000-0000-000092350000}"/>
    <cellStyle name="Normal 3 2 2 3 3 5 3 2 2" xfId="17797" xr:uid="{00000000-0005-0000-0000-000093350000}"/>
    <cellStyle name="Normal 3 2 2 3 3 5 3 2 3" xfId="17798" xr:uid="{00000000-0005-0000-0000-000094350000}"/>
    <cellStyle name="Normal 3 2 2 3 3 5 3 3" xfId="17799" xr:uid="{00000000-0005-0000-0000-000095350000}"/>
    <cellStyle name="Normal 3 2 2 3 3 5 3 4" xfId="17800" xr:uid="{00000000-0005-0000-0000-000096350000}"/>
    <cellStyle name="Normal 3 2 2 3 3 5 4" xfId="17801" xr:uid="{00000000-0005-0000-0000-000097350000}"/>
    <cellStyle name="Normal 3 2 2 3 3 5 4 2" xfId="17802" xr:uid="{00000000-0005-0000-0000-000098350000}"/>
    <cellStyle name="Normal 3 2 2 3 3 5 4 3" xfId="17803" xr:uid="{00000000-0005-0000-0000-000099350000}"/>
    <cellStyle name="Normal 3 2 2 3 3 5 5" xfId="17804" xr:uid="{00000000-0005-0000-0000-00009A350000}"/>
    <cellStyle name="Normal 3 2 2 3 3 5 6" xfId="17805" xr:uid="{00000000-0005-0000-0000-00009B350000}"/>
    <cellStyle name="Normal 3 2 2 3 3 6" xfId="17808" xr:uid="{00000000-0005-0000-0000-00009C350000}"/>
    <cellStyle name="Normal 3 2 2 3 3 6 2" xfId="7152" xr:uid="{00000000-0005-0000-0000-00009D350000}"/>
    <cellStyle name="Normal 3 2 2 3 3 6 2 2" xfId="17809" xr:uid="{00000000-0005-0000-0000-00009E350000}"/>
    <cellStyle name="Normal 3 2 2 3 3 6 2 2 2" xfId="17810" xr:uid="{00000000-0005-0000-0000-00009F350000}"/>
    <cellStyle name="Normal 3 2 2 3 3 6 2 2 2 2" xfId="17811" xr:uid="{00000000-0005-0000-0000-0000A0350000}"/>
    <cellStyle name="Normal 3 2 2 3 3 6 2 2 2 3" xfId="17812" xr:uid="{00000000-0005-0000-0000-0000A1350000}"/>
    <cellStyle name="Normal 3 2 2 3 3 6 2 2 3" xfId="17814" xr:uid="{00000000-0005-0000-0000-0000A2350000}"/>
    <cellStyle name="Normal 3 2 2 3 3 6 2 2 4" xfId="14004" xr:uid="{00000000-0005-0000-0000-0000A3350000}"/>
    <cellStyle name="Normal 3 2 2 3 3 6 2 3" xfId="17815" xr:uid="{00000000-0005-0000-0000-0000A4350000}"/>
    <cellStyle name="Normal 3 2 2 3 3 6 2 3 2" xfId="17816" xr:uid="{00000000-0005-0000-0000-0000A5350000}"/>
    <cellStyle name="Normal 3 2 2 3 3 6 2 3 3" xfId="17818" xr:uid="{00000000-0005-0000-0000-0000A6350000}"/>
    <cellStyle name="Normal 3 2 2 3 3 6 2 4" xfId="17819" xr:uid="{00000000-0005-0000-0000-0000A7350000}"/>
    <cellStyle name="Normal 3 2 2 3 3 6 2 5" xfId="17820" xr:uid="{00000000-0005-0000-0000-0000A8350000}"/>
    <cellStyle name="Normal 3 2 2 3 3 6 3" xfId="17823" xr:uid="{00000000-0005-0000-0000-0000A9350000}"/>
    <cellStyle name="Normal 3 2 2 3 3 6 3 2" xfId="16774" xr:uid="{00000000-0005-0000-0000-0000AA350000}"/>
    <cellStyle name="Normal 3 2 2 3 3 6 3 2 2" xfId="16776" xr:uid="{00000000-0005-0000-0000-0000AB350000}"/>
    <cellStyle name="Normal 3 2 2 3 3 6 3 2 3" xfId="16779" xr:uid="{00000000-0005-0000-0000-0000AC350000}"/>
    <cellStyle name="Normal 3 2 2 3 3 6 3 3" xfId="16781" xr:uid="{00000000-0005-0000-0000-0000AD350000}"/>
    <cellStyle name="Normal 3 2 2 3 3 6 3 4" xfId="16783" xr:uid="{00000000-0005-0000-0000-0000AE350000}"/>
    <cellStyle name="Normal 3 2 2 3 3 6 4" xfId="17824" xr:uid="{00000000-0005-0000-0000-0000AF350000}"/>
    <cellStyle name="Normal 3 2 2 3 3 6 4 2" xfId="16804" xr:uid="{00000000-0005-0000-0000-0000B0350000}"/>
    <cellStyle name="Normal 3 2 2 3 3 6 4 3" xfId="16809" xr:uid="{00000000-0005-0000-0000-0000B1350000}"/>
    <cellStyle name="Normal 3 2 2 3 3 6 5" xfId="17825" xr:uid="{00000000-0005-0000-0000-0000B2350000}"/>
    <cellStyle name="Normal 3 2 2 3 3 6 6" xfId="17826" xr:uid="{00000000-0005-0000-0000-0000B3350000}"/>
    <cellStyle name="Normal 3 2 2 3 3 7" xfId="17829" xr:uid="{00000000-0005-0000-0000-0000B4350000}"/>
    <cellStyle name="Normal 3 2 2 3 3 7 2" xfId="17830" xr:uid="{00000000-0005-0000-0000-0000B5350000}"/>
    <cellStyle name="Normal 3 2 2 3 3 7 2 2" xfId="17831" xr:uid="{00000000-0005-0000-0000-0000B6350000}"/>
    <cellStyle name="Normal 3 2 2 3 3 7 2 2 2" xfId="13558" xr:uid="{00000000-0005-0000-0000-0000B7350000}"/>
    <cellStyle name="Normal 3 2 2 3 3 7 2 2 3" xfId="13566" xr:uid="{00000000-0005-0000-0000-0000B8350000}"/>
    <cellStyle name="Normal 3 2 2 3 3 7 2 3" xfId="17832" xr:uid="{00000000-0005-0000-0000-0000B9350000}"/>
    <cellStyle name="Normal 3 2 2 3 3 7 2 4" xfId="17833" xr:uid="{00000000-0005-0000-0000-0000BA350000}"/>
    <cellStyle name="Normal 3 2 2 3 3 7 3" xfId="17834" xr:uid="{00000000-0005-0000-0000-0000BB350000}"/>
    <cellStyle name="Normal 3 2 2 3 3 7 3 2" xfId="16842" xr:uid="{00000000-0005-0000-0000-0000BC350000}"/>
    <cellStyle name="Normal 3 2 2 3 3 7 3 3" xfId="16844" xr:uid="{00000000-0005-0000-0000-0000BD350000}"/>
    <cellStyle name="Normal 3 2 2 3 3 7 4" xfId="17835" xr:uid="{00000000-0005-0000-0000-0000BE350000}"/>
    <cellStyle name="Normal 3 2 2 3 3 7 5" xfId="17836" xr:uid="{00000000-0005-0000-0000-0000BF350000}"/>
    <cellStyle name="Normal 3 2 2 3 3 8" xfId="13838" xr:uid="{00000000-0005-0000-0000-0000C0350000}"/>
    <cellStyle name="Normal 3 2 2 3 3 8 2" xfId="17837" xr:uid="{00000000-0005-0000-0000-0000C1350000}"/>
    <cellStyle name="Normal 3 2 2 3 3 8 2 2" xfId="17838" xr:uid="{00000000-0005-0000-0000-0000C2350000}"/>
    <cellStyle name="Normal 3 2 2 3 3 8 2 3" xfId="17839" xr:uid="{00000000-0005-0000-0000-0000C3350000}"/>
    <cellStyle name="Normal 3 2 2 3 3 8 3" xfId="17840" xr:uid="{00000000-0005-0000-0000-0000C4350000}"/>
    <cellStyle name="Normal 3 2 2 3 3 8 4" xfId="17841" xr:uid="{00000000-0005-0000-0000-0000C5350000}"/>
    <cellStyle name="Normal 3 2 2 3 3 9" xfId="13840" xr:uid="{00000000-0005-0000-0000-0000C6350000}"/>
    <cellStyle name="Normal 3 2 2 3 3 9 2" xfId="17842" xr:uid="{00000000-0005-0000-0000-0000C7350000}"/>
    <cellStyle name="Normal 3 2 2 3 3 9 3" xfId="17843" xr:uid="{00000000-0005-0000-0000-0000C8350000}"/>
    <cellStyle name="Normal 3 2 2 4" xfId="10509" xr:uid="{00000000-0005-0000-0000-0000C9350000}"/>
    <cellStyle name="Normal 3 2 2 5" xfId="7196" xr:uid="{00000000-0005-0000-0000-0000CA350000}"/>
    <cellStyle name="Normal 3 2 2 5 10" xfId="17844" xr:uid="{00000000-0005-0000-0000-0000CB350000}"/>
    <cellStyle name="Normal 3 2 2 5 2" xfId="10523" xr:uid="{00000000-0005-0000-0000-0000CC350000}"/>
    <cellStyle name="Normal 3 2 2 5 2 2" xfId="10525" xr:uid="{00000000-0005-0000-0000-0000CD350000}"/>
    <cellStyle name="Normal 3 2 2 5 2 2 2" xfId="17845" xr:uid="{00000000-0005-0000-0000-0000CE350000}"/>
    <cellStyle name="Normal 3 2 2 5 2 2 2 2" xfId="17846" xr:uid="{00000000-0005-0000-0000-0000CF350000}"/>
    <cellStyle name="Normal 3 2 2 5 2 2 2 2 2" xfId="6979" xr:uid="{00000000-0005-0000-0000-0000D0350000}"/>
    <cellStyle name="Normal 3 2 2 5 2 2 2 2 2 2" xfId="17847" xr:uid="{00000000-0005-0000-0000-0000D1350000}"/>
    <cellStyle name="Normal 3 2 2 5 2 2 2 2 2 2 2" xfId="17848" xr:uid="{00000000-0005-0000-0000-0000D2350000}"/>
    <cellStyle name="Normal 3 2 2 5 2 2 2 2 2 2 3" xfId="17849" xr:uid="{00000000-0005-0000-0000-0000D3350000}"/>
    <cellStyle name="Normal 3 2 2 5 2 2 2 2 2 3" xfId="17850" xr:uid="{00000000-0005-0000-0000-0000D4350000}"/>
    <cellStyle name="Normal 3 2 2 5 2 2 2 2 2 4" xfId="17851" xr:uid="{00000000-0005-0000-0000-0000D5350000}"/>
    <cellStyle name="Normal 3 2 2 5 2 2 2 2 3" xfId="6982" xr:uid="{00000000-0005-0000-0000-0000D6350000}"/>
    <cellStyle name="Normal 3 2 2 5 2 2 2 2 3 2" xfId="17852" xr:uid="{00000000-0005-0000-0000-0000D7350000}"/>
    <cellStyle name="Normal 3 2 2 5 2 2 2 2 3 3" xfId="17853" xr:uid="{00000000-0005-0000-0000-0000D8350000}"/>
    <cellStyle name="Normal 3 2 2 5 2 2 2 2 4" xfId="17854" xr:uid="{00000000-0005-0000-0000-0000D9350000}"/>
    <cellStyle name="Normal 3 2 2 5 2 2 2 2 5" xfId="17855" xr:uid="{00000000-0005-0000-0000-0000DA350000}"/>
    <cellStyle name="Normal 3 2 2 5 2 2 2 3" xfId="17856" xr:uid="{00000000-0005-0000-0000-0000DB350000}"/>
    <cellStyle name="Normal 3 2 2 5 2 2 2 3 2" xfId="6987" xr:uid="{00000000-0005-0000-0000-0000DC350000}"/>
    <cellStyle name="Normal 3 2 2 5 2 2 2 3 2 2" xfId="17857" xr:uid="{00000000-0005-0000-0000-0000DD350000}"/>
    <cellStyle name="Normal 3 2 2 5 2 2 2 3 2 3" xfId="17858" xr:uid="{00000000-0005-0000-0000-0000DE350000}"/>
    <cellStyle name="Normal 3 2 2 5 2 2 2 3 3" xfId="17859" xr:uid="{00000000-0005-0000-0000-0000DF350000}"/>
    <cellStyle name="Normal 3 2 2 5 2 2 2 3 4" xfId="17861" xr:uid="{00000000-0005-0000-0000-0000E0350000}"/>
    <cellStyle name="Normal 3 2 2 5 2 2 2 4" xfId="17863" xr:uid="{00000000-0005-0000-0000-0000E1350000}"/>
    <cellStyle name="Normal 3 2 2 5 2 2 2 4 2" xfId="17864" xr:uid="{00000000-0005-0000-0000-0000E2350000}"/>
    <cellStyle name="Normal 3 2 2 5 2 2 2 4 3" xfId="17865" xr:uid="{00000000-0005-0000-0000-0000E3350000}"/>
    <cellStyle name="Normal 3 2 2 5 2 2 2 5" xfId="17867" xr:uid="{00000000-0005-0000-0000-0000E4350000}"/>
    <cellStyle name="Normal 3 2 2 5 2 2 2 6" xfId="17868" xr:uid="{00000000-0005-0000-0000-0000E5350000}"/>
    <cellStyle name="Normal 3 2 2 5 2 2 3" xfId="17869" xr:uid="{00000000-0005-0000-0000-0000E6350000}"/>
    <cellStyle name="Normal 3 2 2 5 2 2 3 2" xfId="17870" xr:uid="{00000000-0005-0000-0000-0000E7350000}"/>
    <cellStyle name="Normal 3 2 2 5 2 2 3 2 2" xfId="6998" xr:uid="{00000000-0005-0000-0000-0000E8350000}"/>
    <cellStyle name="Normal 3 2 2 5 2 2 3 2 2 2" xfId="17872" xr:uid="{00000000-0005-0000-0000-0000E9350000}"/>
    <cellStyle name="Normal 3 2 2 5 2 2 3 2 2 2 2" xfId="17874" xr:uid="{00000000-0005-0000-0000-0000EA350000}"/>
    <cellStyle name="Normal 3 2 2 5 2 2 3 2 2 2 3" xfId="17876" xr:uid="{00000000-0005-0000-0000-0000EB350000}"/>
    <cellStyle name="Normal 3 2 2 5 2 2 3 2 2 3" xfId="17877" xr:uid="{00000000-0005-0000-0000-0000EC350000}"/>
    <cellStyle name="Normal 3 2 2 5 2 2 3 2 2 4" xfId="17878" xr:uid="{00000000-0005-0000-0000-0000ED350000}"/>
    <cellStyle name="Normal 3 2 2 5 2 2 3 2 3" xfId="17879" xr:uid="{00000000-0005-0000-0000-0000EE350000}"/>
    <cellStyle name="Normal 3 2 2 5 2 2 3 2 3 2" xfId="17880" xr:uid="{00000000-0005-0000-0000-0000EF350000}"/>
    <cellStyle name="Normal 3 2 2 5 2 2 3 2 3 3" xfId="17881" xr:uid="{00000000-0005-0000-0000-0000F0350000}"/>
    <cellStyle name="Normal 3 2 2 5 2 2 3 2 4" xfId="17882" xr:uid="{00000000-0005-0000-0000-0000F1350000}"/>
    <cellStyle name="Normal 3 2 2 5 2 2 3 2 5" xfId="17883" xr:uid="{00000000-0005-0000-0000-0000F2350000}"/>
    <cellStyle name="Normal 3 2 2 5 2 2 3 3" xfId="17884" xr:uid="{00000000-0005-0000-0000-0000F3350000}"/>
    <cellStyle name="Normal 3 2 2 5 2 2 3 3 2" xfId="17885" xr:uid="{00000000-0005-0000-0000-0000F4350000}"/>
    <cellStyle name="Normal 3 2 2 5 2 2 3 3 2 2" xfId="17886" xr:uid="{00000000-0005-0000-0000-0000F5350000}"/>
    <cellStyle name="Normal 3 2 2 5 2 2 3 3 2 3" xfId="17887" xr:uid="{00000000-0005-0000-0000-0000F6350000}"/>
    <cellStyle name="Normal 3 2 2 5 2 2 3 3 3" xfId="17888" xr:uid="{00000000-0005-0000-0000-0000F7350000}"/>
    <cellStyle name="Normal 3 2 2 5 2 2 3 3 4" xfId="17890" xr:uid="{00000000-0005-0000-0000-0000F8350000}"/>
    <cellStyle name="Normal 3 2 2 5 2 2 3 4" xfId="17891" xr:uid="{00000000-0005-0000-0000-0000F9350000}"/>
    <cellStyle name="Normal 3 2 2 5 2 2 3 4 2" xfId="17892" xr:uid="{00000000-0005-0000-0000-0000FA350000}"/>
    <cellStyle name="Normal 3 2 2 5 2 2 3 4 3" xfId="17893" xr:uid="{00000000-0005-0000-0000-0000FB350000}"/>
    <cellStyle name="Normal 3 2 2 5 2 2 3 5" xfId="17894" xr:uid="{00000000-0005-0000-0000-0000FC350000}"/>
    <cellStyle name="Normal 3 2 2 5 2 2 3 6" xfId="17895" xr:uid="{00000000-0005-0000-0000-0000FD350000}"/>
    <cellStyle name="Normal 3 2 2 5 2 2 4" xfId="17896" xr:uid="{00000000-0005-0000-0000-0000FE350000}"/>
    <cellStyle name="Normal 3 2 2 5 2 2 4 2" xfId="17897" xr:uid="{00000000-0005-0000-0000-0000FF350000}"/>
    <cellStyle name="Normal 3 2 2 5 2 2 4 2 2" xfId="17898" xr:uid="{00000000-0005-0000-0000-000000360000}"/>
    <cellStyle name="Normal 3 2 2 5 2 2 4 2 2 2" xfId="17899" xr:uid="{00000000-0005-0000-0000-000001360000}"/>
    <cellStyle name="Normal 3 2 2 5 2 2 4 2 2 3" xfId="17900" xr:uid="{00000000-0005-0000-0000-000002360000}"/>
    <cellStyle name="Normal 3 2 2 5 2 2 4 2 3" xfId="17901" xr:uid="{00000000-0005-0000-0000-000003360000}"/>
    <cellStyle name="Normal 3 2 2 5 2 2 4 2 4" xfId="17902" xr:uid="{00000000-0005-0000-0000-000004360000}"/>
    <cellStyle name="Normal 3 2 2 5 2 2 4 3" xfId="17903" xr:uid="{00000000-0005-0000-0000-000005360000}"/>
    <cellStyle name="Normal 3 2 2 5 2 2 4 3 2" xfId="17904" xr:uid="{00000000-0005-0000-0000-000006360000}"/>
    <cellStyle name="Normal 3 2 2 5 2 2 4 3 3" xfId="17905" xr:uid="{00000000-0005-0000-0000-000007360000}"/>
    <cellStyle name="Normal 3 2 2 5 2 2 4 4" xfId="17906" xr:uid="{00000000-0005-0000-0000-000008360000}"/>
    <cellStyle name="Normal 3 2 2 5 2 2 4 5" xfId="17907" xr:uid="{00000000-0005-0000-0000-000009360000}"/>
    <cellStyle name="Normal 3 2 2 5 2 2 5" xfId="17908" xr:uid="{00000000-0005-0000-0000-00000A360000}"/>
    <cellStyle name="Normal 3 2 2 5 2 2 5 2" xfId="4647" xr:uid="{00000000-0005-0000-0000-00000B360000}"/>
    <cellStyle name="Normal 3 2 2 5 2 2 5 2 2" xfId="17910" xr:uid="{00000000-0005-0000-0000-00000C360000}"/>
    <cellStyle name="Normal 3 2 2 5 2 2 5 2 3" xfId="17912" xr:uid="{00000000-0005-0000-0000-00000D360000}"/>
    <cellStyle name="Normal 3 2 2 5 2 2 5 3" xfId="4651" xr:uid="{00000000-0005-0000-0000-00000E360000}"/>
    <cellStyle name="Normal 3 2 2 5 2 2 5 4" xfId="4655" xr:uid="{00000000-0005-0000-0000-00000F360000}"/>
    <cellStyle name="Normal 3 2 2 5 2 2 6" xfId="17914" xr:uid="{00000000-0005-0000-0000-000010360000}"/>
    <cellStyle name="Normal 3 2 2 5 2 2 6 2" xfId="4709" xr:uid="{00000000-0005-0000-0000-000011360000}"/>
    <cellStyle name="Normal 3 2 2 5 2 2 6 3" xfId="4717" xr:uid="{00000000-0005-0000-0000-000012360000}"/>
    <cellStyle name="Normal 3 2 2 5 2 2 7" xfId="17916" xr:uid="{00000000-0005-0000-0000-000013360000}"/>
    <cellStyle name="Normal 3 2 2 5 2 2 8" xfId="17918" xr:uid="{00000000-0005-0000-0000-000014360000}"/>
    <cellStyle name="Normal 3 2 2 5 2 3" xfId="10527" xr:uid="{00000000-0005-0000-0000-000015360000}"/>
    <cellStyle name="Normal 3 2 2 5 2 3 2" xfId="17919" xr:uid="{00000000-0005-0000-0000-000016360000}"/>
    <cellStyle name="Normal 3 2 2 5 2 3 2 2" xfId="17920" xr:uid="{00000000-0005-0000-0000-000017360000}"/>
    <cellStyle name="Normal 3 2 2 5 2 3 2 2 2" xfId="7011" xr:uid="{00000000-0005-0000-0000-000018360000}"/>
    <cellStyle name="Normal 3 2 2 5 2 3 2 2 2 2" xfId="17921" xr:uid="{00000000-0005-0000-0000-000019360000}"/>
    <cellStyle name="Normal 3 2 2 5 2 3 2 2 2 3" xfId="17922" xr:uid="{00000000-0005-0000-0000-00001A360000}"/>
    <cellStyle name="Normal 3 2 2 5 2 3 2 2 3" xfId="17923" xr:uid="{00000000-0005-0000-0000-00001B360000}"/>
    <cellStyle name="Normal 3 2 2 5 2 3 2 2 4" xfId="17924" xr:uid="{00000000-0005-0000-0000-00001C360000}"/>
    <cellStyle name="Normal 3 2 2 5 2 3 2 3" xfId="17926" xr:uid="{00000000-0005-0000-0000-00001D360000}"/>
    <cellStyle name="Normal 3 2 2 5 2 3 2 3 2" xfId="17927" xr:uid="{00000000-0005-0000-0000-00001E360000}"/>
    <cellStyle name="Normal 3 2 2 5 2 3 2 3 3" xfId="17928" xr:uid="{00000000-0005-0000-0000-00001F360000}"/>
    <cellStyle name="Normal 3 2 2 5 2 3 2 4" xfId="17930" xr:uid="{00000000-0005-0000-0000-000020360000}"/>
    <cellStyle name="Normal 3 2 2 5 2 3 2 5" xfId="17932" xr:uid="{00000000-0005-0000-0000-000021360000}"/>
    <cellStyle name="Normal 3 2 2 5 2 3 3" xfId="17933" xr:uid="{00000000-0005-0000-0000-000022360000}"/>
    <cellStyle name="Normal 3 2 2 5 2 3 3 2" xfId="17934" xr:uid="{00000000-0005-0000-0000-000023360000}"/>
    <cellStyle name="Normal 3 2 2 5 2 3 3 2 2" xfId="17935" xr:uid="{00000000-0005-0000-0000-000024360000}"/>
    <cellStyle name="Normal 3 2 2 5 2 3 3 2 3" xfId="17936" xr:uid="{00000000-0005-0000-0000-000025360000}"/>
    <cellStyle name="Normal 3 2 2 5 2 3 3 3" xfId="17937" xr:uid="{00000000-0005-0000-0000-000026360000}"/>
    <cellStyle name="Normal 3 2 2 5 2 3 3 4" xfId="17938" xr:uid="{00000000-0005-0000-0000-000027360000}"/>
    <cellStyle name="Normal 3 2 2 5 2 3 4" xfId="17939" xr:uid="{00000000-0005-0000-0000-000028360000}"/>
    <cellStyle name="Normal 3 2 2 5 2 3 4 2" xfId="17940" xr:uid="{00000000-0005-0000-0000-000029360000}"/>
    <cellStyle name="Normal 3 2 2 5 2 3 4 3" xfId="17941" xr:uid="{00000000-0005-0000-0000-00002A360000}"/>
    <cellStyle name="Normal 3 2 2 5 2 3 5" xfId="17942" xr:uid="{00000000-0005-0000-0000-00002B360000}"/>
    <cellStyle name="Normal 3 2 2 5 2 3 6" xfId="17944" xr:uid="{00000000-0005-0000-0000-00002C360000}"/>
    <cellStyle name="Normal 3 2 2 5 2 4" xfId="17945" xr:uid="{00000000-0005-0000-0000-00002D360000}"/>
    <cellStyle name="Normal 3 2 2 5 2 4 2" xfId="16581" xr:uid="{00000000-0005-0000-0000-00002E360000}"/>
    <cellStyle name="Normal 3 2 2 5 2 4 2 2" xfId="17946" xr:uid="{00000000-0005-0000-0000-00002F360000}"/>
    <cellStyle name="Normal 3 2 2 5 2 4 2 2 2" xfId="16830" xr:uid="{00000000-0005-0000-0000-000030360000}"/>
    <cellStyle name="Normal 3 2 2 5 2 4 2 2 2 2" xfId="8618" xr:uid="{00000000-0005-0000-0000-000031360000}"/>
    <cellStyle name="Normal 3 2 2 5 2 4 2 2 2 3" xfId="16832" xr:uid="{00000000-0005-0000-0000-000032360000}"/>
    <cellStyle name="Normal 3 2 2 5 2 4 2 2 3" xfId="16834" xr:uid="{00000000-0005-0000-0000-000033360000}"/>
    <cellStyle name="Normal 3 2 2 5 2 4 2 2 4" xfId="16836" xr:uid="{00000000-0005-0000-0000-000034360000}"/>
    <cellStyle name="Normal 3 2 2 5 2 4 2 3" xfId="17947" xr:uid="{00000000-0005-0000-0000-000035360000}"/>
    <cellStyle name="Normal 3 2 2 5 2 4 2 3 2" xfId="16858" xr:uid="{00000000-0005-0000-0000-000036360000}"/>
    <cellStyle name="Normal 3 2 2 5 2 4 2 3 3" xfId="17948" xr:uid="{00000000-0005-0000-0000-000037360000}"/>
    <cellStyle name="Normal 3 2 2 5 2 4 2 4" xfId="17949" xr:uid="{00000000-0005-0000-0000-000038360000}"/>
    <cellStyle name="Normal 3 2 2 5 2 4 2 5" xfId="17951" xr:uid="{00000000-0005-0000-0000-000039360000}"/>
    <cellStyle name="Normal 3 2 2 5 2 4 3" xfId="17952" xr:uid="{00000000-0005-0000-0000-00003A360000}"/>
    <cellStyle name="Normal 3 2 2 5 2 4 3 2" xfId="17953" xr:uid="{00000000-0005-0000-0000-00003B360000}"/>
    <cellStyle name="Normal 3 2 2 5 2 4 3 2 2" xfId="16929" xr:uid="{00000000-0005-0000-0000-00003C360000}"/>
    <cellStyle name="Normal 3 2 2 5 2 4 3 2 3" xfId="17954" xr:uid="{00000000-0005-0000-0000-00003D360000}"/>
    <cellStyle name="Normal 3 2 2 5 2 4 3 3" xfId="17955" xr:uid="{00000000-0005-0000-0000-00003E360000}"/>
    <cellStyle name="Normal 3 2 2 5 2 4 3 4" xfId="17956" xr:uid="{00000000-0005-0000-0000-00003F360000}"/>
    <cellStyle name="Normal 3 2 2 5 2 4 4" xfId="17957" xr:uid="{00000000-0005-0000-0000-000040360000}"/>
    <cellStyle name="Normal 3 2 2 5 2 4 4 2" xfId="17958" xr:uid="{00000000-0005-0000-0000-000041360000}"/>
    <cellStyle name="Normal 3 2 2 5 2 4 4 3" xfId="17959" xr:uid="{00000000-0005-0000-0000-000042360000}"/>
    <cellStyle name="Normal 3 2 2 5 2 4 5" xfId="17960" xr:uid="{00000000-0005-0000-0000-000043360000}"/>
    <cellStyle name="Normal 3 2 2 5 2 4 6" xfId="17961" xr:uid="{00000000-0005-0000-0000-000044360000}"/>
    <cellStyle name="Normal 3 2 2 5 2 5" xfId="17962" xr:uid="{00000000-0005-0000-0000-000045360000}"/>
    <cellStyle name="Normal 3 2 2 5 2 5 2" xfId="17963" xr:uid="{00000000-0005-0000-0000-000046360000}"/>
    <cellStyle name="Normal 3 2 2 5 2 5 2 2" xfId="17964" xr:uid="{00000000-0005-0000-0000-000047360000}"/>
    <cellStyle name="Normal 3 2 2 5 2 5 2 2 2" xfId="17091" xr:uid="{00000000-0005-0000-0000-000048360000}"/>
    <cellStyle name="Normal 3 2 2 5 2 5 2 2 3" xfId="17965" xr:uid="{00000000-0005-0000-0000-000049360000}"/>
    <cellStyle name="Normal 3 2 2 5 2 5 2 3" xfId="17966" xr:uid="{00000000-0005-0000-0000-00004A360000}"/>
    <cellStyle name="Normal 3 2 2 5 2 5 2 4" xfId="17967" xr:uid="{00000000-0005-0000-0000-00004B360000}"/>
    <cellStyle name="Normal 3 2 2 5 2 5 3" xfId="17968" xr:uid="{00000000-0005-0000-0000-00004C360000}"/>
    <cellStyle name="Normal 3 2 2 5 2 5 3 2" xfId="17969" xr:uid="{00000000-0005-0000-0000-00004D360000}"/>
    <cellStyle name="Normal 3 2 2 5 2 5 3 3" xfId="17970" xr:uid="{00000000-0005-0000-0000-00004E360000}"/>
    <cellStyle name="Normal 3 2 2 5 2 5 4" xfId="17971" xr:uid="{00000000-0005-0000-0000-00004F360000}"/>
    <cellStyle name="Normal 3 2 2 5 2 5 5" xfId="17972" xr:uid="{00000000-0005-0000-0000-000050360000}"/>
    <cellStyle name="Normal 3 2 2 5 2 6" xfId="15552" xr:uid="{00000000-0005-0000-0000-000051360000}"/>
    <cellStyle name="Normal 3 2 2 5 2 6 2" xfId="15959" xr:uid="{00000000-0005-0000-0000-000052360000}"/>
    <cellStyle name="Normal 3 2 2 5 2 6 2 2" xfId="15961" xr:uid="{00000000-0005-0000-0000-000053360000}"/>
    <cellStyle name="Normal 3 2 2 5 2 6 2 3" xfId="15965" xr:uid="{00000000-0005-0000-0000-000054360000}"/>
    <cellStyle name="Normal 3 2 2 5 2 6 3" xfId="15968" xr:uid="{00000000-0005-0000-0000-000055360000}"/>
    <cellStyle name="Normal 3 2 2 5 2 6 4" xfId="15972" xr:uid="{00000000-0005-0000-0000-000056360000}"/>
    <cellStyle name="Normal 3 2 2 5 2 7" xfId="15555" xr:uid="{00000000-0005-0000-0000-000057360000}"/>
    <cellStyle name="Normal 3 2 2 5 2 7 2" xfId="15988" xr:uid="{00000000-0005-0000-0000-000058360000}"/>
    <cellStyle name="Normal 3 2 2 5 2 7 3" xfId="15992" xr:uid="{00000000-0005-0000-0000-000059360000}"/>
    <cellStyle name="Normal 3 2 2 5 2 8" xfId="17973" xr:uid="{00000000-0005-0000-0000-00005A360000}"/>
    <cellStyle name="Normal 3 2 2 5 2 9" xfId="17974" xr:uid="{00000000-0005-0000-0000-00005B360000}"/>
    <cellStyle name="Normal 3 2 2 5 3" xfId="10530" xr:uid="{00000000-0005-0000-0000-00005C360000}"/>
    <cellStyle name="Normal 3 2 2 5 3 2" xfId="17977" xr:uid="{00000000-0005-0000-0000-00005D360000}"/>
    <cellStyle name="Normal 3 2 2 5 3 2 2" xfId="17978" xr:uid="{00000000-0005-0000-0000-00005E360000}"/>
    <cellStyle name="Normal 3 2 2 5 3 2 2 2" xfId="17979" xr:uid="{00000000-0005-0000-0000-00005F360000}"/>
    <cellStyle name="Normal 3 2 2 5 3 2 2 2 2" xfId="17980" xr:uid="{00000000-0005-0000-0000-000060360000}"/>
    <cellStyle name="Normal 3 2 2 5 3 2 2 2 2 2" xfId="17981" xr:uid="{00000000-0005-0000-0000-000061360000}"/>
    <cellStyle name="Normal 3 2 2 5 3 2 2 2 2 3" xfId="17982" xr:uid="{00000000-0005-0000-0000-000062360000}"/>
    <cellStyle name="Normal 3 2 2 5 3 2 2 2 3" xfId="17983" xr:uid="{00000000-0005-0000-0000-000063360000}"/>
    <cellStyle name="Normal 3 2 2 5 3 2 2 2 4" xfId="17984" xr:uid="{00000000-0005-0000-0000-000064360000}"/>
    <cellStyle name="Normal 3 2 2 5 3 2 2 3" xfId="17985" xr:uid="{00000000-0005-0000-0000-000065360000}"/>
    <cellStyle name="Normal 3 2 2 5 3 2 2 3 2" xfId="17986" xr:uid="{00000000-0005-0000-0000-000066360000}"/>
    <cellStyle name="Normal 3 2 2 5 3 2 2 3 3" xfId="17987" xr:uid="{00000000-0005-0000-0000-000067360000}"/>
    <cellStyle name="Normal 3 2 2 5 3 2 2 4" xfId="17988" xr:uid="{00000000-0005-0000-0000-000068360000}"/>
    <cellStyle name="Normal 3 2 2 5 3 2 2 5" xfId="17989" xr:uid="{00000000-0005-0000-0000-000069360000}"/>
    <cellStyle name="Normal 3 2 2 5 3 2 3" xfId="17990" xr:uid="{00000000-0005-0000-0000-00006A360000}"/>
    <cellStyle name="Normal 3 2 2 5 3 2 3 2" xfId="17991" xr:uid="{00000000-0005-0000-0000-00006B360000}"/>
    <cellStyle name="Normal 3 2 2 5 3 2 3 2 2" xfId="17992" xr:uid="{00000000-0005-0000-0000-00006C360000}"/>
    <cellStyle name="Normal 3 2 2 5 3 2 3 2 3" xfId="17993" xr:uid="{00000000-0005-0000-0000-00006D360000}"/>
    <cellStyle name="Normal 3 2 2 5 3 2 3 3" xfId="17994" xr:uid="{00000000-0005-0000-0000-00006E360000}"/>
    <cellStyle name="Normal 3 2 2 5 3 2 3 4" xfId="17995" xr:uid="{00000000-0005-0000-0000-00006F360000}"/>
    <cellStyle name="Normal 3 2 2 5 3 2 4" xfId="17996" xr:uid="{00000000-0005-0000-0000-000070360000}"/>
    <cellStyle name="Normal 3 2 2 5 3 2 4 2" xfId="17997" xr:uid="{00000000-0005-0000-0000-000071360000}"/>
    <cellStyle name="Normal 3 2 2 5 3 2 4 3" xfId="17998" xr:uid="{00000000-0005-0000-0000-000072360000}"/>
    <cellStyle name="Normal 3 2 2 5 3 2 5" xfId="17999" xr:uid="{00000000-0005-0000-0000-000073360000}"/>
    <cellStyle name="Normal 3 2 2 5 3 2 6" xfId="18001" xr:uid="{00000000-0005-0000-0000-000074360000}"/>
    <cellStyle name="Normal 3 2 2 5 3 3" xfId="18003" xr:uid="{00000000-0005-0000-0000-000075360000}"/>
    <cellStyle name="Normal 3 2 2 5 3 3 2" xfId="18004" xr:uid="{00000000-0005-0000-0000-000076360000}"/>
    <cellStyle name="Normal 3 2 2 5 3 3 2 2" xfId="18006" xr:uid="{00000000-0005-0000-0000-000077360000}"/>
    <cellStyle name="Normal 3 2 2 5 3 3 2 2 2" xfId="18007" xr:uid="{00000000-0005-0000-0000-000078360000}"/>
    <cellStyle name="Normal 3 2 2 5 3 3 2 2 2 2" xfId="18008" xr:uid="{00000000-0005-0000-0000-000079360000}"/>
    <cellStyle name="Normal 3 2 2 5 3 3 2 2 2 3" xfId="18009" xr:uid="{00000000-0005-0000-0000-00007A360000}"/>
    <cellStyle name="Normal 3 2 2 5 3 3 2 2 3" xfId="18010" xr:uid="{00000000-0005-0000-0000-00007B360000}"/>
    <cellStyle name="Normal 3 2 2 5 3 3 2 2 4" xfId="18011" xr:uid="{00000000-0005-0000-0000-00007C360000}"/>
    <cellStyle name="Normal 3 2 2 5 3 3 2 3" xfId="18014" xr:uid="{00000000-0005-0000-0000-00007D360000}"/>
    <cellStyle name="Normal 3 2 2 5 3 3 2 3 2" xfId="18015" xr:uid="{00000000-0005-0000-0000-00007E360000}"/>
    <cellStyle name="Normal 3 2 2 5 3 3 2 3 3" xfId="11208" xr:uid="{00000000-0005-0000-0000-00007F360000}"/>
    <cellStyle name="Normal 3 2 2 5 3 3 2 4" xfId="18017" xr:uid="{00000000-0005-0000-0000-000080360000}"/>
    <cellStyle name="Normal 3 2 2 5 3 3 2 5" xfId="18019" xr:uid="{00000000-0005-0000-0000-000081360000}"/>
    <cellStyle name="Normal 3 2 2 5 3 3 3" xfId="18020" xr:uid="{00000000-0005-0000-0000-000082360000}"/>
    <cellStyle name="Normal 3 2 2 5 3 3 3 2" xfId="18022" xr:uid="{00000000-0005-0000-0000-000083360000}"/>
    <cellStyle name="Normal 3 2 2 5 3 3 3 2 2" xfId="18023" xr:uid="{00000000-0005-0000-0000-000084360000}"/>
    <cellStyle name="Normal 3 2 2 5 3 3 3 2 3" xfId="18025" xr:uid="{00000000-0005-0000-0000-000085360000}"/>
    <cellStyle name="Normal 3 2 2 5 3 3 3 3" xfId="18027" xr:uid="{00000000-0005-0000-0000-000086360000}"/>
    <cellStyle name="Normal 3 2 2 5 3 3 3 4" xfId="18028" xr:uid="{00000000-0005-0000-0000-000087360000}"/>
    <cellStyle name="Normal 3 2 2 5 3 3 4" xfId="18029" xr:uid="{00000000-0005-0000-0000-000088360000}"/>
    <cellStyle name="Normal 3 2 2 5 3 3 4 2" xfId="18031" xr:uid="{00000000-0005-0000-0000-000089360000}"/>
    <cellStyle name="Normal 3 2 2 5 3 3 4 3" xfId="18032" xr:uid="{00000000-0005-0000-0000-00008A360000}"/>
    <cellStyle name="Normal 3 2 2 5 3 3 5" xfId="18033" xr:uid="{00000000-0005-0000-0000-00008B360000}"/>
    <cellStyle name="Normal 3 2 2 5 3 3 6" xfId="18034" xr:uid="{00000000-0005-0000-0000-00008C360000}"/>
    <cellStyle name="Normal 3 2 2 5 3 4" xfId="18035" xr:uid="{00000000-0005-0000-0000-00008D360000}"/>
    <cellStyle name="Normal 3 2 2 5 3 4 2" xfId="18036" xr:uid="{00000000-0005-0000-0000-00008E360000}"/>
    <cellStyle name="Normal 3 2 2 5 3 4 2 2" xfId="18039" xr:uid="{00000000-0005-0000-0000-00008F360000}"/>
    <cellStyle name="Normal 3 2 2 5 3 4 2 2 2" xfId="17479" xr:uid="{00000000-0005-0000-0000-000090360000}"/>
    <cellStyle name="Normal 3 2 2 5 3 4 2 2 3" xfId="17483" xr:uid="{00000000-0005-0000-0000-000091360000}"/>
    <cellStyle name="Normal 3 2 2 5 3 4 2 3" xfId="18041" xr:uid="{00000000-0005-0000-0000-000092360000}"/>
    <cellStyle name="Normal 3 2 2 5 3 4 2 4" xfId="18042" xr:uid="{00000000-0005-0000-0000-000093360000}"/>
    <cellStyle name="Normal 3 2 2 5 3 4 3" xfId="18043" xr:uid="{00000000-0005-0000-0000-000094360000}"/>
    <cellStyle name="Normal 3 2 2 5 3 4 3 2" xfId="18045" xr:uid="{00000000-0005-0000-0000-000095360000}"/>
    <cellStyle name="Normal 3 2 2 5 3 4 3 3" xfId="18046" xr:uid="{00000000-0005-0000-0000-000096360000}"/>
    <cellStyle name="Normal 3 2 2 5 3 4 4" xfId="18047" xr:uid="{00000000-0005-0000-0000-000097360000}"/>
    <cellStyle name="Normal 3 2 2 5 3 4 5" xfId="18048" xr:uid="{00000000-0005-0000-0000-000098360000}"/>
    <cellStyle name="Normal 3 2 2 5 3 5" xfId="18050" xr:uid="{00000000-0005-0000-0000-000099360000}"/>
    <cellStyle name="Normal 3 2 2 5 3 5 2" xfId="18052" xr:uid="{00000000-0005-0000-0000-00009A360000}"/>
    <cellStyle name="Normal 3 2 2 5 3 5 2 2" xfId="18053" xr:uid="{00000000-0005-0000-0000-00009B360000}"/>
    <cellStyle name="Normal 3 2 2 5 3 5 2 3" xfId="18054" xr:uid="{00000000-0005-0000-0000-00009C360000}"/>
    <cellStyle name="Normal 3 2 2 5 3 5 3" xfId="18056" xr:uid="{00000000-0005-0000-0000-00009D360000}"/>
    <cellStyle name="Normal 3 2 2 5 3 5 4" xfId="18057" xr:uid="{00000000-0005-0000-0000-00009E360000}"/>
    <cellStyle name="Normal 3 2 2 5 3 6" xfId="18059" xr:uid="{00000000-0005-0000-0000-00009F360000}"/>
    <cellStyle name="Normal 3 2 2 5 3 6 2" xfId="16020" xr:uid="{00000000-0005-0000-0000-0000A0360000}"/>
    <cellStyle name="Normal 3 2 2 5 3 6 3" xfId="16024" xr:uid="{00000000-0005-0000-0000-0000A1360000}"/>
    <cellStyle name="Normal 3 2 2 5 3 7" xfId="18061" xr:uid="{00000000-0005-0000-0000-0000A2360000}"/>
    <cellStyle name="Normal 3 2 2 5 3 8" xfId="18062" xr:uid="{00000000-0005-0000-0000-0000A3360000}"/>
    <cellStyle name="Normal 3 2 2 5 4" xfId="10533" xr:uid="{00000000-0005-0000-0000-0000A4360000}"/>
    <cellStyle name="Normal 3 2 2 5 4 2" xfId="18063" xr:uid="{00000000-0005-0000-0000-0000A5360000}"/>
    <cellStyle name="Normal 3 2 2 5 4 2 2" xfId="18064" xr:uid="{00000000-0005-0000-0000-0000A6360000}"/>
    <cellStyle name="Normal 3 2 2 5 4 2 2 2" xfId="18065" xr:uid="{00000000-0005-0000-0000-0000A7360000}"/>
    <cellStyle name="Normal 3 2 2 5 4 2 2 2 2" xfId="18066" xr:uid="{00000000-0005-0000-0000-0000A8360000}"/>
    <cellStyle name="Normal 3 2 2 5 4 2 2 2 3" xfId="18067" xr:uid="{00000000-0005-0000-0000-0000A9360000}"/>
    <cellStyle name="Normal 3 2 2 5 4 2 2 3" xfId="18068" xr:uid="{00000000-0005-0000-0000-0000AA360000}"/>
    <cellStyle name="Normal 3 2 2 5 4 2 2 4" xfId="18069" xr:uid="{00000000-0005-0000-0000-0000AB360000}"/>
    <cellStyle name="Normal 3 2 2 5 4 2 3" xfId="18070" xr:uid="{00000000-0005-0000-0000-0000AC360000}"/>
    <cellStyle name="Normal 3 2 2 5 4 2 3 2" xfId="18071" xr:uid="{00000000-0005-0000-0000-0000AD360000}"/>
    <cellStyle name="Normal 3 2 2 5 4 2 3 3" xfId="18072" xr:uid="{00000000-0005-0000-0000-0000AE360000}"/>
    <cellStyle name="Normal 3 2 2 5 4 2 4" xfId="18073" xr:uid="{00000000-0005-0000-0000-0000AF360000}"/>
    <cellStyle name="Normal 3 2 2 5 4 2 5" xfId="18074" xr:uid="{00000000-0005-0000-0000-0000B0360000}"/>
    <cellStyle name="Normal 3 2 2 5 4 3" xfId="15046" xr:uid="{00000000-0005-0000-0000-0000B1360000}"/>
    <cellStyle name="Normal 3 2 2 5 4 3 2" xfId="15048" xr:uid="{00000000-0005-0000-0000-0000B2360000}"/>
    <cellStyle name="Normal 3 2 2 5 4 3 2 2" xfId="18076" xr:uid="{00000000-0005-0000-0000-0000B3360000}"/>
    <cellStyle name="Normal 3 2 2 5 4 3 2 3" xfId="18078" xr:uid="{00000000-0005-0000-0000-0000B4360000}"/>
    <cellStyle name="Normal 3 2 2 5 4 3 3" xfId="15050" xr:uid="{00000000-0005-0000-0000-0000B5360000}"/>
    <cellStyle name="Normal 3 2 2 5 4 3 4" xfId="18079" xr:uid="{00000000-0005-0000-0000-0000B6360000}"/>
    <cellStyle name="Normal 3 2 2 5 4 4" xfId="15052" xr:uid="{00000000-0005-0000-0000-0000B7360000}"/>
    <cellStyle name="Normal 3 2 2 5 4 4 2" xfId="18080" xr:uid="{00000000-0005-0000-0000-0000B8360000}"/>
    <cellStyle name="Normal 3 2 2 5 4 4 3" xfId="18081" xr:uid="{00000000-0005-0000-0000-0000B9360000}"/>
    <cellStyle name="Normal 3 2 2 5 4 5" xfId="15055" xr:uid="{00000000-0005-0000-0000-0000BA360000}"/>
    <cellStyle name="Normal 3 2 2 5 4 6" xfId="18083" xr:uid="{00000000-0005-0000-0000-0000BB360000}"/>
    <cellStyle name="Normal 3 2 2 5 5" xfId="35" xr:uid="{00000000-0005-0000-0000-0000BC360000}"/>
    <cellStyle name="Normal 3 2 2 5 5 2" xfId="18085" xr:uid="{00000000-0005-0000-0000-0000BD360000}"/>
    <cellStyle name="Normal 3 2 2 5 5 2 2" xfId="18087" xr:uid="{00000000-0005-0000-0000-0000BE360000}"/>
    <cellStyle name="Normal 3 2 2 5 5 2 2 2" xfId="18089" xr:uid="{00000000-0005-0000-0000-0000BF360000}"/>
    <cellStyle name="Normal 3 2 2 5 5 2 2 2 2" xfId="18091" xr:uid="{00000000-0005-0000-0000-0000C0360000}"/>
    <cellStyle name="Normal 3 2 2 5 5 2 2 2 3" xfId="13944" xr:uid="{00000000-0005-0000-0000-0000C1360000}"/>
    <cellStyle name="Normal 3 2 2 5 5 2 2 3" xfId="18093" xr:uid="{00000000-0005-0000-0000-0000C2360000}"/>
    <cellStyle name="Normal 3 2 2 5 5 2 2 4" xfId="18095" xr:uid="{00000000-0005-0000-0000-0000C3360000}"/>
    <cellStyle name="Normal 3 2 2 5 5 2 3" xfId="18097" xr:uid="{00000000-0005-0000-0000-0000C4360000}"/>
    <cellStyle name="Normal 3 2 2 5 5 2 3 2" xfId="18099" xr:uid="{00000000-0005-0000-0000-0000C5360000}"/>
    <cellStyle name="Normal 3 2 2 5 5 2 3 3" xfId="18101" xr:uid="{00000000-0005-0000-0000-0000C6360000}"/>
    <cellStyle name="Normal 3 2 2 5 5 2 4" xfId="18103" xr:uid="{00000000-0005-0000-0000-0000C7360000}"/>
    <cellStyle name="Normal 3 2 2 5 5 2 5" xfId="15816" xr:uid="{00000000-0005-0000-0000-0000C8360000}"/>
    <cellStyle name="Normal 3 2 2 5 5 3" xfId="15059" xr:uid="{00000000-0005-0000-0000-0000C9360000}"/>
    <cellStyle name="Normal 3 2 2 5 5 3 2" xfId="18106" xr:uid="{00000000-0005-0000-0000-0000CA360000}"/>
    <cellStyle name="Normal 3 2 2 5 5 3 2 2" xfId="18108" xr:uid="{00000000-0005-0000-0000-0000CB360000}"/>
    <cellStyle name="Normal 3 2 2 5 5 3 2 3" xfId="18110" xr:uid="{00000000-0005-0000-0000-0000CC360000}"/>
    <cellStyle name="Normal 3 2 2 5 5 3 3" xfId="18112" xr:uid="{00000000-0005-0000-0000-0000CD360000}"/>
    <cellStyle name="Normal 3 2 2 5 5 3 4" xfId="18114" xr:uid="{00000000-0005-0000-0000-0000CE360000}"/>
    <cellStyle name="Normal 3 2 2 5 5 4" xfId="15062" xr:uid="{00000000-0005-0000-0000-0000CF360000}"/>
    <cellStyle name="Normal 3 2 2 5 5 4 2" xfId="12464" xr:uid="{00000000-0005-0000-0000-0000D0360000}"/>
    <cellStyle name="Normal 3 2 2 5 5 4 3" xfId="17177" xr:uid="{00000000-0005-0000-0000-0000D1360000}"/>
    <cellStyle name="Normal 3 2 2 5 5 5" xfId="18116" xr:uid="{00000000-0005-0000-0000-0000D2360000}"/>
    <cellStyle name="Normal 3 2 2 5 5 6" xfId="18118" xr:uid="{00000000-0005-0000-0000-0000D3360000}"/>
    <cellStyle name="Normal 3 2 2 5 6" xfId="18120" xr:uid="{00000000-0005-0000-0000-0000D4360000}"/>
    <cellStyle name="Normal 3 2 2 5 6 2" xfId="16041" xr:uid="{00000000-0005-0000-0000-0000D5360000}"/>
    <cellStyle name="Normal 3 2 2 5 6 2 2" xfId="18122" xr:uid="{00000000-0005-0000-0000-0000D6360000}"/>
    <cellStyle name="Normal 3 2 2 5 6 2 2 2" xfId="8279" xr:uid="{00000000-0005-0000-0000-0000D7360000}"/>
    <cellStyle name="Normal 3 2 2 5 6 2 2 3" xfId="8324" xr:uid="{00000000-0005-0000-0000-0000D8360000}"/>
    <cellStyle name="Normal 3 2 2 5 6 2 3" xfId="18124" xr:uid="{00000000-0005-0000-0000-0000D9360000}"/>
    <cellStyle name="Normal 3 2 2 5 6 2 4" xfId="18126" xr:uid="{00000000-0005-0000-0000-0000DA360000}"/>
    <cellStyle name="Normal 3 2 2 5 6 3" xfId="18128" xr:uid="{00000000-0005-0000-0000-0000DB360000}"/>
    <cellStyle name="Normal 3 2 2 5 6 3 2" xfId="18130" xr:uid="{00000000-0005-0000-0000-0000DC360000}"/>
    <cellStyle name="Normal 3 2 2 5 6 3 3" xfId="18132" xr:uid="{00000000-0005-0000-0000-0000DD360000}"/>
    <cellStyle name="Normal 3 2 2 5 6 4" xfId="18134" xr:uid="{00000000-0005-0000-0000-0000DE360000}"/>
    <cellStyle name="Normal 3 2 2 5 6 5" xfId="18136" xr:uid="{00000000-0005-0000-0000-0000DF360000}"/>
    <cellStyle name="Normal 3 2 2 5 7" xfId="18139" xr:uid="{00000000-0005-0000-0000-0000E0360000}"/>
    <cellStyle name="Normal 3 2 2 5 7 2" xfId="3025" xr:uid="{00000000-0005-0000-0000-0000E1360000}"/>
    <cellStyle name="Normal 3 2 2 5 7 2 2" xfId="18141" xr:uid="{00000000-0005-0000-0000-0000E2360000}"/>
    <cellStyle name="Normal 3 2 2 5 7 2 3" xfId="18144" xr:uid="{00000000-0005-0000-0000-0000E3360000}"/>
    <cellStyle name="Normal 3 2 2 5 7 3" xfId="18146" xr:uid="{00000000-0005-0000-0000-0000E4360000}"/>
    <cellStyle name="Normal 3 2 2 5 7 4" xfId="18148" xr:uid="{00000000-0005-0000-0000-0000E5360000}"/>
    <cellStyle name="Normal 3 2 2 5 8" xfId="18151" xr:uid="{00000000-0005-0000-0000-0000E6360000}"/>
    <cellStyle name="Normal 3 2 2 5 8 2" xfId="18153" xr:uid="{00000000-0005-0000-0000-0000E7360000}"/>
    <cellStyle name="Normal 3 2 2 5 8 3" xfId="18155" xr:uid="{00000000-0005-0000-0000-0000E8360000}"/>
    <cellStyle name="Normal 3 2 2 5 9" xfId="18157" xr:uid="{00000000-0005-0000-0000-0000E9360000}"/>
    <cellStyle name="Normal 3 2 2 6" xfId="7200" xr:uid="{00000000-0005-0000-0000-0000EA360000}"/>
    <cellStyle name="Normal 3 2 2 6 2" xfId="10536" xr:uid="{00000000-0005-0000-0000-0000EB360000}"/>
    <cellStyle name="Normal 3 2 2 6 2 2" xfId="18158" xr:uid="{00000000-0005-0000-0000-0000EC360000}"/>
    <cellStyle name="Normal 3 2 2 6 2 2 2" xfId="18159" xr:uid="{00000000-0005-0000-0000-0000ED360000}"/>
    <cellStyle name="Normal 3 2 2 6 2 2 2 2" xfId="18160" xr:uid="{00000000-0005-0000-0000-0000EE360000}"/>
    <cellStyle name="Normal 3 2 2 6 2 2 2 2 2" xfId="10529" xr:uid="{00000000-0005-0000-0000-0000EF360000}"/>
    <cellStyle name="Normal 3 2 2 6 2 2 2 2 2 2" xfId="17976" xr:uid="{00000000-0005-0000-0000-0000F0360000}"/>
    <cellStyle name="Normal 3 2 2 6 2 2 2 2 2 3" xfId="18002" xr:uid="{00000000-0005-0000-0000-0000F1360000}"/>
    <cellStyle name="Normal 3 2 2 6 2 2 2 2 3" xfId="10532" xr:uid="{00000000-0005-0000-0000-0000F2360000}"/>
    <cellStyle name="Normal 3 2 2 6 2 2 2 2 4" xfId="34" xr:uid="{00000000-0005-0000-0000-0000F3360000}"/>
    <cellStyle name="Normal 3 2 2 6 2 2 2 3" xfId="18161" xr:uid="{00000000-0005-0000-0000-0000F4360000}"/>
    <cellStyle name="Normal 3 2 2 6 2 2 2 3 2" xfId="10540" xr:uid="{00000000-0005-0000-0000-0000F5360000}"/>
    <cellStyle name="Normal 3 2 2 6 2 2 2 3 3" xfId="18163" xr:uid="{00000000-0005-0000-0000-0000F6360000}"/>
    <cellStyle name="Normal 3 2 2 6 2 2 2 4" xfId="7323" xr:uid="{00000000-0005-0000-0000-0000F7360000}"/>
    <cellStyle name="Normal 3 2 2 6 2 2 2 5" xfId="7352" xr:uid="{00000000-0005-0000-0000-0000F8360000}"/>
    <cellStyle name="Normal 3 2 2 6 2 2 3" xfId="18165" xr:uid="{00000000-0005-0000-0000-0000F9360000}"/>
    <cellStyle name="Normal 3 2 2 6 2 2 3 2" xfId="11144" xr:uid="{00000000-0005-0000-0000-0000FA360000}"/>
    <cellStyle name="Normal 3 2 2 6 2 2 3 2 2" xfId="18168" xr:uid="{00000000-0005-0000-0000-0000FB360000}"/>
    <cellStyle name="Normal 3 2 2 6 2 2 3 2 3" xfId="18171" xr:uid="{00000000-0005-0000-0000-0000FC360000}"/>
    <cellStyle name="Normal 3 2 2 6 2 2 3 3" xfId="18174" xr:uid="{00000000-0005-0000-0000-0000FD360000}"/>
    <cellStyle name="Normal 3 2 2 6 2 2 3 4" xfId="7377" xr:uid="{00000000-0005-0000-0000-0000FE360000}"/>
    <cellStyle name="Normal 3 2 2 6 2 2 4" xfId="18176" xr:uid="{00000000-0005-0000-0000-0000FF360000}"/>
    <cellStyle name="Normal 3 2 2 6 2 2 4 2" xfId="18179" xr:uid="{00000000-0005-0000-0000-000000370000}"/>
    <cellStyle name="Normal 3 2 2 6 2 2 4 3" xfId="18181" xr:uid="{00000000-0005-0000-0000-000001370000}"/>
    <cellStyle name="Normal 3 2 2 6 2 2 5" xfId="18183" xr:uid="{00000000-0005-0000-0000-000002370000}"/>
    <cellStyle name="Normal 3 2 2 6 2 2 6" xfId="18186" xr:uid="{00000000-0005-0000-0000-000003370000}"/>
    <cellStyle name="Normal 3 2 2 6 2 3" xfId="18187" xr:uid="{00000000-0005-0000-0000-000004370000}"/>
    <cellStyle name="Normal 3 2 2 6 2 3 2" xfId="18188" xr:uid="{00000000-0005-0000-0000-000005370000}"/>
    <cellStyle name="Normal 3 2 2 6 2 3 2 2" xfId="18190" xr:uid="{00000000-0005-0000-0000-000006370000}"/>
    <cellStyle name="Normal 3 2 2 6 2 3 2 2 2" xfId="18192" xr:uid="{00000000-0005-0000-0000-000007370000}"/>
    <cellStyle name="Normal 3 2 2 6 2 3 2 2 2 2" xfId="18194" xr:uid="{00000000-0005-0000-0000-000008370000}"/>
    <cellStyle name="Normal 3 2 2 6 2 3 2 2 2 3" xfId="18196" xr:uid="{00000000-0005-0000-0000-000009370000}"/>
    <cellStyle name="Normal 3 2 2 6 2 3 2 2 3" xfId="18198" xr:uid="{00000000-0005-0000-0000-00000A370000}"/>
    <cellStyle name="Normal 3 2 2 6 2 3 2 2 4" xfId="18200" xr:uid="{00000000-0005-0000-0000-00000B370000}"/>
    <cellStyle name="Normal 3 2 2 6 2 3 2 3" xfId="18203" xr:uid="{00000000-0005-0000-0000-00000C370000}"/>
    <cellStyle name="Normal 3 2 2 6 2 3 2 3 2" xfId="4940" xr:uid="{00000000-0005-0000-0000-00000D370000}"/>
    <cellStyle name="Normal 3 2 2 6 2 3 2 3 3" xfId="4944" xr:uid="{00000000-0005-0000-0000-00000E370000}"/>
    <cellStyle name="Normal 3 2 2 6 2 3 2 4" xfId="18205" xr:uid="{00000000-0005-0000-0000-00000F370000}"/>
    <cellStyle name="Normal 3 2 2 6 2 3 2 5" xfId="18207" xr:uid="{00000000-0005-0000-0000-000010370000}"/>
    <cellStyle name="Normal 3 2 2 6 2 3 3" xfId="18209" xr:uid="{00000000-0005-0000-0000-000011370000}"/>
    <cellStyle name="Normal 3 2 2 6 2 3 3 2" xfId="18213" xr:uid="{00000000-0005-0000-0000-000012370000}"/>
    <cellStyle name="Normal 3 2 2 6 2 3 3 2 2" xfId="18216" xr:uid="{00000000-0005-0000-0000-000013370000}"/>
    <cellStyle name="Normal 3 2 2 6 2 3 3 2 3" xfId="18219" xr:uid="{00000000-0005-0000-0000-000014370000}"/>
    <cellStyle name="Normal 3 2 2 6 2 3 3 3" xfId="18221" xr:uid="{00000000-0005-0000-0000-000015370000}"/>
    <cellStyle name="Normal 3 2 2 6 2 3 3 4" xfId="18223" xr:uid="{00000000-0005-0000-0000-000016370000}"/>
    <cellStyle name="Normal 3 2 2 6 2 3 4" xfId="18225" xr:uid="{00000000-0005-0000-0000-000017370000}"/>
    <cellStyle name="Normal 3 2 2 6 2 3 4 2" xfId="18227" xr:uid="{00000000-0005-0000-0000-000018370000}"/>
    <cellStyle name="Normal 3 2 2 6 2 3 4 3" xfId="18229" xr:uid="{00000000-0005-0000-0000-000019370000}"/>
    <cellStyle name="Normal 3 2 2 6 2 3 5" xfId="18232" xr:uid="{00000000-0005-0000-0000-00001A370000}"/>
    <cellStyle name="Normal 3 2 2 6 2 3 6" xfId="18236" xr:uid="{00000000-0005-0000-0000-00001B370000}"/>
    <cellStyle name="Normal 3 2 2 6 2 4" xfId="18237" xr:uid="{00000000-0005-0000-0000-00001C370000}"/>
    <cellStyle name="Normal 3 2 2 6 2 4 2" xfId="18241" xr:uid="{00000000-0005-0000-0000-00001D370000}"/>
    <cellStyle name="Normal 3 2 2 6 2 4 2 2" xfId="18243" xr:uid="{00000000-0005-0000-0000-00001E370000}"/>
    <cellStyle name="Normal 3 2 2 6 2 4 2 2 2" xfId="18245" xr:uid="{00000000-0005-0000-0000-00001F370000}"/>
    <cellStyle name="Normal 3 2 2 6 2 4 2 2 3" xfId="18247" xr:uid="{00000000-0005-0000-0000-000020370000}"/>
    <cellStyle name="Normal 3 2 2 6 2 4 2 3" xfId="18249" xr:uid="{00000000-0005-0000-0000-000021370000}"/>
    <cellStyle name="Normal 3 2 2 6 2 4 2 4" xfId="18250" xr:uid="{00000000-0005-0000-0000-000022370000}"/>
    <cellStyle name="Normal 3 2 2 6 2 4 3" xfId="18253" xr:uid="{00000000-0005-0000-0000-000023370000}"/>
    <cellStyle name="Normal 3 2 2 6 2 4 3 2" xfId="18255" xr:uid="{00000000-0005-0000-0000-000024370000}"/>
    <cellStyle name="Normal 3 2 2 6 2 4 3 3" xfId="18257" xr:uid="{00000000-0005-0000-0000-000025370000}"/>
    <cellStyle name="Normal 3 2 2 6 2 4 4" xfId="18260" xr:uid="{00000000-0005-0000-0000-000026370000}"/>
    <cellStyle name="Normal 3 2 2 6 2 4 5" xfId="18263" xr:uid="{00000000-0005-0000-0000-000027370000}"/>
    <cellStyle name="Normal 3 2 2 6 2 5" xfId="18264" xr:uid="{00000000-0005-0000-0000-000028370000}"/>
    <cellStyle name="Normal 3 2 2 6 2 5 2" xfId="18266" xr:uid="{00000000-0005-0000-0000-000029370000}"/>
    <cellStyle name="Normal 3 2 2 6 2 5 2 2" xfId="18267" xr:uid="{00000000-0005-0000-0000-00002A370000}"/>
    <cellStyle name="Normal 3 2 2 6 2 5 2 3" xfId="18268" xr:uid="{00000000-0005-0000-0000-00002B370000}"/>
    <cellStyle name="Normal 3 2 2 6 2 5 3" xfId="18271" xr:uid="{00000000-0005-0000-0000-00002C370000}"/>
    <cellStyle name="Normal 3 2 2 6 2 5 4" xfId="18273" xr:uid="{00000000-0005-0000-0000-00002D370000}"/>
    <cellStyle name="Normal 3 2 2 6 2 6" xfId="18274" xr:uid="{00000000-0005-0000-0000-00002E370000}"/>
    <cellStyle name="Normal 3 2 2 6 2 6 2" xfId="16089" xr:uid="{00000000-0005-0000-0000-00002F370000}"/>
    <cellStyle name="Normal 3 2 2 6 2 6 3" xfId="16093" xr:uid="{00000000-0005-0000-0000-000030370000}"/>
    <cellStyle name="Normal 3 2 2 6 2 7" xfId="18275" xr:uid="{00000000-0005-0000-0000-000031370000}"/>
    <cellStyle name="Normal 3 2 2 6 2 8" xfId="18276" xr:uid="{00000000-0005-0000-0000-000032370000}"/>
    <cellStyle name="Normal 3 2 2 6 3" xfId="10539" xr:uid="{00000000-0005-0000-0000-000033370000}"/>
    <cellStyle name="Normal 3 2 2 6 3 2" xfId="18277" xr:uid="{00000000-0005-0000-0000-000034370000}"/>
    <cellStyle name="Normal 3 2 2 6 3 2 2" xfId="18278" xr:uid="{00000000-0005-0000-0000-000035370000}"/>
    <cellStyle name="Normal 3 2 2 6 3 2 2 2" xfId="18279" xr:uid="{00000000-0005-0000-0000-000036370000}"/>
    <cellStyle name="Normal 3 2 2 6 3 2 2 2 2" xfId="18282" xr:uid="{00000000-0005-0000-0000-000037370000}"/>
    <cellStyle name="Normal 3 2 2 6 3 2 2 2 3" xfId="2900" xr:uid="{00000000-0005-0000-0000-000038370000}"/>
    <cellStyle name="Normal 3 2 2 6 3 2 2 3" xfId="18283" xr:uid="{00000000-0005-0000-0000-000039370000}"/>
    <cellStyle name="Normal 3 2 2 6 3 2 2 4" xfId="18284" xr:uid="{00000000-0005-0000-0000-00003A370000}"/>
    <cellStyle name="Normal 3 2 2 6 3 2 3" xfId="18286" xr:uid="{00000000-0005-0000-0000-00003B370000}"/>
    <cellStyle name="Normal 3 2 2 6 3 2 3 2" xfId="18290" xr:uid="{00000000-0005-0000-0000-00003C370000}"/>
    <cellStyle name="Normal 3 2 2 6 3 2 3 3" xfId="1472" xr:uid="{00000000-0005-0000-0000-00003D370000}"/>
    <cellStyle name="Normal 3 2 2 6 3 2 4" xfId="18292" xr:uid="{00000000-0005-0000-0000-00003E370000}"/>
    <cellStyle name="Normal 3 2 2 6 3 2 5" xfId="12372" xr:uid="{00000000-0005-0000-0000-00003F370000}"/>
    <cellStyle name="Normal 3 2 2 6 3 3" xfId="18293" xr:uid="{00000000-0005-0000-0000-000040370000}"/>
    <cellStyle name="Normal 3 2 2 6 3 3 2" xfId="18294" xr:uid="{00000000-0005-0000-0000-000041370000}"/>
    <cellStyle name="Normal 3 2 2 6 3 3 2 2" xfId="18295" xr:uid="{00000000-0005-0000-0000-000042370000}"/>
    <cellStyle name="Normal 3 2 2 6 3 3 2 3" xfId="18297" xr:uid="{00000000-0005-0000-0000-000043370000}"/>
    <cellStyle name="Normal 3 2 2 6 3 3 3" xfId="18299" xr:uid="{00000000-0005-0000-0000-000044370000}"/>
    <cellStyle name="Normal 3 2 2 6 3 3 4" xfId="18301" xr:uid="{00000000-0005-0000-0000-000045370000}"/>
    <cellStyle name="Normal 3 2 2 6 3 4" xfId="18302" xr:uid="{00000000-0005-0000-0000-000046370000}"/>
    <cellStyle name="Normal 3 2 2 6 3 4 2" xfId="18303" xr:uid="{00000000-0005-0000-0000-000047370000}"/>
    <cellStyle name="Normal 3 2 2 6 3 4 3" xfId="18305" xr:uid="{00000000-0005-0000-0000-000048370000}"/>
    <cellStyle name="Normal 3 2 2 6 3 5" xfId="18307" xr:uid="{00000000-0005-0000-0000-000049370000}"/>
    <cellStyle name="Normal 3 2 2 6 3 6" xfId="18309" xr:uid="{00000000-0005-0000-0000-00004A370000}"/>
    <cellStyle name="Normal 3 2 2 6 4" xfId="18162" xr:uid="{00000000-0005-0000-0000-00004B370000}"/>
    <cellStyle name="Normal 3 2 2 6 4 2" xfId="18310" xr:uid="{00000000-0005-0000-0000-00004C370000}"/>
    <cellStyle name="Normal 3 2 2 6 4 2 2" xfId="10214" xr:uid="{00000000-0005-0000-0000-00004D370000}"/>
    <cellStyle name="Normal 3 2 2 6 4 2 2 2" xfId="18311" xr:uid="{00000000-0005-0000-0000-00004E370000}"/>
    <cellStyle name="Normal 3 2 2 6 4 2 2 2 2" xfId="15495" xr:uid="{00000000-0005-0000-0000-00004F370000}"/>
    <cellStyle name="Normal 3 2 2 6 4 2 2 2 3" xfId="3627" xr:uid="{00000000-0005-0000-0000-000050370000}"/>
    <cellStyle name="Normal 3 2 2 6 4 2 2 3" xfId="18313" xr:uid="{00000000-0005-0000-0000-000051370000}"/>
    <cellStyle name="Normal 3 2 2 6 4 2 2 4" xfId="7670" xr:uid="{00000000-0005-0000-0000-000052370000}"/>
    <cellStyle name="Normal 3 2 2 6 4 2 3" xfId="10217" xr:uid="{00000000-0005-0000-0000-000053370000}"/>
    <cellStyle name="Normal 3 2 2 6 4 2 3 2" xfId="18316" xr:uid="{00000000-0005-0000-0000-000054370000}"/>
    <cellStyle name="Normal 3 2 2 6 4 2 3 3" xfId="18319" xr:uid="{00000000-0005-0000-0000-000055370000}"/>
    <cellStyle name="Normal 3 2 2 6 4 2 4" xfId="18321" xr:uid="{00000000-0005-0000-0000-000056370000}"/>
    <cellStyle name="Normal 3 2 2 6 4 2 5" xfId="18323" xr:uid="{00000000-0005-0000-0000-000057370000}"/>
    <cellStyle name="Normal 3 2 2 6 4 3" xfId="15068" xr:uid="{00000000-0005-0000-0000-000058370000}"/>
    <cellStyle name="Normal 3 2 2 6 4 3 2" xfId="10242" xr:uid="{00000000-0005-0000-0000-000059370000}"/>
    <cellStyle name="Normal 3 2 2 6 4 3 2 2" xfId="18324" xr:uid="{00000000-0005-0000-0000-00005A370000}"/>
    <cellStyle name="Normal 3 2 2 6 4 3 2 3" xfId="18326" xr:uid="{00000000-0005-0000-0000-00005B370000}"/>
    <cellStyle name="Normal 3 2 2 6 4 3 3" xfId="10245" xr:uid="{00000000-0005-0000-0000-00005C370000}"/>
    <cellStyle name="Normal 3 2 2 6 4 3 4" xfId="18328" xr:uid="{00000000-0005-0000-0000-00005D370000}"/>
    <cellStyle name="Normal 3 2 2 6 4 4" xfId="15070" xr:uid="{00000000-0005-0000-0000-00005E370000}"/>
    <cellStyle name="Normal 3 2 2 6 4 4 2" xfId="10259" xr:uid="{00000000-0005-0000-0000-00005F370000}"/>
    <cellStyle name="Normal 3 2 2 6 4 4 3" xfId="18330" xr:uid="{00000000-0005-0000-0000-000060370000}"/>
    <cellStyle name="Normal 3 2 2 6 4 5" xfId="18331" xr:uid="{00000000-0005-0000-0000-000061370000}"/>
    <cellStyle name="Normal 3 2 2 6 4 6" xfId="18332" xr:uid="{00000000-0005-0000-0000-000062370000}"/>
    <cellStyle name="Normal 3 2 2 6 5" xfId="18334" xr:uid="{00000000-0005-0000-0000-000063370000}"/>
    <cellStyle name="Normal 3 2 2 6 5 2" xfId="18336" xr:uid="{00000000-0005-0000-0000-000064370000}"/>
    <cellStyle name="Normal 3 2 2 6 5 2 2" xfId="10293" xr:uid="{00000000-0005-0000-0000-000065370000}"/>
    <cellStyle name="Normal 3 2 2 6 5 2 2 2" xfId="18338" xr:uid="{00000000-0005-0000-0000-000066370000}"/>
    <cellStyle name="Normal 3 2 2 6 5 2 2 3" xfId="18340" xr:uid="{00000000-0005-0000-0000-000067370000}"/>
    <cellStyle name="Normal 3 2 2 6 5 2 3" xfId="18343" xr:uid="{00000000-0005-0000-0000-000068370000}"/>
    <cellStyle name="Normal 3 2 2 6 5 2 4" xfId="18346" xr:uid="{00000000-0005-0000-0000-000069370000}"/>
    <cellStyle name="Normal 3 2 2 6 5 3" xfId="18348" xr:uid="{00000000-0005-0000-0000-00006A370000}"/>
    <cellStyle name="Normal 3 2 2 6 5 3 2" xfId="18350" xr:uid="{00000000-0005-0000-0000-00006B370000}"/>
    <cellStyle name="Normal 3 2 2 6 5 3 3" xfId="18353" xr:uid="{00000000-0005-0000-0000-00006C370000}"/>
    <cellStyle name="Normal 3 2 2 6 5 4" xfId="18355" xr:uid="{00000000-0005-0000-0000-00006D370000}"/>
    <cellStyle name="Normal 3 2 2 6 5 5" xfId="18357" xr:uid="{00000000-0005-0000-0000-00006E370000}"/>
    <cellStyle name="Normal 3 2 2 6 6" xfId="18359" xr:uid="{00000000-0005-0000-0000-00006F370000}"/>
    <cellStyle name="Normal 3 2 2 6 6 2" xfId="18361" xr:uid="{00000000-0005-0000-0000-000070370000}"/>
    <cellStyle name="Normal 3 2 2 6 6 2 2" xfId="10324" xr:uid="{00000000-0005-0000-0000-000071370000}"/>
    <cellStyle name="Normal 3 2 2 6 6 2 3" xfId="18364" xr:uid="{00000000-0005-0000-0000-000072370000}"/>
    <cellStyle name="Normal 3 2 2 6 6 3" xfId="18366" xr:uid="{00000000-0005-0000-0000-000073370000}"/>
    <cellStyle name="Normal 3 2 2 6 6 4" xfId="11933" xr:uid="{00000000-0005-0000-0000-000074370000}"/>
    <cellStyle name="Normal 3 2 2 6 7" xfId="18368" xr:uid="{00000000-0005-0000-0000-000075370000}"/>
    <cellStyle name="Normal 3 2 2 6 7 2" xfId="18370" xr:uid="{00000000-0005-0000-0000-000076370000}"/>
    <cellStyle name="Normal 3 2 2 6 7 3" xfId="18372" xr:uid="{00000000-0005-0000-0000-000077370000}"/>
    <cellStyle name="Normal 3 2 2 6 8" xfId="18374" xr:uid="{00000000-0005-0000-0000-000078370000}"/>
    <cellStyle name="Normal 3 2 2 6 9" xfId="18376" xr:uid="{00000000-0005-0000-0000-000079370000}"/>
    <cellStyle name="Normal 3 2 2 7" xfId="10544" xr:uid="{00000000-0005-0000-0000-00007A370000}"/>
    <cellStyle name="Normal 3 2 2 7 2" xfId="18378" xr:uid="{00000000-0005-0000-0000-00007B370000}"/>
    <cellStyle name="Normal 3 2 2 7 2 2" xfId="18380" xr:uid="{00000000-0005-0000-0000-00007C370000}"/>
    <cellStyle name="Normal 3 2 2 7 2 2 2" xfId="18381" xr:uid="{00000000-0005-0000-0000-00007D370000}"/>
    <cellStyle name="Normal 3 2 2 7 2 2 2 2" xfId="18382" xr:uid="{00000000-0005-0000-0000-00007E370000}"/>
    <cellStyle name="Normal 3 2 2 7 2 2 2 2 2" xfId="18383" xr:uid="{00000000-0005-0000-0000-00007F370000}"/>
    <cellStyle name="Normal 3 2 2 7 2 2 2 2 3" xfId="18384" xr:uid="{00000000-0005-0000-0000-000080370000}"/>
    <cellStyle name="Normal 3 2 2 7 2 2 2 3" xfId="18385" xr:uid="{00000000-0005-0000-0000-000081370000}"/>
    <cellStyle name="Normal 3 2 2 7 2 2 2 4" xfId="18386" xr:uid="{00000000-0005-0000-0000-000082370000}"/>
    <cellStyle name="Normal 3 2 2 7 2 2 3" xfId="18388" xr:uid="{00000000-0005-0000-0000-000083370000}"/>
    <cellStyle name="Normal 3 2 2 7 2 2 3 2" xfId="18390" xr:uid="{00000000-0005-0000-0000-000084370000}"/>
    <cellStyle name="Normal 3 2 2 7 2 2 3 3" xfId="18392" xr:uid="{00000000-0005-0000-0000-000085370000}"/>
    <cellStyle name="Normal 3 2 2 7 2 2 4" xfId="18394" xr:uid="{00000000-0005-0000-0000-000086370000}"/>
    <cellStyle name="Normal 3 2 2 7 2 2 5" xfId="18396" xr:uid="{00000000-0005-0000-0000-000087370000}"/>
    <cellStyle name="Normal 3 2 2 7 2 3" xfId="18398" xr:uid="{00000000-0005-0000-0000-000088370000}"/>
    <cellStyle name="Normal 3 2 2 7 2 3 2" xfId="18399" xr:uid="{00000000-0005-0000-0000-000089370000}"/>
    <cellStyle name="Normal 3 2 2 7 2 3 2 2" xfId="1758" xr:uid="{00000000-0005-0000-0000-00008A370000}"/>
    <cellStyle name="Normal 3 2 2 7 2 3 2 3" xfId="1765" xr:uid="{00000000-0005-0000-0000-00008B370000}"/>
    <cellStyle name="Normal 3 2 2 7 2 3 3" xfId="18401" xr:uid="{00000000-0005-0000-0000-00008C370000}"/>
    <cellStyle name="Normal 3 2 2 7 2 3 4" xfId="18403" xr:uid="{00000000-0005-0000-0000-00008D370000}"/>
    <cellStyle name="Normal 3 2 2 7 2 4" xfId="16286" xr:uid="{00000000-0005-0000-0000-00008E370000}"/>
    <cellStyle name="Normal 3 2 2 7 2 4 2" xfId="16289" xr:uid="{00000000-0005-0000-0000-00008F370000}"/>
    <cellStyle name="Normal 3 2 2 7 2 4 3" xfId="16293" xr:uid="{00000000-0005-0000-0000-000090370000}"/>
    <cellStyle name="Normal 3 2 2 7 2 5" xfId="16295" xr:uid="{00000000-0005-0000-0000-000091370000}"/>
    <cellStyle name="Normal 3 2 2 7 2 6" xfId="16297" xr:uid="{00000000-0005-0000-0000-000092370000}"/>
    <cellStyle name="Normal 3 2 2 7 3" xfId="7326" xr:uid="{00000000-0005-0000-0000-000093370000}"/>
    <cellStyle name="Normal 3 2 2 7 3 2" xfId="7328" xr:uid="{00000000-0005-0000-0000-000094370000}"/>
    <cellStyle name="Normal 3 2 2 7 3 2 2" xfId="7330" xr:uid="{00000000-0005-0000-0000-000095370000}"/>
    <cellStyle name="Normal 3 2 2 7 3 2 2 2" xfId="18404" xr:uid="{00000000-0005-0000-0000-000096370000}"/>
    <cellStyle name="Normal 3 2 2 7 3 2 2 2 2" xfId="18405" xr:uid="{00000000-0005-0000-0000-000097370000}"/>
    <cellStyle name="Normal 3 2 2 7 3 2 2 2 3" xfId="18406" xr:uid="{00000000-0005-0000-0000-000098370000}"/>
    <cellStyle name="Normal 3 2 2 7 3 2 2 3" xfId="18407" xr:uid="{00000000-0005-0000-0000-000099370000}"/>
    <cellStyle name="Normal 3 2 2 7 3 2 2 4" xfId="18408" xr:uid="{00000000-0005-0000-0000-00009A370000}"/>
    <cellStyle name="Normal 3 2 2 7 3 2 3" xfId="7333" xr:uid="{00000000-0005-0000-0000-00009B370000}"/>
    <cellStyle name="Normal 3 2 2 7 3 2 3 2" xfId="18410" xr:uid="{00000000-0005-0000-0000-00009C370000}"/>
    <cellStyle name="Normal 3 2 2 7 3 2 3 3" xfId="1515" xr:uid="{00000000-0005-0000-0000-00009D370000}"/>
    <cellStyle name="Normal 3 2 2 7 3 2 4" xfId="18412" xr:uid="{00000000-0005-0000-0000-00009E370000}"/>
    <cellStyle name="Normal 3 2 2 7 3 2 5" xfId="12408" xr:uid="{00000000-0005-0000-0000-00009F370000}"/>
    <cellStyle name="Normal 3 2 2 7 3 3" xfId="7335" xr:uid="{00000000-0005-0000-0000-0000A0370000}"/>
    <cellStyle name="Normal 3 2 2 7 3 3 2" xfId="18413" xr:uid="{00000000-0005-0000-0000-0000A1370000}"/>
    <cellStyle name="Normal 3 2 2 7 3 3 2 2" xfId="18414" xr:uid="{00000000-0005-0000-0000-0000A2370000}"/>
    <cellStyle name="Normal 3 2 2 7 3 3 2 3" xfId="18415" xr:uid="{00000000-0005-0000-0000-0000A3370000}"/>
    <cellStyle name="Normal 3 2 2 7 3 3 3" xfId="18417" xr:uid="{00000000-0005-0000-0000-0000A4370000}"/>
    <cellStyle name="Normal 3 2 2 7 3 3 4" xfId="18419" xr:uid="{00000000-0005-0000-0000-0000A5370000}"/>
    <cellStyle name="Normal 3 2 2 7 3 4" xfId="7337" xr:uid="{00000000-0005-0000-0000-0000A6370000}"/>
    <cellStyle name="Normal 3 2 2 7 3 4 2" xfId="18420" xr:uid="{00000000-0005-0000-0000-0000A7370000}"/>
    <cellStyle name="Normal 3 2 2 7 3 4 3" xfId="18422" xr:uid="{00000000-0005-0000-0000-0000A8370000}"/>
    <cellStyle name="Normal 3 2 2 7 3 5" xfId="16301" xr:uid="{00000000-0005-0000-0000-0000A9370000}"/>
    <cellStyle name="Normal 3 2 2 7 3 6" xfId="18423" xr:uid="{00000000-0005-0000-0000-0000AA370000}"/>
    <cellStyle name="Normal 3 2 2 7 4" xfId="7341" xr:uid="{00000000-0005-0000-0000-0000AB370000}"/>
    <cellStyle name="Normal 3 2 2 7 4 2" xfId="7343" xr:uid="{00000000-0005-0000-0000-0000AC370000}"/>
    <cellStyle name="Normal 3 2 2 7 4 2 2" xfId="18424" xr:uid="{00000000-0005-0000-0000-0000AD370000}"/>
    <cellStyle name="Normal 3 2 2 7 4 2 2 2" xfId="18425" xr:uid="{00000000-0005-0000-0000-0000AE370000}"/>
    <cellStyle name="Normal 3 2 2 7 4 2 2 3" xfId="18426" xr:uid="{00000000-0005-0000-0000-0000AF370000}"/>
    <cellStyle name="Normal 3 2 2 7 4 2 3" xfId="18428" xr:uid="{00000000-0005-0000-0000-0000B0370000}"/>
    <cellStyle name="Normal 3 2 2 7 4 2 4" xfId="18431" xr:uid="{00000000-0005-0000-0000-0000B1370000}"/>
    <cellStyle name="Normal 3 2 2 7 4 3" xfId="7346" xr:uid="{00000000-0005-0000-0000-0000B2370000}"/>
    <cellStyle name="Normal 3 2 2 7 4 3 2" xfId="18432" xr:uid="{00000000-0005-0000-0000-0000B3370000}"/>
    <cellStyle name="Normal 3 2 2 7 4 3 3" xfId="18434" xr:uid="{00000000-0005-0000-0000-0000B4370000}"/>
    <cellStyle name="Normal 3 2 2 7 4 4" xfId="3113" xr:uid="{00000000-0005-0000-0000-0000B5370000}"/>
    <cellStyle name="Normal 3 2 2 7 4 5" xfId="3116" xr:uid="{00000000-0005-0000-0000-0000B6370000}"/>
    <cellStyle name="Normal 3 2 2 7 5" xfId="7348" xr:uid="{00000000-0005-0000-0000-0000B7370000}"/>
    <cellStyle name="Normal 3 2 2 7 5 2" xfId="18435" xr:uid="{00000000-0005-0000-0000-0000B8370000}"/>
    <cellStyle name="Normal 3 2 2 7 5 2 2" xfId="18436" xr:uid="{00000000-0005-0000-0000-0000B9370000}"/>
    <cellStyle name="Normal 3 2 2 7 5 2 3" xfId="18438" xr:uid="{00000000-0005-0000-0000-0000BA370000}"/>
    <cellStyle name="Normal 3 2 2 7 5 3" xfId="18439" xr:uid="{00000000-0005-0000-0000-0000BB370000}"/>
    <cellStyle name="Normal 3 2 2 7 5 4" xfId="18440" xr:uid="{00000000-0005-0000-0000-0000BC370000}"/>
    <cellStyle name="Normal 3 2 2 7 6" xfId="7350" xr:uid="{00000000-0005-0000-0000-0000BD370000}"/>
    <cellStyle name="Normal 3 2 2 7 6 2" xfId="18441" xr:uid="{00000000-0005-0000-0000-0000BE370000}"/>
    <cellStyle name="Normal 3 2 2 7 6 3" xfId="18442" xr:uid="{00000000-0005-0000-0000-0000BF370000}"/>
    <cellStyle name="Normal 3 2 2 7 7" xfId="18443" xr:uid="{00000000-0005-0000-0000-0000C0370000}"/>
    <cellStyle name="Normal 3 2 2 7 8" xfId="18444" xr:uid="{00000000-0005-0000-0000-0000C1370000}"/>
    <cellStyle name="Normal 3 2 2 8" xfId="10548" xr:uid="{00000000-0005-0000-0000-0000C2370000}"/>
    <cellStyle name="Normal 3 2 2 8 2" xfId="18446" xr:uid="{00000000-0005-0000-0000-0000C3370000}"/>
    <cellStyle name="Normal 3 2 2 8 2 2" xfId="18447" xr:uid="{00000000-0005-0000-0000-0000C4370000}"/>
    <cellStyle name="Normal 3 2 2 8 2 2 2" xfId="18449" xr:uid="{00000000-0005-0000-0000-0000C5370000}"/>
    <cellStyle name="Normal 3 2 2 8 2 2 2 2" xfId="18450" xr:uid="{00000000-0005-0000-0000-0000C6370000}"/>
    <cellStyle name="Normal 3 2 2 8 2 2 2 3" xfId="1536" xr:uid="{00000000-0005-0000-0000-0000C7370000}"/>
    <cellStyle name="Normal 3 2 2 8 2 2 3" xfId="18453" xr:uid="{00000000-0005-0000-0000-0000C8370000}"/>
    <cellStyle name="Normal 3 2 2 8 2 2 4" xfId="18455" xr:uid="{00000000-0005-0000-0000-0000C9370000}"/>
    <cellStyle name="Normal 3 2 2 8 2 3" xfId="18456" xr:uid="{00000000-0005-0000-0000-0000CA370000}"/>
    <cellStyle name="Normal 3 2 2 8 2 3 2" xfId="18458" xr:uid="{00000000-0005-0000-0000-0000CB370000}"/>
    <cellStyle name="Normal 3 2 2 8 2 3 3" xfId="18461" xr:uid="{00000000-0005-0000-0000-0000CC370000}"/>
    <cellStyle name="Normal 3 2 2 8 2 4" xfId="16306" xr:uid="{00000000-0005-0000-0000-0000CD370000}"/>
    <cellStyle name="Normal 3 2 2 8 2 5" xfId="16309" xr:uid="{00000000-0005-0000-0000-0000CE370000}"/>
    <cellStyle name="Normal 3 2 2 8 3" xfId="7355" xr:uid="{00000000-0005-0000-0000-0000CF370000}"/>
    <cellStyle name="Normal 3 2 2 8 3 2" xfId="2151" xr:uid="{00000000-0005-0000-0000-0000D0370000}"/>
    <cellStyle name="Normal 3 2 2 8 3 2 2" xfId="1580" xr:uid="{00000000-0005-0000-0000-0000D1370000}"/>
    <cellStyle name="Normal 3 2 2 8 3 2 3" xfId="1585" xr:uid="{00000000-0005-0000-0000-0000D2370000}"/>
    <cellStyle name="Normal 3 2 2 8 3 3" xfId="7357" xr:uid="{00000000-0005-0000-0000-0000D3370000}"/>
    <cellStyle name="Normal 3 2 2 8 3 4" xfId="18463" xr:uid="{00000000-0005-0000-0000-0000D4370000}"/>
    <cellStyle name="Normal 3 2 2 8 4" xfId="7359" xr:uid="{00000000-0005-0000-0000-0000D5370000}"/>
    <cellStyle name="Normal 3 2 2 8 4 2" xfId="18464" xr:uid="{00000000-0005-0000-0000-0000D6370000}"/>
    <cellStyle name="Normal 3 2 2 8 4 3" xfId="18465" xr:uid="{00000000-0005-0000-0000-0000D7370000}"/>
    <cellStyle name="Normal 3 2 2 8 5" xfId="7361" xr:uid="{00000000-0005-0000-0000-0000D8370000}"/>
    <cellStyle name="Normal 3 2 2 8 6" xfId="18466" xr:uid="{00000000-0005-0000-0000-0000D9370000}"/>
    <cellStyle name="Normal 3 2 2 9" xfId="18470" xr:uid="{00000000-0005-0000-0000-0000DA370000}"/>
    <cellStyle name="Normal 3 2 2 9 2" xfId="18473" xr:uid="{00000000-0005-0000-0000-0000DB370000}"/>
    <cellStyle name="Normal 3 2 2 9 2 2" xfId="16604" xr:uid="{00000000-0005-0000-0000-0000DC370000}"/>
    <cellStyle name="Normal 3 2 2 9 2 2 2" xfId="18475" xr:uid="{00000000-0005-0000-0000-0000DD370000}"/>
    <cellStyle name="Normal 3 2 2 9 2 2 2 2" xfId="18476" xr:uid="{00000000-0005-0000-0000-0000DE370000}"/>
    <cellStyle name="Normal 3 2 2 9 2 2 2 3" xfId="18477" xr:uid="{00000000-0005-0000-0000-0000DF370000}"/>
    <cellStyle name="Normal 3 2 2 9 2 2 3" xfId="18479" xr:uid="{00000000-0005-0000-0000-0000E0370000}"/>
    <cellStyle name="Normal 3 2 2 9 2 2 4" xfId="18481" xr:uid="{00000000-0005-0000-0000-0000E1370000}"/>
    <cellStyle name="Normal 3 2 2 9 2 3" xfId="18240" xr:uid="{00000000-0005-0000-0000-0000E2370000}"/>
    <cellStyle name="Normal 3 2 2 9 2 3 2" xfId="18242" xr:uid="{00000000-0005-0000-0000-0000E3370000}"/>
    <cellStyle name="Normal 3 2 2 9 2 3 3" xfId="18248" xr:uid="{00000000-0005-0000-0000-0000E4370000}"/>
    <cellStyle name="Normal 3 2 2 9 2 4" xfId="18252" xr:uid="{00000000-0005-0000-0000-0000E5370000}"/>
    <cellStyle name="Normal 3 2 2 9 2 5" xfId="18259" xr:uid="{00000000-0005-0000-0000-0000E6370000}"/>
    <cellStyle name="Normal 3 2 2 9 3" xfId="7366" xr:uid="{00000000-0005-0000-0000-0000E7370000}"/>
    <cellStyle name="Normal 3 2 2 9 3 2" xfId="18482" xr:uid="{00000000-0005-0000-0000-0000E8370000}"/>
    <cellStyle name="Normal 3 2 2 9 3 2 2" xfId="12262" xr:uid="{00000000-0005-0000-0000-0000E9370000}"/>
    <cellStyle name="Normal 3 2 2 9 3 2 3" xfId="9222" xr:uid="{00000000-0005-0000-0000-0000EA370000}"/>
    <cellStyle name="Normal 3 2 2 9 3 3" xfId="18265" xr:uid="{00000000-0005-0000-0000-0000EB370000}"/>
    <cellStyle name="Normal 3 2 2 9 3 4" xfId="18270" xr:uid="{00000000-0005-0000-0000-0000EC370000}"/>
    <cellStyle name="Normal 3 2 2 9 4" xfId="7370" xr:uid="{00000000-0005-0000-0000-0000ED370000}"/>
    <cellStyle name="Normal 3 2 2 9 4 2" xfId="16082" xr:uid="{00000000-0005-0000-0000-0000EE370000}"/>
    <cellStyle name="Normal 3 2 2 9 4 3" xfId="16088" xr:uid="{00000000-0005-0000-0000-0000EF370000}"/>
    <cellStyle name="Normal 3 2 2 9 5" xfId="16097" xr:uid="{00000000-0005-0000-0000-0000F0370000}"/>
    <cellStyle name="Normal 3 2 2 9 6" xfId="16103" xr:uid="{00000000-0005-0000-0000-0000F1370000}"/>
    <cellStyle name="Normal 3 2 3" xfId="10550" xr:uid="{00000000-0005-0000-0000-0000F2370000}"/>
    <cellStyle name="Normal 3 2 3 10" xfId="18483" xr:uid="{00000000-0005-0000-0000-0000F3370000}"/>
    <cellStyle name="Normal 3 2 3 10 2" xfId="6341" xr:uid="{00000000-0005-0000-0000-0000F4370000}"/>
    <cellStyle name="Normal 3 2 3 10 2 2" xfId="18484" xr:uid="{00000000-0005-0000-0000-0000F5370000}"/>
    <cellStyle name="Normal 3 2 3 10 2 3" xfId="18485" xr:uid="{00000000-0005-0000-0000-0000F6370000}"/>
    <cellStyle name="Normal 3 2 3 10 3" xfId="6344" xr:uid="{00000000-0005-0000-0000-0000F7370000}"/>
    <cellStyle name="Normal 3 2 3 10 4" xfId="6347" xr:uid="{00000000-0005-0000-0000-0000F8370000}"/>
    <cellStyle name="Normal 3 2 3 11" xfId="18486" xr:uid="{00000000-0005-0000-0000-0000F9370000}"/>
    <cellStyle name="Normal 3 2 3 11 2" xfId="18487" xr:uid="{00000000-0005-0000-0000-0000FA370000}"/>
    <cellStyle name="Normal 3 2 3 11 3" xfId="18489" xr:uid="{00000000-0005-0000-0000-0000FB370000}"/>
    <cellStyle name="Normal 3 2 3 12" xfId="18490" xr:uid="{00000000-0005-0000-0000-0000FC370000}"/>
    <cellStyle name="Normal 3 2 3 13" xfId="18491" xr:uid="{00000000-0005-0000-0000-0000FD370000}"/>
    <cellStyle name="Normal 3 2 3 2" xfId="10552" xr:uid="{00000000-0005-0000-0000-0000FE370000}"/>
    <cellStyle name="Normal 3 2 3 2 2" xfId="10554" xr:uid="{00000000-0005-0000-0000-0000FF370000}"/>
    <cellStyle name="Normal 3 2 3 2 2 10" xfId="18494" xr:uid="{00000000-0005-0000-0000-000000380000}"/>
    <cellStyle name="Normal 3 2 3 2 2 11" xfId="18496" xr:uid="{00000000-0005-0000-0000-000001380000}"/>
    <cellStyle name="Normal 3 2 3 2 2 2" xfId="10556" xr:uid="{00000000-0005-0000-0000-000002380000}"/>
    <cellStyle name="Normal 3 2 3 2 2 2 10" xfId="18497" xr:uid="{00000000-0005-0000-0000-000003380000}"/>
    <cellStyle name="Normal 3 2 3 2 2 2 2" xfId="4" xr:uid="{00000000-0005-0000-0000-000004380000}"/>
    <cellStyle name="Normal 3 2 3 2 2 2 2 2" xfId="290" xr:uid="{00000000-0005-0000-0000-000005380000}"/>
    <cellStyle name="Normal 3 2 3 2 2 2 2 2 2" xfId="18498" xr:uid="{00000000-0005-0000-0000-000006380000}"/>
    <cellStyle name="Normal 3 2 3 2 2 2 2 2 2 2" xfId="11414" xr:uid="{00000000-0005-0000-0000-000007380000}"/>
    <cellStyle name="Normal 3 2 3 2 2 2 2 2 2 2 2" xfId="18499" xr:uid="{00000000-0005-0000-0000-000008380000}"/>
    <cellStyle name="Normal 3 2 3 2 2 2 2 2 2 2 2 2" xfId="18500" xr:uid="{00000000-0005-0000-0000-000009380000}"/>
    <cellStyle name="Normal 3 2 3 2 2 2 2 2 2 2 2 2 2" xfId="18501" xr:uid="{00000000-0005-0000-0000-00000A380000}"/>
    <cellStyle name="Normal 3 2 3 2 2 2 2 2 2 2 2 2 3" xfId="18502" xr:uid="{00000000-0005-0000-0000-00000B380000}"/>
    <cellStyle name="Normal 3 2 3 2 2 2 2 2 2 2 2 3" xfId="17532" xr:uid="{00000000-0005-0000-0000-00000C380000}"/>
    <cellStyle name="Normal 3 2 3 2 2 2 2 2 2 2 2 4" xfId="17534" xr:uid="{00000000-0005-0000-0000-00000D380000}"/>
    <cellStyle name="Normal 3 2 3 2 2 2 2 2 2 2 3" xfId="18503" xr:uid="{00000000-0005-0000-0000-00000E380000}"/>
    <cellStyle name="Normal 3 2 3 2 2 2 2 2 2 2 3 2" xfId="18504" xr:uid="{00000000-0005-0000-0000-00000F380000}"/>
    <cellStyle name="Normal 3 2 3 2 2 2 2 2 2 2 3 3" xfId="18505" xr:uid="{00000000-0005-0000-0000-000010380000}"/>
    <cellStyle name="Normal 3 2 3 2 2 2 2 2 2 2 4" xfId="11053" xr:uid="{00000000-0005-0000-0000-000011380000}"/>
    <cellStyle name="Normal 3 2 3 2 2 2 2 2 2 2 5" xfId="11062" xr:uid="{00000000-0005-0000-0000-000012380000}"/>
    <cellStyle name="Normal 3 2 3 2 2 2 2 2 2 3" xfId="18506" xr:uid="{00000000-0005-0000-0000-000013380000}"/>
    <cellStyle name="Normal 3 2 3 2 2 2 2 2 2 3 2" xfId="18507" xr:uid="{00000000-0005-0000-0000-000014380000}"/>
    <cellStyle name="Normal 3 2 3 2 2 2 2 2 2 3 2 2" xfId="18508" xr:uid="{00000000-0005-0000-0000-000015380000}"/>
    <cellStyle name="Normal 3 2 3 2 2 2 2 2 2 3 2 3" xfId="18510" xr:uid="{00000000-0005-0000-0000-000016380000}"/>
    <cellStyle name="Normal 3 2 3 2 2 2 2 2 2 3 3" xfId="18511" xr:uid="{00000000-0005-0000-0000-000017380000}"/>
    <cellStyle name="Normal 3 2 3 2 2 2 2 2 2 3 4" xfId="11076" xr:uid="{00000000-0005-0000-0000-000018380000}"/>
    <cellStyle name="Normal 3 2 3 2 2 2 2 2 2 4" xfId="14724" xr:uid="{00000000-0005-0000-0000-000019380000}"/>
    <cellStyle name="Normal 3 2 3 2 2 2 2 2 2 4 2" xfId="14726" xr:uid="{00000000-0005-0000-0000-00001A380000}"/>
    <cellStyle name="Normal 3 2 3 2 2 2 2 2 2 4 3" xfId="14728" xr:uid="{00000000-0005-0000-0000-00001B380000}"/>
    <cellStyle name="Normal 3 2 3 2 2 2 2 2 2 5" xfId="14731" xr:uid="{00000000-0005-0000-0000-00001C380000}"/>
    <cellStyle name="Normal 3 2 3 2 2 2 2 2 2 6" xfId="14737" xr:uid="{00000000-0005-0000-0000-00001D380000}"/>
    <cellStyle name="Normal 3 2 3 2 2 2 2 2 3" xfId="18513" xr:uid="{00000000-0005-0000-0000-00001E380000}"/>
    <cellStyle name="Normal 3 2 3 2 2 2 2 2 3 2" xfId="18514" xr:uid="{00000000-0005-0000-0000-00001F380000}"/>
    <cellStyle name="Normal 3 2 3 2 2 2 2 2 3 2 2" xfId="18515" xr:uid="{00000000-0005-0000-0000-000020380000}"/>
    <cellStyle name="Normal 3 2 3 2 2 2 2 2 3 2 2 2" xfId="18516" xr:uid="{00000000-0005-0000-0000-000021380000}"/>
    <cellStyle name="Normal 3 2 3 2 2 2 2 2 3 2 2 2 2" xfId="18517" xr:uid="{00000000-0005-0000-0000-000022380000}"/>
    <cellStyle name="Normal 3 2 3 2 2 2 2 2 3 2 2 2 3" xfId="18518" xr:uid="{00000000-0005-0000-0000-000023380000}"/>
    <cellStyle name="Normal 3 2 3 2 2 2 2 2 3 2 2 3" xfId="18519" xr:uid="{00000000-0005-0000-0000-000024380000}"/>
    <cellStyle name="Normal 3 2 3 2 2 2 2 2 3 2 2 4" xfId="18520" xr:uid="{00000000-0005-0000-0000-000025380000}"/>
    <cellStyle name="Normal 3 2 3 2 2 2 2 2 3 2 3" xfId="18521" xr:uid="{00000000-0005-0000-0000-000026380000}"/>
    <cellStyle name="Normal 3 2 3 2 2 2 2 2 3 2 3 2" xfId="18523" xr:uid="{00000000-0005-0000-0000-000027380000}"/>
    <cellStyle name="Normal 3 2 3 2 2 2 2 2 3 2 3 3" xfId="18524" xr:uid="{00000000-0005-0000-0000-000028380000}"/>
    <cellStyle name="Normal 3 2 3 2 2 2 2 2 3 2 4" xfId="11097" xr:uid="{00000000-0005-0000-0000-000029380000}"/>
    <cellStyle name="Normal 3 2 3 2 2 2 2 2 3 2 5" xfId="11108" xr:uid="{00000000-0005-0000-0000-00002A380000}"/>
    <cellStyle name="Normal 3 2 3 2 2 2 2 2 3 3" xfId="18525" xr:uid="{00000000-0005-0000-0000-00002B380000}"/>
    <cellStyle name="Normal 3 2 3 2 2 2 2 2 3 3 2" xfId="18526" xr:uid="{00000000-0005-0000-0000-00002C380000}"/>
    <cellStyle name="Normal 3 2 3 2 2 2 2 2 3 3 2 2" xfId="18528" xr:uid="{00000000-0005-0000-0000-00002D380000}"/>
    <cellStyle name="Normal 3 2 3 2 2 2 2 2 3 3 2 3" xfId="18529" xr:uid="{00000000-0005-0000-0000-00002E380000}"/>
    <cellStyle name="Normal 3 2 3 2 2 2 2 2 3 3 3" xfId="18530" xr:uid="{00000000-0005-0000-0000-00002F380000}"/>
    <cellStyle name="Normal 3 2 3 2 2 2 2 2 3 3 4" xfId="11119" xr:uid="{00000000-0005-0000-0000-000030380000}"/>
    <cellStyle name="Normal 3 2 3 2 2 2 2 2 3 4" xfId="14746" xr:uid="{00000000-0005-0000-0000-000031380000}"/>
    <cellStyle name="Normal 3 2 3 2 2 2 2 2 3 4 2" xfId="14748" xr:uid="{00000000-0005-0000-0000-000032380000}"/>
    <cellStyle name="Normal 3 2 3 2 2 2 2 2 3 4 3" xfId="14754" xr:uid="{00000000-0005-0000-0000-000033380000}"/>
    <cellStyle name="Normal 3 2 3 2 2 2 2 2 3 5" xfId="14758" xr:uid="{00000000-0005-0000-0000-000034380000}"/>
    <cellStyle name="Normal 3 2 3 2 2 2 2 2 3 6" xfId="14765" xr:uid="{00000000-0005-0000-0000-000035380000}"/>
    <cellStyle name="Normal 3 2 3 2 2 2 2 2 4" xfId="18532" xr:uid="{00000000-0005-0000-0000-000036380000}"/>
    <cellStyle name="Normal 3 2 3 2 2 2 2 2 4 2" xfId="18533" xr:uid="{00000000-0005-0000-0000-000037380000}"/>
    <cellStyle name="Normal 3 2 3 2 2 2 2 2 4 2 2" xfId="18534" xr:uid="{00000000-0005-0000-0000-000038380000}"/>
    <cellStyle name="Normal 3 2 3 2 2 2 2 2 4 2 2 2" xfId="18535" xr:uid="{00000000-0005-0000-0000-000039380000}"/>
    <cellStyle name="Normal 3 2 3 2 2 2 2 2 4 2 2 3" xfId="18536" xr:uid="{00000000-0005-0000-0000-00003A380000}"/>
    <cellStyle name="Normal 3 2 3 2 2 2 2 2 4 2 3" xfId="18537" xr:uid="{00000000-0005-0000-0000-00003B380000}"/>
    <cellStyle name="Normal 3 2 3 2 2 2 2 2 4 2 4" xfId="11138" xr:uid="{00000000-0005-0000-0000-00003C380000}"/>
    <cellStyle name="Normal 3 2 3 2 2 2 2 2 4 3" xfId="18538" xr:uid="{00000000-0005-0000-0000-00003D380000}"/>
    <cellStyle name="Normal 3 2 3 2 2 2 2 2 4 3 2" xfId="18539" xr:uid="{00000000-0005-0000-0000-00003E380000}"/>
    <cellStyle name="Normal 3 2 3 2 2 2 2 2 4 3 3" xfId="18540" xr:uid="{00000000-0005-0000-0000-00003F380000}"/>
    <cellStyle name="Normal 3 2 3 2 2 2 2 2 4 4" xfId="14772" xr:uid="{00000000-0005-0000-0000-000040380000}"/>
    <cellStyle name="Normal 3 2 3 2 2 2 2 2 4 5" xfId="14784" xr:uid="{00000000-0005-0000-0000-000041380000}"/>
    <cellStyle name="Normal 3 2 3 2 2 2 2 2 5" xfId="18541" xr:uid="{00000000-0005-0000-0000-000042380000}"/>
    <cellStyle name="Normal 3 2 3 2 2 2 2 2 5 2" xfId="18542" xr:uid="{00000000-0005-0000-0000-000043380000}"/>
    <cellStyle name="Normal 3 2 3 2 2 2 2 2 5 2 2" xfId="16692" xr:uid="{00000000-0005-0000-0000-000044380000}"/>
    <cellStyle name="Normal 3 2 3 2 2 2 2 2 5 2 3" xfId="18544" xr:uid="{00000000-0005-0000-0000-000045380000}"/>
    <cellStyle name="Normal 3 2 3 2 2 2 2 2 5 3" xfId="18545" xr:uid="{00000000-0005-0000-0000-000046380000}"/>
    <cellStyle name="Normal 3 2 3 2 2 2 2 2 5 4" xfId="14791" xr:uid="{00000000-0005-0000-0000-000047380000}"/>
    <cellStyle name="Normal 3 2 3 2 2 2 2 2 6" xfId="18547" xr:uid="{00000000-0005-0000-0000-000048380000}"/>
    <cellStyle name="Normal 3 2 3 2 2 2 2 2 6 2" xfId="18549" xr:uid="{00000000-0005-0000-0000-000049380000}"/>
    <cellStyle name="Normal 3 2 3 2 2 2 2 2 6 3" xfId="18551" xr:uid="{00000000-0005-0000-0000-00004A380000}"/>
    <cellStyle name="Normal 3 2 3 2 2 2 2 2 7" xfId="18553" xr:uid="{00000000-0005-0000-0000-00004B380000}"/>
    <cellStyle name="Normal 3 2 3 2 2 2 2 2 8" xfId="18555" xr:uid="{00000000-0005-0000-0000-00004C380000}"/>
    <cellStyle name="Normal 3 2 3 2 2 2 2 3" xfId="18556" xr:uid="{00000000-0005-0000-0000-00004D380000}"/>
    <cellStyle name="Normal 3 2 3 2 2 2 2 3 2" xfId="18557" xr:uid="{00000000-0005-0000-0000-00004E380000}"/>
    <cellStyle name="Normal 3 2 3 2 2 2 2 3 2 2" xfId="18558" xr:uid="{00000000-0005-0000-0000-00004F380000}"/>
    <cellStyle name="Normal 3 2 3 2 2 2 2 3 2 2 2" xfId="18559" xr:uid="{00000000-0005-0000-0000-000050380000}"/>
    <cellStyle name="Normal 3 2 3 2 2 2 2 3 2 2 2 2" xfId="7313" xr:uid="{00000000-0005-0000-0000-000051380000}"/>
    <cellStyle name="Normal 3 2 3 2 2 2 2 3 2 2 2 3" xfId="18560" xr:uid="{00000000-0005-0000-0000-000052380000}"/>
    <cellStyle name="Normal 3 2 3 2 2 2 2 3 2 2 3" xfId="18561" xr:uid="{00000000-0005-0000-0000-000053380000}"/>
    <cellStyle name="Normal 3 2 3 2 2 2 2 3 2 2 4" xfId="11176" xr:uid="{00000000-0005-0000-0000-000054380000}"/>
    <cellStyle name="Normal 3 2 3 2 2 2 2 3 2 3" xfId="18562" xr:uid="{00000000-0005-0000-0000-000055380000}"/>
    <cellStyle name="Normal 3 2 3 2 2 2 2 3 2 3 2" xfId="18563" xr:uid="{00000000-0005-0000-0000-000056380000}"/>
    <cellStyle name="Normal 3 2 3 2 2 2 2 3 2 3 3" xfId="18564" xr:uid="{00000000-0005-0000-0000-000057380000}"/>
    <cellStyle name="Normal 3 2 3 2 2 2 2 3 2 4" xfId="14806" xr:uid="{00000000-0005-0000-0000-000058380000}"/>
    <cellStyle name="Normal 3 2 3 2 2 2 2 3 2 5" xfId="14808" xr:uid="{00000000-0005-0000-0000-000059380000}"/>
    <cellStyle name="Normal 3 2 3 2 2 2 2 3 3" xfId="18565" xr:uid="{00000000-0005-0000-0000-00005A380000}"/>
    <cellStyle name="Normal 3 2 3 2 2 2 2 3 3 2" xfId="18566" xr:uid="{00000000-0005-0000-0000-00005B380000}"/>
    <cellStyle name="Normal 3 2 3 2 2 2 2 3 3 2 2" xfId="18567" xr:uid="{00000000-0005-0000-0000-00005C380000}"/>
    <cellStyle name="Normal 3 2 3 2 2 2 2 3 3 2 3" xfId="18568" xr:uid="{00000000-0005-0000-0000-00005D380000}"/>
    <cellStyle name="Normal 3 2 3 2 2 2 2 3 3 3" xfId="18569" xr:uid="{00000000-0005-0000-0000-00005E380000}"/>
    <cellStyle name="Normal 3 2 3 2 2 2 2 3 3 4" xfId="14813" xr:uid="{00000000-0005-0000-0000-00005F380000}"/>
    <cellStyle name="Normal 3 2 3 2 2 2 2 3 4" xfId="10870" xr:uid="{00000000-0005-0000-0000-000060380000}"/>
    <cellStyle name="Normal 3 2 3 2 2 2 2 3 4 2" xfId="18571" xr:uid="{00000000-0005-0000-0000-000061380000}"/>
    <cellStyle name="Normal 3 2 3 2 2 2 2 3 4 3" xfId="18573" xr:uid="{00000000-0005-0000-0000-000062380000}"/>
    <cellStyle name="Normal 3 2 3 2 2 2 2 3 5" xfId="10873" xr:uid="{00000000-0005-0000-0000-000063380000}"/>
    <cellStyle name="Normal 3 2 3 2 2 2 2 3 6" xfId="18576" xr:uid="{00000000-0005-0000-0000-000064380000}"/>
    <cellStyle name="Normal 3 2 3 2 2 2 2 4" xfId="18577" xr:uid="{00000000-0005-0000-0000-000065380000}"/>
    <cellStyle name="Normal 3 2 3 2 2 2 2 4 2" xfId="18578" xr:uid="{00000000-0005-0000-0000-000066380000}"/>
    <cellStyle name="Normal 3 2 3 2 2 2 2 4 2 2" xfId="18579" xr:uid="{00000000-0005-0000-0000-000067380000}"/>
    <cellStyle name="Normal 3 2 3 2 2 2 2 4 2 2 2" xfId="18580" xr:uid="{00000000-0005-0000-0000-000068380000}"/>
    <cellStyle name="Normal 3 2 3 2 2 2 2 4 2 2 2 2" xfId="18581" xr:uid="{00000000-0005-0000-0000-000069380000}"/>
    <cellStyle name="Normal 3 2 3 2 2 2 2 4 2 2 2 3" xfId="18582" xr:uid="{00000000-0005-0000-0000-00006A380000}"/>
    <cellStyle name="Normal 3 2 3 2 2 2 2 4 2 2 3" xfId="18583" xr:uid="{00000000-0005-0000-0000-00006B380000}"/>
    <cellStyle name="Normal 3 2 3 2 2 2 2 4 2 2 4" xfId="11210" xr:uid="{00000000-0005-0000-0000-00006C380000}"/>
    <cellStyle name="Normal 3 2 3 2 2 2 2 4 2 3" xfId="18584" xr:uid="{00000000-0005-0000-0000-00006D380000}"/>
    <cellStyle name="Normal 3 2 3 2 2 2 2 4 2 3 2" xfId="18585" xr:uid="{00000000-0005-0000-0000-00006E380000}"/>
    <cellStyle name="Normal 3 2 3 2 2 2 2 4 2 3 3" xfId="18586" xr:uid="{00000000-0005-0000-0000-00006F380000}"/>
    <cellStyle name="Normal 3 2 3 2 2 2 2 4 2 4" xfId="14829" xr:uid="{00000000-0005-0000-0000-000070380000}"/>
    <cellStyle name="Normal 3 2 3 2 2 2 2 4 2 5" xfId="14832" xr:uid="{00000000-0005-0000-0000-000071380000}"/>
    <cellStyle name="Normal 3 2 3 2 2 2 2 4 3" xfId="18587" xr:uid="{00000000-0005-0000-0000-000072380000}"/>
    <cellStyle name="Normal 3 2 3 2 2 2 2 4 3 2" xfId="7453" xr:uid="{00000000-0005-0000-0000-000073380000}"/>
    <cellStyle name="Normal 3 2 3 2 2 2 2 4 3 2 2" xfId="13402" xr:uid="{00000000-0005-0000-0000-000074380000}"/>
    <cellStyle name="Normal 3 2 3 2 2 2 2 4 3 2 3" xfId="13420" xr:uid="{00000000-0005-0000-0000-000075380000}"/>
    <cellStyle name="Normal 3 2 3 2 2 2 2 4 3 3" xfId="7456" xr:uid="{00000000-0005-0000-0000-000076380000}"/>
    <cellStyle name="Normal 3 2 3 2 2 2 2 4 3 4" xfId="13444" xr:uid="{00000000-0005-0000-0000-000077380000}"/>
    <cellStyle name="Normal 3 2 3 2 2 2 2 4 4" xfId="18589" xr:uid="{00000000-0005-0000-0000-000078380000}"/>
    <cellStyle name="Normal 3 2 3 2 2 2 2 4 4 2" xfId="7467" xr:uid="{00000000-0005-0000-0000-000079380000}"/>
    <cellStyle name="Normal 3 2 3 2 2 2 2 4 4 3" xfId="18591" xr:uid="{00000000-0005-0000-0000-00007A380000}"/>
    <cellStyle name="Normal 3 2 3 2 2 2 2 4 5" xfId="18593" xr:uid="{00000000-0005-0000-0000-00007B380000}"/>
    <cellStyle name="Normal 3 2 3 2 2 2 2 4 6" xfId="18595" xr:uid="{00000000-0005-0000-0000-00007C380000}"/>
    <cellStyle name="Normal 3 2 3 2 2 2 2 5" xfId="18596" xr:uid="{00000000-0005-0000-0000-00007D380000}"/>
    <cellStyle name="Normal 3 2 3 2 2 2 2 5 2" xfId="18598" xr:uid="{00000000-0005-0000-0000-00007E380000}"/>
    <cellStyle name="Normal 3 2 3 2 2 2 2 5 2 2" xfId="18600" xr:uid="{00000000-0005-0000-0000-00007F380000}"/>
    <cellStyle name="Normal 3 2 3 2 2 2 2 5 2 2 2" xfId="18602" xr:uid="{00000000-0005-0000-0000-000080380000}"/>
    <cellStyle name="Normal 3 2 3 2 2 2 2 5 2 2 3" xfId="1379" xr:uid="{00000000-0005-0000-0000-000081380000}"/>
    <cellStyle name="Normal 3 2 3 2 2 2 2 5 2 3" xfId="18604" xr:uid="{00000000-0005-0000-0000-000082380000}"/>
    <cellStyle name="Normal 3 2 3 2 2 2 2 5 2 4" xfId="14853" xr:uid="{00000000-0005-0000-0000-000083380000}"/>
    <cellStyle name="Normal 3 2 3 2 2 2 2 5 3" xfId="18607" xr:uid="{00000000-0005-0000-0000-000084380000}"/>
    <cellStyle name="Normal 3 2 3 2 2 2 2 5 3 2" xfId="7492" xr:uid="{00000000-0005-0000-0000-000085380000}"/>
    <cellStyle name="Normal 3 2 3 2 2 2 2 5 3 3" xfId="7496" xr:uid="{00000000-0005-0000-0000-000086380000}"/>
    <cellStyle name="Normal 3 2 3 2 2 2 2 5 4" xfId="18610" xr:uid="{00000000-0005-0000-0000-000087380000}"/>
    <cellStyle name="Normal 3 2 3 2 2 2 2 5 5" xfId="18615" xr:uid="{00000000-0005-0000-0000-000088380000}"/>
    <cellStyle name="Normal 3 2 3 2 2 2 2 6" xfId="18617" xr:uid="{00000000-0005-0000-0000-000089380000}"/>
    <cellStyle name="Normal 3 2 3 2 2 2 2 6 2" xfId="18620" xr:uid="{00000000-0005-0000-0000-00008A380000}"/>
    <cellStyle name="Normal 3 2 3 2 2 2 2 6 2 2" xfId="18622" xr:uid="{00000000-0005-0000-0000-00008B380000}"/>
    <cellStyle name="Normal 3 2 3 2 2 2 2 6 2 3" xfId="18624" xr:uid="{00000000-0005-0000-0000-00008C380000}"/>
    <cellStyle name="Normal 3 2 3 2 2 2 2 6 3" xfId="18628" xr:uid="{00000000-0005-0000-0000-00008D380000}"/>
    <cellStyle name="Normal 3 2 3 2 2 2 2 6 4" xfId="18631" xr:uid="{00000000-0005-0000-0000-00008E380000}"/>
    <cellStyle name="Normal 3 2 3 2 2 2 2 7" xfId="18633" xr:uid="{00000000-0005-0000-0000-00008F380000}"/>
    <cellStyle name="Normal 3 2 3 2 2 2 2 7 2" xfId="13094" xr:uid="{00000000-0005-0000-0000-000090380000}"/>
    <cellStyle name="Normal 3 2 3 2 2 2 2 7 3" xfId="13097" xr:uid="{00000000-0005-0000-0000-000091380000}"/>
    <cellStyle name="Normal 3 2 3 2 2 2 2 8" xfId="1922" xr:uid="{00000000-0005-0000-0000-000092380000}"/>
    <cellStyle name="Normal 3 2 3 2 2 2 2 9" xfId="1925" xr:uid="{00000000-0005-0000-0000-000093380000}"/>
    <cellStyle name="Normal 3 2 3 2 2 2 3" xfId="59" xr:uid="{00000000-0005-0000-0000-000094380000}"/>
    <cellStyle name="Normal 3 2 3 2 2 2 3 2" xfId="165" xr:uid="{00000000-0005-0000-0000-000095380000}"/>
    <cellStyle name="Normal 3 2 3 2 2 2 3 2 2" xfId="18634" xr:uid="{00000000-0005-0000-0000-000096380000}"/>
    <cellStyle name="Normal 3 2 3 2 2 2 3 2 2 2" xfId="18635" xr:uid="{00000000-0005-0000-0000-000097380000}"/>
    <cellStyle name="Normal 3 2 3 2 2 2 3 2 2 2 2" xfId="18637" xr:uid="{00000000-0005-0000-0000-000098380000}"/>
    <cellStyle name="Normal 3 2 3 2 2 2 3 2 2 2 2 2" xfId="18638" xr:uid="{00000000-0005-0000-0000-000099380000}"/>
    <cellStyle name="Normal 3 2 3 2 2 2 3 2 2 2 2 3" xfId="18639" xr:uid="{00000000-0005-0000-0000-00009A380000}"/>
    <cellStyle name="Normal 3 2 3 2 2 2 3 2 2 2 3" xfId="18640" xr:uid="{00000000-0005-0000-0000-00009B380000}"/>
    <cellStyle name="Normal 3 2 3 2 2 2 3 2 2 2 4" xfId="11290" xr:uid="{00000000-0005-0000-0000-00009C380000}"/>
    <cellStyle name="Normal 3 2 3 2 2 2 3 2 2 3" xfId="18641" xr:uid="{00000000-0005-0000-0000-00009D380000}"/>
    <cellStyle name="Normal 3 2 3 2 2 2 3 2 2 3 2" xfId="18642" xr:uid="{00000000-0005-0000-0000-00009E380000}"/>
    <cellStyle name="Normal 3 2 3 2 2 2 3 2 2 3 3" xfId="18643" xr:uid="{00000000-0005-0000-0000-00009F380000}"/>
    <cellStyle name="Normal 3 2 3 2 2 2 3 2 2 4" xfId="18644" xr:uid="{00000000-0005-0000-0000-0000A0380000}"/>
    <cellStyle name="Normal 3 2 3 2 2 2 3 2 2 5" xfId="18645" xr:uid="{00000000-0005-0000-0000-0000A1380000}"/>
    <cellStyle name="Normal 3 2 3 2 2 2 3 2 3" xfId="18646" xr:uid="{00000000-0005-0000-0000-0000A2380000}"/>
    <cellStyle name="Normal 3 2 3 2 2 2 3 2 3 2" xfId="18647" xr:uid="{00000000-0005-0000-0000-0000A3380000}"/>
    <cellStyle name="Normal 3 2 3 2 2 2 3 2 3 2 2" xfId="18648" xr:uid="{00000000-0005-0000-0000-0000A4380000}"/>
    <cellStyle name="Normal 3 2 3 2 2 2 3 2 3 2 3" xfId="18649" xr:uid="{00000000-0005-0000-0000-0000A5380000}"/>
    <cellStyle name="Normal 3 2 3 2 2 2 3 2 3 3" xfId="18650" xr:uid="{00000000-0005-0000-0000-0000A6380000}"/>
    <cellStyle name="Normal 3 2 3 2 2 2 3 2 3 4" xfId="18651" xr:uid="{00000000-0005-0000-0000-0000A7380000}"/>
    <cellStyle name="Normal 3 2 3 2 2 2 3 2 4" xfId="18652" xr:uid="{00000000-0005-0000-0000-0000A8380000}"/>
    <cellStyle name="Normal 3 2 3 2 2 2 3 2 4 2" xfId="18653" xr:uid="{00000000-0005-0000-0000-0000A9380000}"/>
    <cellStyle name="Normal 3 2 3 2 2 2 3 2 4 3" xfId="18654" xr:uid="{00000000-0005-0000-0000-0000AA380000}"/>
    <cellStyle name="Normal 3 2 3 2 2 2 3 2 5" xfId="18655" xr:uid="{00000000-0005-0000-0000-0000AB380000}"/>
    <cellStyle name="Normal 3 2 3 2 2 2 3 2 6" xfId="18657" xr:uid="{00000000-0005-0000-0000-0000AC380000}"/>
    <cellStyle name="Normal 3 2 3 2 2 2 3 3" xfId="18658" xr:uid="{00000000-0005-0000-0000-0000AD380000}"/>
    <cellStyle name="Normal 3 2 3 2 2 2 3 3 2" xfId="18659" xr:uid="{00000000-0005-0000-0000-0000AE380000}"/>
    <cellStyle name="Normal 3 2 3 2 2 2 3 3 2 2" xfId="18660" xr:uid="{00000000-0005-0000-0000-0000AF380000}"/>
    <cellStyle name="Normal 3 2 3 2 2 2 3 3 2 2 2" xfId="18661" xr:uid="{00000000-0005-0000-0000-0000B0380000}"/>
    <cellStyle name="Normal 3 2 3 2 2 2 3 3 2 2 2 2" xfId="18662" xr:uid="{00000000-0005-0000-0000-0000B1380000}"/>
    <cellStyle name="Normal 3 2 3 2 2 2 3 3 2 2 2 3" xfId="18664" xr:uid="{00000000-0005-0000-0000-0000B2380000}"/>
    <cellStyle name="Normal 3 2 3 2 2 2 3 3 2 2 3" xfId="18665" xr:uid="{00000000-0005-0000-0000-0000B3380000}"/>
    <cellStyle name="Normal 3 2 3 2 2 2 3 3 2 2 4" xfId="11322" xr:uid="{00000000-0005-0000-0000-0000B4380000}"/>
    <cellStyle name="Normal 3 2 3 2 2 2 3 3 2 3" xfId="9212" xr:uid="{00000000-0005-0000-0000-0000B5380000}"/>
    <cellStyle name="Normal 3 2 3 2 2 2 3 3 2 3 2" xfId="18666" xr:uid="{00000000-0005-0000-0000-0000B6380000}"/>
    <cellStyle name="Normal 3 2 3 2 2 2 3 3 2 3 3" xfId="18667" xr:uid="{00000000-0005-0000-0000-0000B7380000}"/>
    <cellStyle name="Normal 3 2 3 2 2 2 3 3 2 4" xfId="9214" xr:uid="{00000000-0005-0000-0000-0000B8380000}"/>
    <cellStyle name="Normal 3 2 3 2 2 2 3 3 2 5" xfId="18668" xr:uid="{00000000-0005-0000-0000-0000B9380000}"/>
    <cellStyle name="Normal 3 2 3 2 2 2 3 3 3" xfId="18669" xr:uid="{00000000-0005-0000-0000-0000BA380000}"/>
    <cellStyle name="Normal 3 2 3 2 2 2 3 3 3 2" xfId="18670" xr:uid="{00000000-0005-0000-0000-0000BB380000}"/>
    <cellStyle name="Normal 3 2 3 2 2 2 3 3 3 2 2" xfId="18671" xr:uid="{00000000-0005-0000-0000-0000BC380000}"/>
    <cellStyle name="Normal 3 2 3 2 2 2 3 3 3 2 3" xfId="18672" xr:uid="{00000000-0005-0000-0000-0000BD380000}"/>
    <cellStyle name="Normal 3 2 3 2 2 2 3 3 3 3" xfId="18673" xr:uid="{00000000-0005-0000-0000-0000BE380000}"/>
    <cellStyle name="Normal 3 2 3 2 2 2 3 3 3 4" xfId="18674" xr:uid="{00000000-0005-0000-0000-0000BF380000}"/>
    <cellStyle name="Normal 3 2 3 2 2 2 3 3 4" xfId="18675" xr:uid="{00000000-0005-0000-0000-0000C0380000}"/>
    <cellStyle name="Normal 3 2 3 2 2 2 3 3 4 2" xfId="18676" xr:uid="{00000000-0005-0000-0000-0000C1380000}"/>
    <cellStyle name="Normal 3 2 3 2 2 2 3 3 4 3" xfId="18677" xr:uid="{00000000-0005-0000-0000-0000C2380000}"/>
    <cellStyle name="Normal 3 2 3 2 2 2 3 3 5" xfId="18679" xr:uid="{00000000-0005-0000-0000-0000C3380000}"/>
    <cellStyle name="Normal 3 2 3 2 2 2 3 3 6" xfId="18681" xr:uid="{00000000-0005-0000-0000-0000C4380000}"/>
    <cellStyle name="Normal 3 2 3 2 2 2 3 4" xfId="18682" xr:uid="{00000000-0005-0000-0000-0000C5380000}"/>
    <cellStyle name="Normal 3 2 3 2 2 2 3 4 2" xfId="18683" xr:uid="{00000000-0005-0000-0000-0000C6380000}"/>
    <cellStyle name="Normal 3 2 3 2 2 2 3 4 2 2" xfId="17060" xr:uid="{00000000-0005-0000-0000-0000C7380000}"/>
    <cellStyle name="Normal 3 2 3 2 2 2 3 4 2 2 2" xfId="18684" xr:uid="{00000000-0005-0000-0000-0000C8380000}"/>
    <cellStyle name="Normal 3 2 3 2 2 2 3 4 2 2 3" xfId="18685" xr:uid="{00000000-0005-0000-0000-0000C9380000}"/>
    <cellStyle name="Normal 3 2 3 2 2 2 3 4 2 3" xfId="18686" xr:uid="{00000000-0005-0000-0000-0000CA380000}"/>
    <cellStyle name="Normal 3 2 3 2 2 2 3 4 2 4" xfId="18687" xr:uid="{00000000-0005-0000-0000-0000CB380000}"/>
    <cellStyle name="Normal 3 2 3 2 2 2 3 4 3" xfId="18688" xr:uid="{00000000-0005-0000-0000-0000CC380000}"/>
    <cellStyle name="Normal 3 2 3 2 2 2 3 4 3 2" xfId="7562" xr:uid="{00000000-0005-0000-0000-0000CD380000}"/>
    <cellStyle name="Normal 3 2 3 2 2 2 3 4 3 3" xfId="18689" xr:uid="{00000000-0005-0000-0000-0000CE380000}"/>
    <cellStyle name="Normal 3 2 3 2 2 2 3 4 4" xfId="18690" xr:uid="{00000000-0005-0000-0000-0000CF380000}"/>
    <cellStyle name="Normal 3 2 3 2 2 2 3 4 5" xfId="18691" xr:uid="{00000000-0005-0000-0000-0000D0380000}"/>
    <cellStyle name="Normal 3 2 3 2 2 2 3 5" xfId="18692" xr:uid="{00000000-0005-0000-0000-0000D1380000}"/>
    <cellStyle name="Normal 3 2 3 2 2 2 3 5 2" xfId="5105" xr:uid="{00000000-0005-0000-0000-0000D2380000}"/>
    <cellStyle name="Normal 3 2 3 2 2 2 3 5 2 2" xfId="18695" xr:uid="{00000000-0005-0000-0000-0000D3380000}"/>
    <cellStyle name="Normal 3 2 3 2 2 2 3 5 2 3" xfId="18697" xr:uid="{00000000-0005-0000-0000-0000D4380000}"/>
    <cellStyle name="Normal 3 2 3 2 2 2 3 5 3" xfId="5109" xr:uid="{00000000-0005-0000-0000-0000D5380000}"/>
    <cellStyle name="Normal 3 2 3 2 2 2 3 5 4" xfId="5113" xr:uid="{00000000-0005-0000-0000-0000D6380000}"/>
    <cellStyle name="Normal 3 2 3 2 2 2 3 6" xfId="18699" xr:uid="{00000000-0005-0000-0000-0000D7380000}"/>
    <cellStyle name="Normal 3 2 3 2 2 2 3 6 2" xfId="5199" xr:uid="{00000000-0005-0000-0000-0000D8380000}"/>
    <cellStyle name="Normal 3 2 3 2 2 2 3 6 3" xfId="5203" xr:uid="{00000000-0005-0000-0000-0000D9380000}"/>
    <cellStyle name="Normal 3 2 3 2 2 2 3 7" xfId="18701" xr:uid="{00000000-0005-0000-0000-0000DA380000}"/>
    <cellStyle name="Normal 3 2 3 2 2 2 3 8" xfId="1942" xr:uid="{00000000-0005-0000-0000-0000DB380000}"/>
    <cellStyle name="Normal 3 2 3 2 2 2 4" xfId="47" xr:uid="{00000000-0005-0000-0000-0000DC380000}"/>
    <cellStyle name="Normal 3 2 3 2 2 2 4 2" xfId="304" xr:uid="{00000000-0005-0000-0000-0000DD380000}"/>
    <cellStyle name="Normal 3 2 3 2 2 2 4 2 2" xfId="18702" xr:uid="{00000000-0005-0000-0000-0000DE380000}"/>
    <cellStyle name="Normal 3 2 3 2 2 2 4 2 2 2" xfId="18703" xr:uid="{00000000-0005-0000-0000-0000DF380000}"/>
    <cellStyle name="Normal 3 2 3 2 2 2 4 2 2 2 2" xfId="5651" xr:uid="{00000000-0005-0000-0000-0000E0380000}"/>
    <cellStyle name="Normal 3 2 3 2 2 2 4 2 2 2 3" xfId="18704" xr:uid="{00000000-0005-0000-0000-0000E1380000}"/>
    <cellStyle name="Normal 3 2 3 2 2 2 4 2 2 3" xfId="18705" xr:uid="{00000000-0005-0000-0000-0000E2380000}"/>
    <cellStyle name="Normal 3 2 3 2 2 2 4 2 2 4" xfId="18706" xr:uid="{00000000-0005-0000-0000-0000E3380000}"/>
    <cellStyle name="Normal 3 2 3 2 2 2 4 2 3" xfId="18707" xr:uid="{00000000-0005-0000-0000-0000E4380000}"/>
    <cellStyle name="Normal 3 2 3 2 2 2 4 2 3 2" xfId="18708" xr:uid="{00000000-0005-0000-0000-0000E5380000}"/>
    <cellStyle name="Normal 3 2 3 2 2 2 4 2 3 3" xfId="18709" xr:uid="{00000000-0005-0000-0000-0000E6380000}"/>
    <cellStyle name="Normal 3 2 3 2 2 2 4 2 4" xfId="18710" xr:uid="{00000000-0005-0000-0000-0000E7380000}"/>
    <cellStyle name="Normal 3 2 3 2 2 2 4 2 5" xfId="18" xr:uid="{00000000-0005-0000-0000-0000E8380000}"/>
    <cellStyle name="Normal 3 2 3 2 2 2 4 3" xfId="5270" xr:uid="{00000000-0005-0000-0000-0000E9380000}"/>
    <cellStyle name="Normal 3 2 3 2 2 2 4 3 2" xfId="18711" xr:uid="{00000000-0005-0000-0000-0000EA380000}"/>
    <cellStyle name="Normal 3 2 3 2 2 2 4 3 2 2" xfId="18712" xr:uid="{00000000-0005-0000-0000-0000EB380000}"/>
    <cellStyle name="Normal 3 2 3 2 2 2 4 3 2 3" xfId="18713" xr:uid="{00000000-0005-0000-0000-0000EC380000}"/>
    <cellStyle name="Normal 3 2 3 2 2 2 4 3 3" xfId="18714" xr:uid="{00000000-0005-0000-0000-0000ED380000}"/>
    <cellStyle name="Normal 3 2 3 2 2 2 4 3 4" xfId="18716" xr:uid="{00000000-0005-0000-0000-0000EE380000}"/>
    <cellStyle name="Normal 3 2 3 2 2 2 4 4" xfId="5272" xr:uid="{00000000-0005-0000-0000-0000EF380000}"/>
    <cellStyle name="Normal 3 2 3 2 2 2 4 4 2" xfId="18717" xr:uid="{00000000-0005-0000-0000-0000F0380000}"/>
    <cellStyle name="Normal 3 2 3 2 2 2 4 4 3" xfId="18718" xr:uid="{00000000-0005-0000-0000-0000F1380000}"/>
    <cellStyle name="Normal 3 2 3 2 2 2 4 5" xfId="5274" xr:uid="{00000000-0005-0000-0000-0000F2380000}"/>
    <cellStyle name="Normal 3 2 3 2 2 2 4 6" xfId="5276" xr:uid="{00000000-0005-0000-0000-0000F3380000}"/>
    <cellStyle name="Normal 3 2 3 2 2 2 5" xfId="216" xr:uid="{00000000-0005-0000-0000-0000F4380000}"/>
    <cellStyle name="Normal 3 2 3 2 2 2 5 2" xfId="190" xr:uid="{00000000-0005-0000-0000-0000F5380000}"/>
    <cellStyle name="Normal 3 2 3 2 2 2 5 2 2" xfId="18719" xr:uid="{00000000-0005-0000-0000-0000F6380000}"/>
    <cellStyle name="Normal 3 2 3 2 2 2 5 2 2 2" xfId="18720" xr:uid="{00000000-0005-0000-0000-0000F7380000}"/>
    <cellStyle name="Normal 3 2 3 2 2 2 5 2 2 2 2" xfId="18721" xr:uid="{00000000-0005-0000-0000-0000F8380000}"/>
    <cellStyle name="Normal 3 2 3 2 2 2 5 2 2 2 3" xfId="18722" xr:uid="{00000000-0005-0000-0000-0000F9380000}"/>
    <cellStyle name="Normal 3 2 3 2 2 2 5 2 2 3" xfId="18723" xr:uid="{00000000-0005-0000-0000-0000FA380000}"/>
    <cellStyle name="Normal 3 2 3 2 2 2 5 2 2 4" xfId="12019" xr:uid="{00000000-0005-0000-0000-0000FB380000}"/>
    <cellStyle name="Normal 3 2 3 2 2 2 5 2 3" xfId="18724" xr:uid="{00000000-0005-0000-0000-0000FC380000}"/>
    <cellStyle name="Normal 3 2 3 2 2 2 5 2 3 2" xfId="18725" xr:uid="{00000000-0005-0000-0000-0000FD380000}"/>
    <cellStyle name="Normal 3 2 3 2 2 2 5 2 3 3" xfId="18726" xr:uid="{00000000-0005-0000-0000-0000FE380000}"/>
    <cellStyle name="Normal 3 2 3 2 2 2 5 2 4" xfId="329" xr:uid="{00000000-0005-0000-0000-0000FF380000}"/>
    <cellStyle name="Normal 3 2 3 2 2 2 5 2 5" xfId="1283" xr:uid="{00000000-0005-0000-0000-000000390000}"/>
    <cellStyle name="Normal 3 2 3 2 2 2 5 3" xfId="3171" xr:uid="{00000000-0005-0000-0000-000001390000}"/>
    <cellStyle name="Normal 3 2 3 2 2 2 5 3 2" xfId="18727" xr:uid="{00000000-0005-0000-0000-000002390000}"/>
    <cellStyle name="Normal 3 2 3 2 2 2 5 3 2 2" xfId="11" xr:uid="{00000000-0005-0000-0000-000003390000}"/>
    <cellStyle name="Normal 3 2 3 2 2 2 5 3 2 3" xfId="18728" xr:uid="{00000000-0005-0000-0000-000004390000}"/>
    <cellStyle name="Normal 3 2 3 2 2 2 5 3 3" xfId="18729" xr:uid="{00000000-0005-0000-0000-000005390000}"/>
    <cellStyle name="Normal 3 2 3 2 2 2 5 3 4" xfId="18731" xr:uid="{00000000-0005-0000-0000-000006390000}"/>
    <cellStyle name="Normal 3 2 3 2 2 2 5 4" xfId="5315" xr:uid="{00000000-0005-0000-0000-000007390000}"/>
    <cellStyle name="Normal 3 2 3 2 2 2 5 4 2" xfId="18732" xr:uid="{00000000-0005-0000-0000-000008390000}"/>
    <cellStyle name="Normal 3 2 3 2 2 2 5 4 3" xfId="18733" xr:uid="{00000000-0005-0000-0000-000009390000}"/>
    <cellStyle name="Normal 3 2 3 2 2 2 5 5" xfId="1533" xr:uid="{00000000-0005-0000-0000-00000A390000}"/>
    <cellStyle name="Normal 3 2 3 2 2 2 5 6" xfId="1538" xr:uid="{00000000-0005-0000-0000-00000B390000}"/>
    <cellStyle name="Normal 3 2 3 2 2 2 6" xfId="229" xr:uid="{00000000-0005-0000-0000-00000C390000}"/>
    <cellStyle name="Normal 3 2 3 2 2 2 6 2" xfId="314" xr:uid="{00000000-0005-0000-0000-00000D390000}"/>
    <cellStyle name="Normal 3 2 3 2 2 2 6 2 2" xfId="18735" xr:uid="{00000000-0005-0000-0000-00000E390000}"/>
    <cellStyle name="Normal 3 2 3 2 2 2 6 2 2 2" xfId="18736" xr:uid="{00000000-0005-0000-0000-00000F390000}"/>
    <cellStyle name="Normal 3 2 3 2 2 2 6 2 2 3" xfId="18737" xr:uid="{00000000-0005-0000-0000-000010390000}"/>
    <cellStyle name="Normal 3 2 3 2 2 2 6 2 3" xfId="18739" xr:uid="{00000000-0005-0000-0000-000011390000}"/>
    <cellStyle name="Normal 3 2 3 2 2 2 6 2 4" xfId="18740" xr:uid="{00000000-0005-0000-0000-000012390000}"/>
    <cellStyle name="Normal 3 2 3 2 2 2 6 3" xfId="18742" xr:uid="{00000000-0005-0000-0000-000013390000}"/>
    <cellStyle name="Normal 3 2 3 2 2 2 6 3 2" xfId="18743" xr:uid="{00000000-0005-0000-0000-000014390000}"/>
    <cellStyle name="Normal 3 2 3 2 2 2 6 3 3" xfId="18744" xr:uid="{00000000-0005-0000-0000-000015390000}"/>
    <cellStyle name="Normal 3 2 3 2 2 2 6 4" xfId="18746" xr:uid="{00000000-0005-0000-0000-000016390000}"/>
    <cellStyle name="Normal 3 2 3 2 2 2 6 5" xfId="18747" xr:uid="{00000000-0005-0000-0000-000017390000}"/>
    <cellStyle name="Normal 3 2 3 2 2 2 7" xfId="247" xr:uid="{00000000-0005-0000-0000-000018390000}"/>
    <cellStyle name="Normal 3 2 3 2 2 2 7 2" xfId="326" xr:uid="{00000000-0005-0000-0000-000019390000}"/>
    <cellStyle name="Normal 3 2 3 2 2 2 7 2 2" xfId="18748" xr:uid="{00000000-0005-0000-0000-00001A390000}"/>
    <cellStyle name="Normal 3 2 3 2 2 2 7 2 3" xfId="18749" xr:uid="{00000000-0005-0000-0000-00001B390000}"/>
    <cellStyle name="Normal 3 2 3 2 2 2 7 3" xfId="18751" xr:uid="{00000000-0005-0000-0000-00001C390000}"/>
    <cellStyle name="Normal 3 2 3 2 2 2 7 4" xfId="18752" xr:uid="{00000000-0005-0000-0000-00001D390000}"/>
    <cellStyle name="Normal 3 2 3 2 2 2 8" xfId="18754" xr:uid="{00000000-0005-0000-0000-00001E390000}"/>
    <cellStyle name="Normal 3 2 3 2 2 2 8 2" xfId="3988" xr:uid="{00000000-0005-0000-0000-00001F390000}"/>
    <cellStyle name="Normal 3 2 3 2 2 2 8 3" xfId="591" xr:uid="{00000000-0005-0000-0000-000020390000}"/>
    <cellStyle name="Normal 3 2 3 2 2 2 9" xfId="18756" xr:uid="{00000000-0005-0000-0000-000021390000}"/>
    <cellStyle name="Normal 3 2 3 2 2 3" xfId="10558" xr:uid="{00000000-0005-0000-0000-000022390000}"/>
    <cellStyle name="Normal 3 2 3 2 2 3 2" xfId="18757" xr:uid="{00000000-0005-0000-0000-000023390000}"/>
    <cellStyle name="Normal 3 2 3 2 2 3 2 2" xfId="18758" xr:uid="{00000000-0005-0000-0000-000024390000}"/>
    <cellStyle name="Normal 3 2 3 2 2 3 2 2 2" xfId="18759" xr:uid="{00000000-0005-0000-0000-000025390000}"/>
    <cellStyle name="Normal 3 2 3 2 2 3 2 2 2 2" xfId="18760" xr:uid="{00000000-0005-0000-0000-000026390000}"/>
    <cellStyle name="Normal 3 2 3 2 2 3 2 2 2 2 2" xfId="8052" xr:uid="{00000000-0005-0000-0000-000027390000}"/>
    <cellStyle name="Normal 3 2 3 2 2 3 2 2 2 2 2 2" xfId="8054" xr:uid="{00000000-0005-0000-0000-000028390000}"/>
    <cellStyle name="Normal 3 2 3 2 2 3 2 2 2 2 2 3" xfId="8062" xr:uid="{00000000-0005-0000-0000-000029390000}"/>
    <cellStyle name="Normal 3 2 3 2 2 3 2 2 2 2 3" xfId="8068" xr:uid="{00000000-0005-0000-0000-00002A390000}"/>
    <cellStyle name="Normal 3 2 3 2 2 3 2 2 2 2 4" xfId="8075" xr:uid="{00000000-0005-0000-0000-00002B390000}"/>
    <cellStyle name="Normal 3 2 3 2 2 3 2 2 2 3" xfId="18761" xr:uid="{00000000-0005-0000-0000-00002C390000}"/>
    <cellStyle name="Normal 3 2 3 2 2 3 2 2 2 3 2" xfId="8359" xr:uid="{00000000-0005-0000-0000-00002D390000}"/>
    <cellStyle name="Normal 3 2 3 2 2 3 2 2 2 3 3" xfId="8372" xr:uid="{00000000-0005-0000-0000-00002E390000}"/>
    <cellStyle name="Normal 3 2 3 2 2 3 2 2 2 4" xfId="18762" xr:uid="{00000000-0005-0000-0000-00002F390000}"/>
    <cellStyle name="Normal 3 2 3 2 2 3 2 2 2 5" xfId="18763" xr:uid="{00000000-0005-0000-0000-000030390000}"/>
    <cellStyle name="Normal 3 2 3 2 2 3 2 2 3" xfId="18764" xr:uid="{00000000-0005-0000-0000-000031390000}"/>
    <cellStyle name="Normal 3 2 3 2 2 3 2 2 3 2" xfId="18765" xr:uid="{00000000-0005-0000-0000-000032390000}"/>
    <cellStyle name="Normal 3 2 3 2 2 3 2 2 3 2 2" xfId="18766" xr:uid="{00000000-0005-0000-0000-000033390000}"/>
    <cellStyle name="Normal 3 2 3 2 2 3 2 2 3 2 3" xfId="18767" xr:uid="{00000000-0005-0000-0000-000034390000}"/>
    <cellStyle name="Normal 3 2 3 2 2 3 2 2 3 3" xfId="18768" xr:uid="{00000000-0005-0000-0000-000035390000}"/>
    <cellStyle name="Normal 3 2 3 2 2 3 2 2 3 4" xfId="18769" xr:uid="{00000000-0005-0000-0000-000036390000}"/>
    <cellStyle name="Normal 3 2 3 2 2 3 2 2 4" xfId="18770" xr:uid="{00000000-0005-0000-0000-000037390000}"/>
    <cellStyle name="Normal 3 2 3 2 2 3 2 2 4 2" xfId="18771" xr:uid="{00000000-0005-0000-0000-000038390000}"/>
    <cellStyle name="Normal 3 2 3 2 2 3 2 2 4 3" xfId="18772" xr:uid="{00000000-0005-0000-0000-000039390000}"/>
    <cellStyle name="Normal 3 2 3 2 2 3 2 2 5" xfId="18773" xr:uid="{00000000-0005-0000-0000-00003A390000}"/>
    <cellStyle name="Normal 3 2 3 2 2 3 2 2 6" xfId="18775" xr:uid="{00000000-0005-0000-0000-00003B390000}"/>
    <cellStyle name="Normal 3 2 3 2 2 3 2 3" xfId="18776" xr:uid="{00000000-0005-0000-0000-00003C390000}"/>
    <cellStyle name="Normal 3 2 3 2 2 3 2 3 2" xfId="18777" xr:uid="{00000000-0005-0000-0000-00003D390000}"/>
    <cellStyle name="Normal 3 2 3 2 2 3 2 3 2 2" xfId="496" xr:uid="{00000000-0005-0000-0000-00003E390000}"/>
    <cellStyle name="Normal 3 2 3 2 2 3 2 3 2 2 2" xfId="18778" xr:uid="{00000000-0005-0000-0000-00003F390000}"/>
    <cellStyle name="Normal 3 2 3 2 2 3 2 3 2 2 2 2" xfId="18779" xr:uid="{00000000-0005-0000-0000-000040390000}"/>
    <cellStyle name="Normal 3 2 3 2 2 3 2 3 2 2 2 3" xfId="18780" xr:uid="{00000000-0005-0000-0000-000041390000}"/>
    <cellStyle name="Normal 3 2 3 2 2 3 2 3 2 2 3" xfId="18781" xr:uid="{00000000-0005-0000-0000-000042390000}"/>
    <cellStyle name="Normal 3 2 3 2 2 3 2 3 2 2 4" xfId="18782" xr:uid="{00000000-0005-0000-0000-000043390000}"/>
    <cellStyle name="Normal 3 2 3 2 2 3 2 3 2 3" xfId="18783" xr:uid="{00000000-0005-0000-0000-000044390000}"/>
    <cellStyle name="Normal 3 2 3 2 2 3 2 3 2 3 2" xfId="18786" xr:uid="{00000000-0005-0000-0000-000045390000}"/>
    <cellStyle name="Normal 3 2 3 2 2 3 2 3 2 3 3" xfId="18789" xr:uid="{00000000-0005-0000-0000-000046390000}"/>
    <cellStyle name="Normal 3 2 3 2 2 3 2 3 2 4" xfId="11640" xr:uid="{00000000-0005-0000-0000-000047390000}"/>
    <cellStyle name="Normal 3 2 3 2 2 3 2 3 2 5" xfId="11650" xr:uid="{00000000-0005-0000-0000-000048390000}"/>
    <cellStyle name="Normal 3 2 3 2 2 3 2 3 3" xfId="18790" xr:uid="{00000000-0005-0000-0000-000049390000}"/>
    <cellStyle name="Normal 3 2 3 2 2 3 2 3 3 2" xfId="18791" xr:uid="{00000000-0005-0000-0000-00004A390000}"/>
    <cellStyle name="Normal 3 2 3 2 2 3 2 3 3 2 2" xfId="18792" xr:uid="{00000000-0005-0000-0000-00004B390000}"/>
    <cellStyle name="Normal 3 2 3 2 2 3 2 3 3 2 3" xfId="18793" xr:uid="{00000000-0005-0000-0000-00004C390000}"/>
    <cellStyle name="Normal 3 2 3 2 2 3 2 3 3 3" xfId="18794" xr:uid="{00000000-0005-0000-0000-00004D390000}"/>
    <cellStyle name="Normal 3 2 3 2 2 3 2 3 3 4" xfId="11656" xr:uid="{00000000-0005-0000-0000-00004E390000}"/>
    <cellStyle name="Normal 3 2 3 2 2 3 2 3 4" xfId="18796" xr:uid="{00000000-0005-0000-0000-00004F390000}"/>
    <cellStyle name="Normal 3 2 3 2 2 3 2 3 4 2" xfId="18798" xr:uid="{00000000-0005-0000-0000-000050390000}"/>
    <cellStyle name="Normal 3 2 3 2 2 3 2 3 4 3" xfId="18800" xr:uid="{00000000-0005-0000-0000-000051390000}"/>
    <cellStyle name="Normal 3 2 3 2 2 3 2 3 5" xfId="18802" xr:uid="{00000000-0005-0000-0000-000052390000}"/>
    <cellStyle name="Normal 3 2 3 2 2 3 2 3 6" xfId="12698" xr:uid="{00000000-0005-0000-0000-000053390000}"/>
    <cellStyle name="Normal 3 2 3 2 2 3 2 4" xfId="18803" xr:uid="{00000000-0005-0000-0000-000054390000}"/>
    <cellStyle name="Normal 3 2 3 2 2 3 2 4 2" xfId="18804" xr:uid="{00000000-0005-0000-0000-000055390000}"/>
    <cellStyle name="Normal 3 2 3 2 2 3 2 4 2 2" xfId="18805" xr:uid="{00000000-0005-0000-0000-000056390000}"/>
    <cellStyle name="Normal 3 2 3 2 2 3 2 4 2 2 2" xfId="18806" xr:uid="{00000000-0005-0000-0000-000057390000}"/>
    <cellStyle name="Normal 3 2 3 2 2 3 2 4 2 2 3" xfId="18807" xr:uid="{00000000-0005-0000-0000-000058390000}"/>
    <cellStyle name="Normal 3 2 3 2 2 3 2 4 2 3" xfId="18808" xr:uid="{00000000-0005-0000-0000-000059390000}"/>
    <cellStyle name="Normal 3 2 3 2 2 3 2 4 2 4" xfId="3555" xr:uid="{00000000-0005-0000-0000-00005A390000}"/>
    <cellStyle name="Normal 3 2 3 2 2 3 2 4 3" xfId="18809" xr:uid="{00000000-0005-0000-0000-00005B390000}"/>
    <cellStyle name="Normal 3 2 3 2 2 3 2 4 3 2" xfId="7689" xr:uid="{00000000-0005-0000-0000-00005C390000}"/>
    <cellStyle name="Normal 3 2 3 2 2 3 2 4 3 3" xfId="18810" xr:uid="{00000000-0005-0000-0000-00005D390000}"/>
    <cellStyle name="Normal 3 2 3 2 2 3 2 4 4" xfId="18812" xr:uid="{00000000-0005-0000-0000-00005E390000}"/>
    <cellStyle name="Normal 3 2 3 2 2 3 2 4 5" xfId="18814" xr:uid="{00000000-0005-0000-0000-00005F390000}"/>
    <cellStyle name="Normal 3 2 3 2 2 3 2 5" xfId="18816" xr:uid="{00000000-0005-0000-0000-000060390000}"/>
    <cellStyle name="Normal 3 2 3 2 2 3 2 5 2" xfId="18818" xr:uid="{00000000-0005-0000-0000-000061390000}"/>
    <cellStyle name="Normal 3 2 3 2 2 3 2 5 2 2" xfId="18819" xr:uid="{00000000-0005-0000-0000-000062390000}"/>
    <cellStyle name="Normal 3 2 3 2 2 3 2 5 2 3" xfId="18820" xr:uid="{00000000-0005-0000-0000-000063390000}"/>
    <cellStyle name="Normal 3 2 3 2 2 3 2 5 3" xfId="18822" xr:uid="{00000000-0005-0000-0000-000064390000}"/>
    <cellStyle name="Normal 3 2 3 2 2 3 2 5 4" xfId="18824" xr:uid="{00000000-0005-0000-0000-000065390000}"/>
    <cellStyle name="Normal 3 2 3 2 2 3 2 6" xfId="18827" xr:uid="{00000000-0005-0000-0000-000066390000}"/>
    <cellStyle name="Normal 3 2 3 2 2 3 2 6 2" xfId="18828" xr:uid="{00000000-0005-0000-0000-000067390000}"/>
    <cellStyle name="Normal 3 2 3 2 2 3 2 6 3" xfId="18829" xr:uid="{00000000-0005-0000-0000-000068390000}"/>
    <cellStyle name="Normal 3 2 3 2 2 3 2 7" xfId="18832" xr:uid="{00000000-0005-0000-0000-000069390000}"/>
    <cellStyle name="Normal 3 2 3 2 2 3 2 8" xfId="18833" xr:uid="{00000000-0005-0000-0000-00006A390000}"/>
    <cellStyle name="Normal 3 2 3 2 2 3 3" xfId="18834" xr:uid="{00000000-0005-0000-0000-00006B390000}"/>
    <cellStyle name="Normal 3 2 3 2 2 3 3 2" xfId="18835" xr:uid="{00000000-0005-0000-0000-00006C390000}"/>
    <cellStyle name="Normal 3 2 3 2 2 3 3 2 2" xfId="18836" xr:uid="{00000000-0005-0000-0000-00006D390000}"/>
    <cellStyle name="Normal 3 2 3 2 2 3 3 2 2 2" xfId="18837" xr:uid="{00000000-0005-0000-0000-00006E390000}"/>
    <cellStyle name="Normal 3 2 3 2 2 3 3 2 2 2 2" xfId="18838" xr:uid="{00000000-0005-0000-0000-00006F390000}"/>
    <cellStyle name="Normal 3 2 3 2 2 3 3 2 2 2 3" xfId="18839" xr:uid="{00000000-0005-0000-0000-000070390000}"/>
    <cellStyle name="Normal 3 2 3 2 2 3 3 2 2 3" xfId="18841" xr:uid="{00000000-0005-0000-0000-000071390000}"/>
    <cellStyle name="Normal 3 2 3 2 2 3 3 2 2 4" xfId="18842" xr:uid="{00000000-0005-0000-0000-000072390000}"/>
    <cellStyle name="Normal 3 2 3 2 2 3 3 2 3" xfId="18844" xr:uid="{00000000-0005-0000-0000-000073390000}"/>
    <cellStyle name="Normal 3 2 3 2 2 3 3 2 3 2" xfId="18845" xr:uid="{00000000-0005-0000-0000-000074390000}"/>
    <cellStyle name="Normal 3 2 3 2 2 3 3 2 3 3" xfId="18846" xr:uid="{00000000-0005-0000-0000-000075390000}"/>
    <cellStyle name="Normal 3 2 3 2 2 3 3 2 4" xfId="18848" xr:uid="{00000000-0005-0000-0000-000076390000}"/>
    <cellStyle name="Normal 3 2 3 2 2 3 3 2 5" xfId="18849" xr:uid="{00000000-0005-0000-0000-000077390000}"/>
    <cellStyle name="Normal 3 2 3 2 2 3 3 3" xfId="18850" xr:uid="{00000000-0005-0000-0000-000078390000}"/>
    <cellStyle name="Normal 3 2 3 2 2 3 3 3 2" xfId="18851" xr:uid="{00000000-0005-0000-0000-000079390000}"/>
    <cellStyle name="Normal 3 2 3 2 2 3 3 3 2 2" xfId="18852" xr:uid="{00000000-0005-0000-0000-00007A390000}"/>
    <cellStyle name="Normal 3 2 3 2 2 3 3 3 2 3" xfId="9246" xr:uid="{00000000-0005-0000-0000-00007B390000}"/>
    <cellStyle name="Normal 3 2 3 2 2 3 3 3 3" xfId="18853" xr:uid="{00000000-0005-0000-0000-00007C390000}"/>
    <cellStyle name="Normal 3 2 3 2 2 3 3 3 4" xfId="18855" xr:uid="{00000000-0005-0000-0000-00007D390000}"/>
    <cellStyle name="Normal 3 2 3 2 2 3 3 4" xfId="18856" xr:uid="{00000000-0005-0000-0000-00007E390000}"/>
    <cellStyle name="Normal 3 2 3 2 2 3 3 4 2" xfId="18857" xr:uid="{00000000-0005-0000-0000-00007F390000}"/>
    <cellStyle name="Normal 3 2 3 2 2 3 3 4 3" xfId="18858" xr:uid="{00000000-0005-0000-0000-000080390000}"/>
    <cellStyle name="Normal 3 2 3 2 2 3 3 5" xfId="18860" xr:uid="{00000000-0005-0000-0000-000081390000}"/>
    <cellStyle name="Normal 3 2 3 2 2 3 3 6" xfId="18862" xr:uid="{00000000-0005-0000-0000-000082390000}"/>
    <cellStyle name="Normal 3 2 3 2 2 3 4" xfId="18863" xr:uid="{00000000-0005-0000-0000-000083390000}"/>
    <cellStyle name="Normal 3 2 3 2 2 3 4 2" xfId="18864" xr:uid="{00000000-0005-0000-0000-000084390000}"/>
    <cellStyle name="Normal 3 2 3 2 2 3 4 2 2" xfId="18865" xr:uid="{00000000-0005-0000-0000-000085390000}"/>
    <cellStyle name="Normal 3 2 3 2 2 3 4 2 2 2" xfId="18866" xr:uid="{00000000-0005-0000-0000-000086390000}"/>
    <cellStyle name="Normal 3 2 3 2 2 3 4 2 2 2 2" xfId="18868" xr:uid="{00000000-0005-0000-0000-000087390000}"/>
    <cellStyle name="Normal 3 2 3 2 2 3 4 2 2 2 3" xfId="18870" xr:uid="{00000000-0005-0000-0000-000088390000}"/>
    <cellStyle name="Normal 3 2 3 2 2 3 4 2 2 3" xfId="18871" xr:uid="{00000000-0005-0000-0000-000089390000}"/>
    <cellStyle name="Normal 3 2 3 2 2 3 4 2 2 4" xfId="18872" xr:uid="{00000000-0005-0000-0000-00008A390000}"/>
    <cellStyle name="Normal 3 2 3 2 2 3 4 2 3" xfId="18873" xr:uid="{00000000-0005-0000-0000-00008B390000}"/>
    <cellStyle name="Normal 3 2 3 2 2 3 4 2 3 2" xfId="18874" xr:uid="{00000000-0005-0000-0000-00008C390000}"/>
    <cellStyle name="Normal 3 2 3 2 2 3 4 2 3 3" xfId="18875" xr:uid="{00000000-0005-0000-0000-00008D390000}"/>
    <cellStyle name="Normal 3 2 3 2 2 3 4 2 4" xfId="18876" xr:uid="{00000000-0005-0000-0000-00008E390000}"/>
    <cellStyle name="Normal 3 2 3 2 2 3 4 2 5" xfId="18877" xr:uid="{00000000-0005-0000-0000-00008F390000}"/>
    <cellStyle name="Normal 3 2 3 2 2 3 4 3" xfId="18878" xr:uid="{00000000-0005-0000-0000-000090390000}"/>
    <cellStyle name="Normal 3 2 3 2 2 3 4 3 2" xfId="18879" xr:uid="{00000000-0005-0000-0000-000091390000}"/>
    <cellStyle name="Normal 3 2 3 2 2 3 4 3 2 2" xfId="18880" xr:uid="{00000000-0005-0000-0000-000092390000}"/>
    <cellStyle name="Normal 3 2 3 2 2 3 4 3 2 3" xfId="18881" xr:uid="{00000000-0005-0000-0000-000093390000}"/>
    <cellStyle name="Normal 3 2 3 2 2 3 4 3 3" xfId="18882" xr:uid="{00000000-0005-0000-0000-000094390000}"/>
    <cellStyle name="Normal 3 2 3 2 2 3 4 3 4" xfId="18884" xr:uid="{00000000-0005-0000-0000-000095390000}"/>
    <cellStyle name="Normal 3 2 3 2 2 3 4 4" xfId="18885" xr:uid="{00000000-0005-0000-0000-000096390000}"/>
    <cellStyle name="Normal 3 2 3 2 2 3 4 4 2" xfId="18886" xr:uid="{00000000-0005-0000-0000-000097390000}"/>
    <cellStyle name="Normal 3 2 3 2 2 3 4 4 3" xfId="18887" xr:uid="{00000000-0005-0000-0000-000098390000}"/>
    <cellStyle name="Normal 3 2 3 2 2 3 4 5" xfId="18888" xr:uid="{00000000-0005-0000-0000-000099390000}"/>
    <cellStyle name="Normal 3 2 3 2 2 3 4 6" xfId="18889" xr:uid="{00000000-0005-0000-0000-00009A390000}"/>
    <cellStyle name="Normal 3 2 3 2 2 3 5" xfId="18890" xr:uid="{00000000-0005-0000-0000-00009B390000}"/>
    <cellStyle name="Normal 3 2 3 2 2 3 5 2" xfId="18891" xr:uid="{00000000-0005-0000-0000-00009C390000}"/>
    <cellStyle name="Normal 3 2 3 2 2 3 5 2 2" xfId="18892" xr:uid="{00000000-0005-0000-0000-00009D390000}"/>
    <cellStyle name="Normal 3 2 3 2 2 3 5 2 2 2" xfId="18893" xr:uid="{00000000-0005-0000-0000-00009E390000}"/>
    <cellStyle name="Normal 3 2 3 2 2 3 5 2 2 3" xfId="18894" xr:uid="{00000000-0005-0000-0000-00009F390000}"/>
    <cellStyle name="Normal 3 2 3 2 2 3 5 2 3" xfId="18895" xr:uid="{00000000-0005-0000-0000-0000A0390000}"/>
    <cellStyle name="Normal 3 2 3 2 2 3 5 2 4" xfId="18896" xr:uid="{00000000-0005-0000-0000-0000A1390000}"/>
    <cellStyle name="Normal 3 2 3 2 2 3 5 3" xfId="18897" xr:uid="{00000000-0005-0000-0000-0000A2390000}"/>
    <cellStyle name="Normal 3 2 3 2 2 3 5 3 2" xfId="18898" xr:uid="{00000000-0005-0000-0000-0000A3390000}"/>
    <cellStyle name="Normal 3 2 3 2 2 3 5 3 3" xfId="18899" xr:uid="{00000000-0005-0000-0000-0000A4390000}"/>
    <cellStyle name="Normal 3 2 3 2 2 3 5 4" xfId="18900" xr:uid="{00000000-0005-0000-0000-0000A5390000}"/>
    <cellStyle name="Normal 3 2 3 2 2 3 5 5" xfId="18901" xr:uid="{00000000-0005-0000-0000-0000A6390000}"/>
    <cellStyle name="Normal 3 2 3 2 2 3 6" xfId="18903" xr:uid="{00000000-0005-0000-0000-0000A7390000}"/>
    <cellStyle name="Normal 3 2 3 2 2 3 6 2" xfId="18905" xr:uid="{00000000-0005-0000-0000-0000A8390000}"/>
    <cellStyle name="Normal 3 2 3 2 2 3 6 2 2" xfId="6357" xr:uid="{00000000-0005-0000-0000-0000A9390000}"/>
    <cellStyle name="Normal 3 2 3 2 2 3 6 2 3" xfId="6360" xr:uid="{00000000-0005-0000-0000-0000AA390000}"/>
    <cellStyle name="Normal 3 2 3 2 2 3 6 3" xfId="18907" xr:uid="{00000000-0005-0000-0000-0000AB390000}"/>
    <cellStyle name="Normal 3 2 3 2 2 3 6 4" xfId="18908" xr:uid="{00000000-0005-0000-0000-0000AC390000}"/>
    <cellStyle name="Normal 3 2 3 2 2 3 7" xfId="18910" xr:uid="{00000000-0005-0000-0000-0000AD390000}"/>
    <cellStyle name="Normal 3 2 3 2 2 3 7 2" xfId="18912" xr:uid="{00000000-0005-0000-0000-0000AE390000}"/>
    <cellStyle name="Normal 3 2 3 2 2 3 7 3" xfId="18914" xr:uid="{00000000-0005-0000-0000-0000AF390000}"/>
    <cellStyle name="Normal 3 2 3 2 2 3 8" xfId="18917" xr:uid="{00000000-0005-0000-0000-0000B0390000}"/>
    <cellStyle name="Normal 3 2 3 2 2 3 9" xfId="18919" xr:uid="{00000000-0005-0000-0000-0000B1390000}"/>
    <cellStyle name="Normal 3 2 3 2 2 4" xfId="10561" xr:uid="{00000000-0005-0000-0000-0000B2390000}"/>
    <cellStyle name="Normal 3 2 3 2 2 4 2" xfId="12545" xr:uid="{00000000-0005-0000-0000-0000B3390000}"/>
    <cellStyle name="Normal 3 2 3 2 2 4 2 2" xfId="18922" xr:uid="{00000000-0005-0000-0000-0000B4390000}"/>
    <cellStyle name="Normal 3 2 3 2 2 4 2 2 2" xfId="18923" xr:uid="{00000000-0005-0000-0000-0000B5390000}"/>
    <cellStyle name="Normal 3 2 3 2 2 4 2 2 2 2" xfId="18924" xr:uid="{00000000-0005-0000-0000-0000B6390000}"/>
    <cellStyle name="Normal 3 2 3 2 2 4 2 2 2 2 2" xfId="18926" xr:uid="{00000000-0005-0000-0000-0000B7390000}"/>
    <cellStyle name="Normal 3 2 3 2 2 4 2 2 2 2 3" xfId="18928" xr:uid="{00000000-0005-0000-0000-0000B8390000}"/>
    <cellStyle name="Normal 3 2 3 2 2 4 2 2 2 3" xfId="18929" xr:uid="{00000000-0005-0000-0000-0000B9390000}"/>
    <cellStyle name="Normal 3 2 3 2 2 4 2 2 2 4" xfId="15085" xr:uid="{00000000-0005-0000-0000-0000BA390000}"/>
    <cellStyle name="Normal 3 2 3 2 2 4 2 2 3" xfId="18930" xr:uid="{00000000-0005-0000-0000-0000BB390000}"/>
    <cellStyle name="Normal 3 2 3 2 2 4 2 2 3 2" xfId="18931" xr:uid="{00000000-0005-0000-0000-0000BC390000}"/>
    <cellStyle name="Normal 3 2 3 2 2 4 2 2 3 3" xfId="18932" xr:uid="{00000000-0005-0000-0000-0000BD390000}"/>
    <cellStyle name="Normal 3 2 3 2 2 4 2 2 4" xfId="18933" xr:uid="{00000000-0005-0000-0000-0000BE390000}"/>
    <cellStyle name="Normal 3 2 3 2 2 4 2 2 5" xfId="18934" xr:uid="{00000000-0005-0000-0000-0000BF390000}"/>
    <cellStyle name="Normal 3 2 3 2 2 4 2 3" xfId="18936" xr:uid="{00000000-0005-0000-0000-0000C0390000}"/>
    <cellStyle name="Normal 3 2 3 2 2 4 2 3 2" xfId="18937" xr:uid="{00000000-0005-0000-0000-0000C1390000}"/>
    <cellStyle name="Normal 3 2 3 2 2 4 2 3 2 2" xfId="18938" xr:uid="{00000000-0005-0000-0000-0000C2390000}"/>
    <cellStyle name="Normal 3 2 3 2 2 4 2 3 2 3" xfId="18939" xr:uid="{00000000-0005-0000-0000-0000C3390000}"/>
    <cellStyle name="Normal 3 2 3 2 2 4 2 3 3" xfId="18940" xr:uid="{00000000-0005-0000-0000-0000C4390000}"/>
    <cellStyle name="Normal 3 2 3 2 2 4 2 3 4" xfId="18942" xr:uid="{00000000-0005-0000-0000-0000C5390000}"/>
    <cellStyle name="Normal 3 2 3 2 2 4 2 4" xfId="9099" xr:uid="{00000000-0005-0000-0000-0000C6390000}"/>
    <cellStyle name="Normal 3 2 3 2 2 4 2 4 2" xfId="9101" xr:uid="{00000000-0005-0000-0000-0000C7390000}"/>
    <cellStyle name="Normal 3 2 3 2 2 4 2 4 3" xfId="9103" xr:uid="{00000000-0005-0000-0000-0000C8390000}"/>
    <cellStyle name="Normal 3 2 3 2 2 4 2 5" xfId="9106" xr:uid="{00000000-0005-0000-0000-0000C9390000}"/>
    <cellStyle name="Normal 3 2 3 2 2 4 2 6" xfId="9109" xr:uid="{00000000-0005-0000-0000-0000CA390000}"/>
    <cellStyle name="Normal 3 2 3 2 2 4 3" xfId="12547" xr:uid="{00000000-0005-0000-0000-0000CB390000}"/>
    <cellStyle name="Normal 3 2 3 2 2 4 3 2" xfId="18944" xr:uid="{00000000-0005-0000-0000-0000CC390000}"/>
    <cellStyle name="Normal 3 2 3 2 2 4 3 2 2" xfId="4677" xr:uid="{00000000-0005-0000-0000-0000CD390000}"/>
    <cellStyle name="Normal 3 2 3 2 2 4 3 2 2 2" xfId="18945" xr:uid="{00000000-0005-0000-0000-0000CE390000}"/>
    <cellStyle name="Normal 3 2 3 2 2 4 3 2 2 2 2" xfId="18947" xr:uid="{00000000-0005-0000-0000-0000CF390000}"/>
    <cellStyle name="Normal 3 2 3 2 2 4 3 2 2 2 3" xfId="18949" xr:uid="{00000000-0005-0000-0000-0000D0390000}"/>
    <cellStyle name="Normal 3 2 3 2 2 4 3 2 2 3" xfId="18950" xr:uid="{00000000-0005-0000-0000-0000D1390000}"/>
    <cellStyle name="Normal 3 2 3 2 2 4 3 2 2 4" xfId="18951" xr:uid="{00000000-0005-0000-0000-0000D2390000}"/>
    <cellStyle name="Normal 3 2 3 2 2 4 3 2 3" xfId="4695" xr:uid="{00000000-0005-0000-0000-0000D3390000}"/>
    <cellStyle name="Normal 3 2 3 2 2 4 3 2 3 2" xfId="18952" xr:uid="{00000000-0005-0000-0000-0000D4390000}"/>
    <cellStyle name="Normal 3 2 3 2 2 4 3 2 3 3" xfId="18953" xr:uid="{00000000-0005-0000-0000-0000D5390000}"/>
    <cellStyle name="Normal 3 2 3 2 2 4 3 2 4" xfId="4705" xr:uid="{00000000-0005-0000-0000-0000D6390000}"/>
    <cellStyle name="Normal 3 2 3 2 2 4 3 2 5" xfId="4726" xr:uid="{00000000-0005-0000-0000-0000D7390000}"/>
    <cellStyle name="Normal 3 2 3 2 2 4 3 3" xfId="18954" xr:uid="{00000000-0005-0000-0000-0000D8390000}"/>
    <cellStyle name="Normal 3 2 3 2 2 4 3 3 2" xfId="18955" xr:uid="{00000000-0005-0000-0000-0000D9390000}"/>
    <cellStyle name="Normal 3 2 3 2 2 4 3 3 2 2" xfId="3836" xr:uid="{00000000-0005-0000-0000-0000DA390000}"/>
    <cellStyle name="Normal 3 2 3 2 2 4 3 3 2 3" xfId="3839" xr:uid="{00000000-0005-0000-0000-0000DB390000}"/>
    <cellStyle name="Normal 3 2 3 2 2 4 3 3 3" xfId="18956" xr:uid="{00000000-0005-0000-0000-0000DC390000}"/>
    <cellStyle name="Normal 3 2 3 2 2 4 3 3 4" xfId="18958" xr:uid="{00000000-0005-0000-0000-0000DD390000}"/>
    <cellStyle name="Normal 3 2 3 2 2 4 3 4" xfId="9112" xr:uid="{00000000-0005-0000-0000-0000DE390000}"/>
    <cellStyle name="Normal 3 2 3 2 2 4 3 4 2" xfId="18959" xr:uid="{00000000-0005-0000-0000-0000DF390000}"/>
    <cellStyle name="Normal 3 2 3 2 2 4 3 4 3" xfId="18960" xr:uid="{00000000-0005-0000-0000-0000E0390000}"/>
    <cellStyle name="Normal 3 2 3 2 2 4 3 5" xfId="9114" xr:uid="{00000000-0005-0000-0000-0000E1390000}"/>
    <cellStyle name="Normal 3 2 3 2 2 4 3 6" xfId="18961" xr:uid="{00000000-0005-0000-0000-0000E2390000}"/>
    <cellStyle name="Normal 3 2 3 2 2 4 4" xfId="18962" xr:uid="{00000000-0005-0000-0000-0000E3390000}"/>
    <cellStyle name="Normal 3 2 3 2 2 4 4 2" xfId="18963" xr:uid="{00000000-0005-0000-0000-0000E4390000}"/>
    <cellStyle name="Normal 3 2 3 2 2 4 4 2 2" xfId="18965" xr:uid="{00000000-0005-0000-0000-0000E5390000}"/>
    <cellStyle name="Normal 3 2 3 2 2 4 4 2 2 2" xfId="18966" xr:uid="{00000000-0005-0000-0000-0000E6390000}"/>
    <cellStyle name="Normal 3 2 3 2 2 4 4 2 2 3" xfId="18967" xr:uid="{00000000-0005-0000-0000-0000E7390000}"/>
    <cellStyle name="Normal 3 2 3 2 2 4 4 2 3" xfId="18968" xr:uid="{00000000-0005-0000-0000-0000E8390000}"/>
    <cellStyle name="Normal 3 2 3 2 2 4 4 2 4" xfId="18969" xr:uid="{00000000-0005-0000-0000-0000E9390000}"/>
    <cellStyle name="Normal 3 2 3 2 2 4 4 3" xfId="18970" xr:uid="{00000000-0005-0000-0000-0000EA390000}"/>
    <cellStyle name="Normal 3 2 3 2 2 4 4 3 2" xfId="18971" xr:uid="{00000000-0005-0000-0000-0000EB390000}"/>
    <cellStyle name="Normal 3 2 3 2 2 4 4 3 3" xfId="18972" xr:uid="{00000000-0005-0000-0000-0000EC390000}"/>
    <cellStyle name="Normal 3 2 3 2 2 4 4 4" xfId="18973" xr:uid="{00000000-0005-0000-0000-0000ED390000}"/>
    <cellStyle name="Normal 3 2 3 2 2 4 4 5" xfId="18974" xr:uid="{00000000-0005-0000-0000-0000EE390000}"/>
    <cellStyle name="Normal 3 2 3 2 2 4 5" xfId="18975" xr:uid="{00000000-0005-0000-0000-0000EF390000}"/>
    <cellStyle name="Normal 3 2 3 2 2 4 5 2" xfId="18976" xr:uid="{00000000-0005-0000-0000-0000F0390000}"/>
    <cellStyle name="Normal 3 2 3 2 2 4 5 2 2" xfId="18978" xr:uid="{00000000-0005-0000-0000-0000F1390000}"/>
    <cellStyle name="Normal 3 2 3 2 2 4 5 2 3" xfId="18979" xr:uid="{00000000-0005-0000-0000-0000F2390000}"/>
    <cellStyle name="Normal 3 2 3 2 2 4 5 3" xfId="18980" xr:uid="{00000000-0005-0000-0000-0000F3390000}"/>
    <cellStyle name="Normal 3 2 3 2 2 4 5 4" xfId="18981" xr:uid="{00000000-0005-0000-0000-0000F4390000}"/>
    <cellStyle name="Normal 3 2 3 2 2 4 6" xfId="18983" xr:uid="{00000000-0005-0000-0000-0000F5390000}"/>
    <cellStyle name="Normal 3 2 3 2 2 4 6 2" xfId="18984" xr:uid="{00000000-0005-0000-0000-0000F6390000}"/>
    <cellStyle name="Normal 3 2 3 2 2 4 6 3" xfId="18985" xr:uid="{00000000-0005-0000-0000-0000F7390000}"/>
    <cellStyle name="Normal 3 2 3 2 2 4 7" xfId="18987" xr:uid="{00000000-0005-0000-0000-0000F8390000}"/>
    <cellStyle name="Normal 3 2 3 2 2 4 8" xfId="18989" xr:uid="{00000000-0005-0000-0000-0000F9390000}"/>
    <cellStyle name="Normal 3 2 3 2 2 5" xfId="12550" xr:uid="{00000000-0005-0000-0000-0000FA390000}"/>
    <cellStyle name="Normal 3 2 3 2 2 5 2" xfId="18990" xr:uid="{00000000-0005-0000-0000-0000FB390000}"/>
    <cellStyle name="Normal 3 2 3 2 2 5 2 2" xfId="18493" xr:uid="{00000000-0005-0000-0000-0000FC390000}"/>
    <cellStyle name="Normal 3 2 3 2 2 5 2 2 2" xfId="18991" xr:uid="{00000000-0005-0000-0000-0000FD390000}"/>
    <cellStyle name="Normal 3 2 3 2 2 5 2 2 2 2" xfId="18992" xr:uid="{00000000-0005-0000-0000-0000FE390000}"/>
    <cellStyle name="Normal 3 2 3 2 2 5 2 2 2 3" xfId="18993" xr:uid="{00000000-0005-0000-0000-0000FF390000}"/>
    <cellStyle name="Normal 3 2 3 2 2 5 2 2 3" xfId="18994" xr:uid="{00000000-0005-0000-0000-0000003A0000}"/>
    <cellStyle name="Normal 3 2 3 2 2 5 2 2 4" xfId="18995" xr:uid="{00000000-0005-0000-0000-0000013A0000}"/>
    <cellStyle name="Normal 3 2 3 2 2 5 2 3" xfId="18495" xr:uid="{00000000-0005-0000-0000-0000023A0000}"/>
    <cellStyle name="Normal 3 2 3 2 2 5 2 3 2" xfId="18996" xr:uid="{00000000-0005-0000-0000-0000033A0000}"/>
    <cellStyle name="Normal 3 2 3 2 2 5 2 3 3" xfId="18997" xr:uid="{00000000-0005-0000-0000-0000043A0000}"/>
    <cellStyle name="Normal 3 2 3 2 2 5 2 4" xfId="18998" xr:uid="{00000000-0005-0000-0000-0000053A0000}"/>
    <cellStyle name="Normal 3 2 3 2 2 5 2 5" xfId="18999" xr:uid="{00000000-0005-0000-0000-0000063A0000}"/>
    <cellStyle name="Normal 3 2 3 2 2 5 3" xfId="19000" xr:uid="{00000000-0005-0000-0000-0000073A0000}"/>
    <cellStyle name="Normal 3 2 3 2 2 5 3 2" xfId="19001" xr:uid="{00000000-0005-0000-0000-0000083A0000}"/>
    <cellStyle name="Normal 3 2 3 2 2 5 3 2 2" xfId="19002" xr:uid="{00000000-0005-0000-0000-0000093A0000}"/>
    <cellStyle name="Normal 3 2 3 2 2 5 3 2 3" xfId="19003" xr:uid="{00000000-0005-0000-0000-00000A3A0000}"/>
    <cellStyle name="Normal 3 2 3 2 2 5 3 3" xfId="19004" xr:uid="{00000000-0005-0000-0000-00000B3A0000}"/>
    <cellStyle name="Normal 3 2 3 2 2 5 3 4" xfId="19005" xr:uid="{00000000-0005-0000-0000-00000C3A0000}"/>
    <cellStyle name="Normal 3 2 3 2 2 5 4" xfId="19006" xr:uid="{00000000-0005-0000-0000-00000D3A0000}"/>
    <cellStyle name="Normal 3 2 3 2 2 5 4 2" xfId="19008" xr:uid="{00000000-0005-0000-0000-00000E3A0000}"/>
    <cellStyle name="Normal 3 2 3 2 2 5 4 3" xfId="19009" xr:uid="{00000000-0005-0000-0000-00000F3A0000}"/>
    <cellStyle name="Normal 3 2 3 2 2 5 5" xfId="19010" xr:uid="{00000000-0005-0000-0000-0000103A0000}"/>
    <cellStyle name="Normal 3 2 3 2 2 5 6" xfId="19011" xr:uid="{00000000-0005-0000-0000-0000113A0000}"/>
    <cellStyle name="Normal 3 2 3 2 2 6" xfId="12553" xr:uid="{00000000-0005-0000-0000-0000123A0000}"/>
    <cellStyle name="Normal 3 2 3 2 2 6 2" xfId="14052" xr:uid="{00000000-0005-0000-0000-0000133A0000}"/>
    <cellStyle name="Normal 3 2 3 2 2 6 2 2" xfId="19012" xr:uid="{00000000-0005-0000-0000-0000143A0000}"/>
    <cellStyle name="Normal 3 2 3 2 2 6 2 2 2" xfId="19013" xr:uid="{00000000-0005-0000-0000-0000153A0000}"/>
    <cellStyle name="Normal 3 2 3 2 2 6 2 2 2 2" xfId="19014" xr:uid="{00000000-0005-0000-0000-0000163A0000}"/>
    <cellStyle name="Normal 3 2 3 2 2 6 2 2 2 3" xfId="19015" xr:uid="{00000000-0005-0000-0000-0000173A0000}"/>
    <cellStyle name="Normal 3 2 3 2 2 6 2 2 3" xfId="19016" xr:uid="{00000000-0005-0000-0000-0000183A0000}"/>
    <cellStyle name="Normal 3 2 3 2 2 6 2 2 4" xfId="19017" xr:uid="{00000000-0005-0000-0000-0000193A0000}"/>
    <cellStyle name="Normal 3 2 3 2 2 6 2 3" xfId="19018" xr:uid="{00000000-0005-0000-0000-00001A3A0000}"/>
    <cellStyle name="Normal 3 2 3 2 2 6 2 3 2" xfId="19019" xr:uid="{00000000-0005-0000-0000-00001B3A0000}"/>
    <cellStyle name="Normal 3 2 3 2 2 6 2 3 3" xfId="19020" xr:uid="{00000000-0005-0000-0000-00001C3A0000}"/>
    <cellStyle name="Normal 3 2 3 2 2 6 2 4" xfId="19021" xr:uid="{00000000-0005-0000-0000-00001D3A0000}"/>
    <cellStyle name="Normal 3 2 3 2 2 6 2 5" xfId="19022" xr:uid="{00000000-0005-0000-0000-00001E3A0000}"/>
    <cellStyle name="Normal 3 2 3 2 2 6 3" xfId="14056" xr:uid="{00000000-0005-0000-0000-00001F3A0000}"/>
    <cellStyle name="Normal 3 2 3 2 2 6 3 2" xfId="19023" xr:uid="{00000000-0005-0000-0000-0000203A0000}"/>
    <cellStyle name="Normal 3 2 3 2 2 6 3 2 2" xfId="19024" xr:uid="{00000000-0005-0000-0000-0000213A0000}"/>
    <cellStyle name="Normal 3 2 3 2 2 6 3 2 3" xfId="19025" xr:uid="{00000000-0005-0000-0000-0000223A0000}"/>
    <cellStyle name="Normal 3 2 3 2 2 6 3 3" xfId="19026" xr:uid="{00000000-0005-0000-0000-0000233A0000}"/>
    <cellStyle name="Normal 3 2 3 2 2 6 3 4" xfId="19027" xr:uid="{00000000-0005-0000-0000-0000243A0000}"/>
    <cellStyle name="Normal 3 2 3 2 2 6 4" xfId="19028" xr:uid="{00000000-0005-0000-0000-0000253A0000}"/>
    <cellStyle name="Normal 3 2 3 2 2 6 4 2" xfId="19029" xr:uid="{00000000-0005-0000-0000-0000263A0000}"/>
    <cellStyle name="Normal 3 2 3 2 2 6 4 3" xfId="19030" xr:uid="{00000000-0005-0000-0000-0000273A0000}"/>
    <cellStyle name="Normal 3 2 3 2 2 6 5" xfId="19031" xr:uid="{00000000-0005-0000-0000-0000283A0000}"/>
    <cellStyle name="Normal 3 2 3 2 2 6 6" xfId="19032" xr:uid="{00000000-0005-0000-0000-0000293A0000}"/>
    <cellStyle name="Normal 3 2 3 2 2 7" xfId="19034" xr:uid="{00000000-0005-0000-0000-00002A3A0000}"/>
    <cellStyle name="Normal 3 2 3 2 2 7 2" xfId="14061" xr:uid="{00000000-0005-0000-0000-00002B3A0000}"/>
    <cellStyle name="Normal 3 2 3 2 2 7 2 2" xfId="19035" xr:uid="{00000000-0005-0000-0000-00002C3A0000}"/>
    <cellStyle name="Normal 3 2 3 2 2 7 2 2 2" xfId="17586" xr:uid="{00000000-0005-0000-0000-00002D3A0000}"/>
    <cellStyle name="Normal 3 2 3 2 2 7 2 2 3" xfId="17588" xr:uid="{00000000-0005-0000-0000-00002E3A0000}"/>
    <cellStyle name="Normal 3 2 3 2 2 7 2 3" xfId="19036" xr:uid="{00000000-0005-0000-0000-00002F3A0000}"/>
    <cellStyle name="Normal 3 2 3 2 2 7 2 4" xfId="19037" xr:uid="{00000000-0005-0000-0000-0000303A0000}"/>
    <cellStyle name="Normal 3 2 3 2 2 7 3" xfId="19038" xr:uid="{00000000-0005-0000-0000-0000313A0000}"/>
    <cellStyle name="Normal 3 2 3 2 2 7 3 2" xfId="19039" xr:uid="{00000000-0005-0000-0000-0000323A0000}"/>
    <cellStyle name="Normal 3 2 3 2 2 7 3 3" xfId="19040" xr:uid="{00000000-0005-0000-0000-0000333A0000}"/>
    <cellStyle name="Normal 3 2 3 2 2 7 4" xfId="8724" xr:uid="{00000000-0005-0000-0000-0000343A0000}"/>
    <cellStyle name="Normal 3 2 3 2 2 7 5" xfId="8726" xr:uid="{00000000-0005-0000-0000-0000353A0000}"/>
    <cellStyle name="Normal 3 2 3 2 2 8" xfId="19042" xr:uid="{00000000-0005-0000-0000-0000363A0000}"/>
    <cellStyle name="Normal 3 2 3 2 2 8 2" xfId="19044" xr:uid="{00000000-0005-0000-0000-0000373A0000}"/>
    <cellStyle name="Normal 3 2 3 2 2 8 2 2" xfId="19045" xr:uid="{00000000-0005-0000-0000-0000383A0000}"/>
    <cellStyle name="Normal 3 2 3 2 2 8 2 3" xfId="19047" xr:uid="{00000000-0005-0000-0000-0000393A0000}"/>
    <cellStyle name="Normal 3 2 3 2 2 8 3" xfId="19048" xr:uid="{00000000-0005-0000-0000-00003A3A0000}"/>
    <cellStyle name="Normal 3 2 3 2 2 8 4" xfId="19049" xr:uid="{00000000-0005-0000-0000-00003B3A0000}"/>
    <cellStyle name="Normal 3 2 3 2 2 9" xfId="19050" xr:uid="{00000000-0005-0000-0000-00003C3A0000}"/>
    <cellStyle name="Normal 3 2 3 2 2 9 2" xfId="19052" xr:uid="{00000000-0005-0000-0000-00003D3A0000}"/>
    <cellStyle name="Normal 3 2 3 2 2 9 3" xfId="19053" xr:uid="{00000000-0005-0000-0000-00003E3A0000}"/>
    <cellStyle name="Normal 3 2 3 2 3" xfId="10564" xr:uid="{00000000-0005-0000-0000-00003F3A0000}"/>
    <cellStyle name="Normal 3 2 3 2 3 10" xfId="19055" xr:uid="{00000000-0005-0000-0000-0000403A0000}"/>
    <cellStyle name="Normal 3 2 3 2 3 11" xfId="19056" xr:uid="{00000000-0005-0000-0000-0000413A0000}"/>
    <cellStyle name="Normal 3 2 3 2 3 2" xfId="10566" xr:uid="{00000000-0005-0000-0000-0000423A0000}"/>
    <cellStyle name="Normal 3 2 3 2 3 2 10" xfId="7072" xr:uid="{00000000-0005-0000-0000-0000433A0000}"/>
    <cellStyle name="Normal 3 2 3 2 3 2 2" xfId="19057" xr:uid="{00000000-0005-0000-0000-0000443A0000}"/>
    <cellStyle name="Normal 3 2 3 2 3 2 2 2" xfId="19058" xr:uid="{00000000-0005-0000-0000-0000453A0000}"/>
    <cellStyle name="Normal 3 2 3 2 3 2 2 2 2" xfId="19059" xr:uid="{00000000-0005-0000-0000-0000463A0000}"/>
    <cellStyle name="Normal 3 2 3 2 3 2 2 2 2 2" xfId="19061" xr:uid="{00000000-0005-0000-0000-0000473A0000}"/>
    <cellStyle name="Normal 3 2 3 2 3 2 2 2 2 2 2" xfId="19064" xr:uid="{00000000-0005-0000-0000-0000483A0000}"/>
    <cellStyle name="Normal 3 2 3 2 3 2 2 2 2 2 2 2" xfId="19068" xr:uid="{00000000-0005-0000-0000-0000493A0000}"/>
    <cellStyle name="Normal 3 2 3 2 3 2 2 2 2 2 2 2 2" xfId="19070" xr:uid="{00000000-0005-0000-0000-00004A3A0000}"/>
    <cellStyle name="Normal 3 2 3 2 3 2 2 2 2 2 2 2 3" xfId="19072" xr:uid="{00000000-0005-0000-0000-00004B3A0000}"/>
    <cellStyle name="Normal 3 2 3 2 3 2 2 2 2 2 2 3" xfId="6901" xr:uid="{00000000-0005-0000-0000-00004C3A0000}"/>
    <cellStyle name="Normal 3 2 3 2 3 2 2 2 2 2 2 4" xfId="6903" xr:uid="{00000000-0005-0000-0000-00004D3A0000}"/>
    <cellStyle name="Normal 3 2 3 2 3 2 2 2 2 2 3" xfId="19074" xr:uid="{00000000-0005-0000-0000-00004E3A0000}"/>
    <cellStyle name="Normal 3 2 3 2 3 2 2 2 2 2 3 2" xfId="19076" xr:uid="{00000000-0005-0000-0000-00004F3A0000}"/>
    <cellStyle name="Normal 3 2 3 2 3 2 2 2 2 2 3 3" xfId="19077" xr:uid="{00000000-0005-0000-0000-0000503A0000}"/>
    <cellStyle name="Normal 3 2 3 2 3 2 2 2 2 2 4" xfId="11459" xr:uid="{00000000-0005-0000-0000-0000513A0000}"/>
    <cellStyle name="Normal 3 2 3 2 3 2 2 2 2 2 5" xfId="11466" xr:uid="{00000000-0005-0000-0000-0000523A0000}"/>
    <cellStyle name="Normal 3 2 3 2 3 2 2 2 2 3" xfId="19079" xr:uid="{00000000-0005-0000-0000-0000533A0000}"/>
    <cellStyle name="Normal 3 2 3 2 3 2 2 2 2 3 2" xfId="19081" xr:uid="{00000000-0005-0000-0000-0000543A0000}"/>
    <cellStyle name="Normal 3 2 3 2 3 2 2 2 2 3 2 2" xfId="19082" xr:uid="{00000000-0005-0000-0000-0000553A0000}"/>
    <cellStyle name="Normal 3 2 3 2 3 2 2 2 2 3 2 3" xfId="19083" xr:uid="{00000000-0005-0000-0000-0000563A0000}"/>
    <cellStyle name="Normal 3 2 3 2 3 2 2 2 2 3 3" xfId="19085" xr:uid="{00000000-0005-0000-0000-0000573A0000}"/>
    <cellStyle name="Normal 3 2 3 2 3 2 2 2 2 3 4" xfId="11473" xr:uid="{00000000-0005-0000-0000-0000583A0000}"/>
    <cellStyle name="Normal 3 2 3 2 3 2 2 2 2 4" xfId="15776" xr:uid="{00000000-0005-0000-0000-0000593A0000}"/>
    <cellStyle name="Normal 3 2 3 2 3 2 2 2 2 4 2" xfId="15779" xr:uid="{00000000-0005-0000-0000-00005A3A0000}"/>
    <cellStyle name="Normal 3 2 3 2 3 2 2 2 2 4 3" xfId="15783" xr:uid="{00000000-0005-0000-0000-00005B3A0000}"/>
    <cellStyle name="Normal 3 2 3 2 3 2 2 2 2 5" xfId="15786" xr:uid="{00000000-0005-0000-0000-00005C3A0000}"/>
    <cellStyle name="Normal 3 2 3 2 3 2 2 2 2 6" xfId="15788" xr:uid="{00000000-0005-0000-0000-00005D3A0000}"/>
    <cellStyle name="Normal 3 2 3 2 3 2 2 2 3" xfId="19086" xr:uid="{00000000-0005-0000-0000-00005E3A0000}"/>
    <cellStyle name="Normal 3 2 3 2 3 2 2 2 3 2" xfId="19088" xr:uid="{00000000-0005-0000-0000-00005F3A0000}"/>
    <cellStyle name="Normal 3 2 3 2 3 2 2 2 3 2 2" xfId="19092" xr:uid="{00000000-0005-0000-0000-0000603A0000}"/>
    <cellStyle name="Normal 3 2 3 2 3 2 2 2 3 2 2 2" xfId="19095" xr:uid="{00000000-0005-0000-0000-0000613A0000}"/>
    <cellStyle name="Normal 3 2 3 2 3 2 2 2 3 2 2 2 2" xfId="19097" xr:uid="{00000000-0005-0000-0000-0000623A0000}"/>
    <cellStyle name="Normal 3 2 3 2 3 2 2 2 3 2 2 2 3" xfId="19099" xr:uid="{00000000-0005-0000-0000-0000633A0000}"/>
    <cellStyle name="Normal 3 2 3 2 3 2 2 2 3 2 2 3" xfId="19102" xr:uid="{00000000-0005-0000-0000-0000643A0000}"/>
    <cellStyle name="Normal 3 2 3 2 3 2 2 2 3 2 2 4" xfId="14777" xr:uid="{00000000-0005-0000-0000-0000653A0000}"/>
    <cellStyle name="Normal 3 2 3 2 3 2 2 2 3 2 3" xfId="19105" xr:uid="{00000000-0005-0000-0000-0000663A0000}"/>
    <cellStyle name="Normal 3 2 3 2 3 2 2 2 3 2 3 2" xfId="19107" xr:uid="{00000000-0005-0000-0000-0000673A0000}"/>
    <cellStyle name="Normal 3 2 3 2 3 2 2 2 3 2 3 3" xfId="10636" xr:uid="{00000000-0005-0000-0000-0000683A0000}"/>
    <cellStyle name="Normal 3 2 3 2 3 2 2 2 3 2 4" xfId="11491" xr:uid="{00000000-0005-0000-0000-0000693A0000}"/>
    <cellStyle name="Normal 3 2 3 2 3 2 2 2 3 2 5" xfId="11500" xr:uid="{00000000-0005-0000-0000-00006A3A0000}"/>
    <cellStyle name="Normal 3 2 3 2 3 2 2 2 3 3" xfId="19109" xr:uid="{00000000-0005-0000-0000-00006B3A0000}"/>
    <cellStyle name="Normal 3 2 3 2 3 2 2 2 3 3 2" xfId="19111" xr:uid="{00000000-0005-0000-0000-00006C3A0000}"/>
    <cellStyle name="Normal 3 2 3 2 3 2 2 2 3 3 2 2" xfId="19112" xr:uid="{00000000-0005-0000-0000-00006D3A0000}"/>
    <cellStyle name="Normal 3 2 3 2 3 2 2 2 3 3 2 3" xfId="19113" xr:uid="{00000000-0005-0000-0000-00006E3A0000}"/>
    <cellStyle name="Normal 3 2 3 2 3 2 2 2 3 3 3" xfId="19115" xr:uid="{00000000-0005-0000-0000-00006F3A0000}"/>
    <cellStyle name="Normal 3 2 3 2 3 2 2 2 3 3 4" xfId="11513" xr:uid="{00000000-0005-0000-0000-0000703A0000}"/>
    <cellStyle name="Normal 3 2 3 2 3 2 2 2 3 4" xfId="15792" xr:uid="{00000000-0005-0000-0000-0000713A0000}"/>
    <cellStyle name="Normal 3 2 3 2 3 2 2 2 3 4 2" xfId="14463" xr:uid="{00000000-0005-0000-0000-0000723A0000}"/>
    <cellStyle name="Normal 3 2 3 2 3 2 2 2 3 4 3" xfId="14469" xr:uid="{00000000-0005-0000-0000-0000733A0000}"/>
    <cellStyle name="Normal 3 2 3 2 3 2 2 2 3 5" xfId="15795" xr:uid="{00000000-0005-0000-0000-0000743A0000}"/>
    <cellStyle name="Normal 3 2 3 2 3 2 2 2 3 6" xfId="19116" xr:uid="{00000000-0005-0000-0000-0000753A0000}"/>
    <cellStyle name="Normal 3 2 3 2 3 2 2 2 4" xfId="17125" xr:uid="{00000000-0005-0000-0000-0000763A0000}"/>
    <cellStyle name="Normal 3 2 3 2 3 2 2 2 4 2" xfId="17128" xr:uid="{00000000-0005-0000-0000-0000773A0000}"/>
    <cellStyle name="Normal 3 2 3 2 3 2 2 2 4 2 2" xfId="17131" xr:uid="{00000000-0005-0000-0000-0000783A0000}"/>
    <cellStyle name="Normal 3 2 3 2 3 2 2 2 4 2 2 2" xfId="5420" xr:uid="{00000000-0005-0000-0000-0000793A0000}"/>
    <cellStyle name="Normal 3 2 3 2 3 2 2 2 4 2 2 3" xfId="6990" xr:uid="{00000000-0005-0000-0000-00007A3A0000}"/>
    <cellStyle name="Normal 3 2 3 2 3 2 2 2 4 2 3" xfId="17134" xr:uid="{00000000-0005-0000-0000-00007B3A0000}"/>
    <cellStyle name="Normal 3 2 3 2 3 2 2 2 4 2 4" xfId="11532" xr:uid="{00000000-0005-0000-0000-00007C3A0000}"/>
    <cellStyle name="Normal 3 2 3 2 3 2 2 2 4 3" xfId="17137" xr:uid="{00000000-0005-0000-0000-00007D3A0000}"/>
    <cellStyle name="Normal 3 2 3 2 3 2 2 2 4 3 2" xfId="19117" xr:uid="{00000000-0005-0000-0000-00007E3A0000}"/>
    <cellStyle name="Normal 3 2 3 2 3 2 2 2 4 3 3" xfId="19118" xr:uid="{00000000-0005-0000-0000-00007F3A0000}"/>
    <cellStyle name="Normal 3 2 3 2 3 2 2 2 4 4" xfId="17140" xr:uid="{00000000-0005-0000-0000-0000803A0000}"/>
    <cellStyle name="Normal 3 2 3 2 3 2 2 2 4 5" xfId="19119" xr:uid="{00000000-0005-0000-0000-0000813A0000}"/>
    <cellStyle name="Normal 3 2 3 2 3 2 2 2 5" xfId="17142" xr:uid="{00000000-0005-0000-0000-0000823A0000}"/>
    <cellStyle name="Normal 3 2 3 2 3 2 2 2 5 2" xfId="17145" xr:uid="{00000000-0005-0000-0000-0000833A0000}"/>
    <cellStyle name="Normal 3 2 3 2 3 2 2 2 5 2 2" xfId="19120" xr:uid="{00000000-0005-0000-0000-0000843A0000}"/>
    <cellStyle name="Normal 3 2 3 2 3 2 2 2 5 2 3" xfId="19121" xr:uid="{00000000-0005-0000-0000-0000853A0000}"/>
    <cellStyle name="Normal 3 2 3 2 3 2 2 2 5 3" xfId="17148" xr:uid="{00000000-0005-0000-0000-0000863A0000}"/>
    <cellStyle name="Normal 3 2 3 2 3 2 2 2 5 4" xfId="19122" xr:uid="{00000000-0005-0000-0000-0000873A0000}"/>
    <cellStyle name="Normal 3 2 3 2 3 2 2 2 6" xfId="17151" xr:uid="{00000000-0005-0000-0000-0000883A0000}"/>
    <cellStyle name="Normal 3 2 3 2 3 2 2 2 6 2" xfId="19124" xr:uid="{00000000-0005-0000-0000-0000893A0000}"/>
    <cellStyle name="Normal 3 2 3 2 3 2 2 2 6 3" xfId="19125" xr:uid="{00000000-0005-0000-0000-00008A3A0000}"/>
    <cellStyle name="Normal 3 2 3 2 3 2 2 2 7" xfId="17154" xr:uid="{00000000-0005-0000-0000-00008B3A0000}"/>
    <cellStyle name="Normal 3 2 3 2 3 2 2 2 8" xfId="19126" xr:uid="{00000000-0005-0000-0000-00008C3A0000}"/>
    <cellStyle name="Normal 3 2 3 2 3 2 2 3" xfId="19127" xr:uid="{00000000-0005-0000-0000-00008D3A0000}"/>
    <cellStyle name="Normal 3 2 3 2 3 2 2 3 2" xfId="19128" xr:uid="{00000000-0005-0000-0000-00008E3A0000}"/>
    <cellStyle name="Normal 3 2 3 2 3 2 2 3 2 2" xfId="19130" xr:uid="{00000000-0005-0000-0000-00008F3A0000}"/>
    <cellStyle name="Normal 3 2 3 2 3 2 2 3 2 2 2" xfId="19133" xr:uid="{00000000-0005-0000-0000-0000903A0000}"/>
    <cellStyle name="Normal 3 2 3 2 3 2 2 3 2 2 2 2" xfId="19134" xr:uid="{00000000-0005-0000-0000-0000913A0000}"/>
    <cellStyle name="Normal 3 2 3 2 3 2 2 3 2 2 2 3" xfId="19135" xr:uid="{00000000-0005-0000-0000-0000923A0000}"/>
    <cellStyle name="Normal 3 2 3 2 3 2 2 3 2 2 3" xfId="19137" xr:uid="{00000000-0005-0000-0000-0000933A0000}"/>
    <cellStyle name="Normal 3 2 3 2 3 2 2 3 2 2 4" xfId="11562" xr:uid="{00000000-0005-0000-0000-0000943A0000}"/>
    <cellStyle name="Normal 3 2 3 2 3 2 2 3 2 3" xfId="19139" xr:uid="{00000000-0005-0000-0000-0000953A0000}"/>
    <cellStyle name="Normal 3 2 3 2 3 2 2 3 2 3 2" xfId="19140" xr:uid="{00000000-0005-0000-0000-0000963A0000}"/>
    <cellStyle name="Normal 3 2 3 2 3 2 2 3 2 3 3" xfId="19141" xr:uid="{00000000-0005-0000-0000-0000973A0000}"/>
    <cellStyle name="Normal 3 2 3 2 3 2 2 3 2 4" xfId="15802" xr:uid="{00000000-0005-0000-0000-0000983A0000}"/>
    <cellStyle name="Normal 3 2 3 2 3 2 2 3 2 5" xfId="15804" xr:uid="{00000000-0005-0000-0000-0000993A0000}"/>
    <cellStyle name="Normal 3 2 3 2 3 2 2 3 3" xfId="19142" xr:uid="{00000000-0005-0000-0000-00009A3A0000}"/>
    <cellStyle name="Normal 3 2 3 2 3 2 2 3 3 2" xfId="19144" xr:uid="{00000000-0005-0000-0000-00009B3A0000}"/>
    <cellStyle name="Normal 3 2 3 2 3 2 2 3 3 2 2" xfId="19145" xr:uid="{00000000-0005-0000-0000-00009C3A0000}"/>
    <cellStyle name="Normal 3 2 3 2 3 2 2 3 3 2 3" xfId="19146" xr:uid="{00000000-0005-0000-0000-00009D3A0000}"/>
    <cellStyle name="Normal 3 2 3 2 3 2 2 3 3 3" xfId="19148" xr:uid="{00000000-0005-0000-0000-00009E3A0000}"/>
    <cellStyle name="Normal 3 2 3 2 3 2 2 3 3 4" xfId="19149" xr:uid="{00000000-0005-0000-0000-00009F3A0000}"/>
    <cellStyle name="Normal 3 2 3 2 3 2 2 3 4" xfId="10919" xr:uid="{00000000-0005-0000-0000-0000A03A0000}"/>
    <cellStyle name="Normal 3 2 3 2 3 2 2 3 4 2" xfId="17158" xr:uid="{00000000-0005-0000-0000-0000A13A0000}"/>
    <cellStyle name="Normal 3 2 3 2 3 2 2 3 4 3" xfId="17161" xr:uid="{00000000-0005-0000-0000-0000A23A0000}"/>
    <cellStyle name="Normal 3 2 3 2 3 2 2 3 5" xfId="10923" xr:uid="{00000000-0005-0000-0000-0000A33A0000}"/>
    <cellStyle name="Normal 3 2 3 2 3 2 2 3 6" xfId="17164" xr:uid="{00000000-0005-0000-0000-0000A43A0000}"/>
    <cellStyle name="Normal 3 2 3 2 3 2 2 4" xfId="19151" xr:uid="{00000000-0005-0000-0000-0000A53A0000}"/>
    <cellStyle name="Normal 3 2 3 2 3 2 2 4 2" xfId="19153" xr:uid="{00000000-0005-0000-0000-0000A63A0000}"/>
    <cellStyle name="Normal 3 2 3 2 3 2 2 4 2 2" xfId="19155" xr:uid="{00000000-0005-0000-0000-0000A73A0000}"/>
    <cellStyle name="Normal 3 2 3 2 3 2 2 4 2 2 2" xfId="19157" xr:uid="{00000000-0005-0000-0000-0000A83A0000}"/>
    <cellStyle name="Normal 3 2 3 2 3 2 2 4 2 2 2 2" xfId="19158" xr:uid="{00000000-0005-0000-0000-0000A93A0000}"/>
    <cellStyle name="Normal 3 2 3 2 3 2 2 4 2 2 2 3" xfId="19159" xr:uid="{00000000-0005-0000-0000-0000AA3A0000}"/>
    <cellStyle name="Normal 3 2 3 2 3 2 2 4 2 2 3" xfId="19161" xr:uid="{00000000-0005-0000-0000-0000AB3A0000}"/>
    <cellStyle name="Normal 3 2 3 2 3 2 2 4 2 2 4" xfId="11588" xr:uid="{00000000-0005-0000-0000-0000AC3A0000}"/>
    <cellStyle name="Normal 3 2 3 2 3 2 2 4 2 3" xfId="19163" xr:uid="{00000000-0005-0000-0000-0000AD3A0000}"/>
    <cellStyle name="Normal 3 2 3 2 3 2 2 4 2 3 2" xfId="19164" xr:uid="{00000000-0005-0000-0000-0000AE3A0000}"/>
    <cellStyle name="Normal 3 2 3 2 3 2 2 4 2 3 3" xfId="19165" xr:uid="{00000000-0005-0000-0000-0000AF3A0000}"/>
    <cellStyle name="Normal 3 2 3 2 3 2 2 4 2 4" xfId="19167" xr:uid="{00000000-0005-0000-0000-0000B03A0000}"/>
    <cellStyle name="Normal 3 2 3 2 3 2 2 4 2 5" xfId="19168" xr:uid="{00000000-0005-0000-0000-0000B13A0000}"/>
    <cellStyle name="Normal 3 2 3 2 3 2 2 4 3" xfId="19170" xr:uid="{00000000-0005-0000-0000-0000B23A0000}"/>
    <cellStyle name="Normal 3 2 3 2 3 2 2 4 3 2" xfId="19172" xr:uid="{00000000-0005-0000-0000-0000B33A0000}"/>
    <cellStyle name="Normal 3 2 3 2 3 2 2 4 3 2 2" xfId="19173" xr:uid="{00000000-0005-0000-0000-0000B43A0000}"/>
    <cellStyle name="Normal 3 2 3 2 3 2 2 4 3 2 3" xfId="19174" xr:uid="{00000000-0005-0000-0000-0000B53A0000}"/>
    <cellStyle name="Normal 3 2 3 2 3 2 2 4 3 3" xfId="19176" xr:uid="{00000000-0005-0000-0000-0000B63A0000}"/>
    <cellStyle name="Normal 3 2 3 2 3 2 2 4 3 4" xfId="19177" xr:uid="{00000000-0005-0000-0000-0000B73A0000}"/>
    <cellStyle name="Normal 3 2 3 2 3 2 2 4 4" xfId="17167" xr:uid="{00000000-0005-0000-0000-0000B83A0000}"/>
    <cellStyle name="Normal 3 2 3 2 3 2 2 4 4 2" xfId="19180" xr:uid="{00000000-0005-0000-0000-0000B93A0000}"/>
    <cellStyle name="Normal 3 2 3 2 3 2 2 4 4 3" xfId="19182" xr:uid="{00000000-0005-0000-0000-0000BA3A0000}"/>
    <cellStyle name="Normal 3 2 3 2 3 2 2 4 5" xfId="17170" xr:uid="{00000000-0005-0000-0000-0000BB3A0000}"/>
    <cellStyle name="Normal 3 2 3 2 3 2 2 4 6" xfId="19184" xr:uid="{00000000-0005-0000-0000-0000BC3A0000}"/>
    <cellStyle name="Normal 3 2 3 2 3 2 2 5" xfId="19187" xr:uid="{00000000-0005-0000-0000-0000BD3A0000}"/>
    <cellStyle name="Normal 3 2 3 2 3 2 2 5 2" xfId="19188" xr:uid="{00000000-0005-0000-0000-0000BE3A0000}"/>
    <cellStyle name="Normal 3 2 3 2 3 2 2 5 2 2" xfId="19190" xr:uid="{00000000-0005-0000-0000-0000BF3A0000}"/>
    <cellStyle name="Normal 3 2 3 2 3 2 2 5 2 2 2" xfId="19191" xr:uid="{00000000-0005-0000-0000-0000C03A0000}"/>
    <cellStyle name="Normal 3 2 3 2 3 2 2 5 2 2 3" xfId="19192" xr:uid="{00000000-0005-0000-0000-0000C13A0000}"/>
    <cellStyle name="Normal 3 2 3 2 3 2 2 5 2 3" xfId="5660" xr:uid="{00000000-0005-0000-0000-0000C23A0000}"/>
    <cellStyle name="Normal 3 2 3 2 3 2 2 5 2 4" xfId="5662" xr:uid="{00000000-0005-0000-0000-0000C33A0000}"/>
    <cellStyle name="Normal 3 2 3 2 3 2 2 5 3" xfId="19193" xr:uid="{00000000-0005-0000-0000-0000C43A0000}"/>
    <cellStyle name="Normal 3 2 3 2 3 2 2 5 3 2" xfId="19195" xr:uid="{00000000-0005-0000-0000-0000C53A0000}"/>
    <cellStyle name="Normal 3 2 3 2 3 2 2 5 3 3" xfId="5666" xr:uid="{00000000-0005-0000-0000-0000C63A0000}"/>
    <cellStyle name="Normal 3 2 3 2 3 2 2 5 4" xfId="19197" xr:uid="{00000000-0005-0000-0000-0000C73A0000}"/>
    <cellStyle name="Normal 3 2 3 2 3 2 2 5 5" xfId="19201" xr:uid="{00000000-0005-0000-0000-0000C83A0000}"/>
    <cellStyle name="Normal 3 2 3 2 3 2 2 6" xfId="19205" xr:uid="{00000000-0005-0000-0000-0000C93A0000}"/>
    <cellStyle name="Normal 3 2 3 2 3 2 2 6 2" xfId="19207" xr:uid="{00000000-0005-0000-0000-0000CA3A0000}"/>
    <cellStyle name="Normal 3 2 3 2 3 2 2 6 2 2" xfId="19209" xr:uid="{00000000-0005-0000-0000-0000CB3A0000}"/>
    <cellStyle name="Normal 3 2 3 2 3 2 2 6 2 3" xfId="19210" xr:uid="{00000000-0005-0000-0000-0000CC3A0000}"/>
    <cellStyle name="Normal 3 2 3 2 3 2 2 6 3" xfId="2339" xr:uid="{00000000-0005-0000-0000-0000CD3A0000}"/>
    <cellStyle name="Normal 3 2 3 2 3 2 2 6 4" xfId="2345" xr:uid="{00000000-0005-0000-0000-0000CE3A0000}"/>
    <cellStyle name="Normal 3 2 3 2 3 2 2 7" xfId="17011" xr:uid="{00000000-0005-0000-0000-0000CF3A0000}"/>
    <cellStyle name="Normal 3 2 3 2 3 2 2 7 2" xfId="17013" xr:uid="{00000000-0005-0000-0000-0000D03A0000}"/>
    <cellStyle name="Normal 3 2 3 2 3 2 2 7 3" xfId="2353" xr:uid="{00000000-0005-0000-0000-0000D13A0000}"/>
    <cellStyle name="Normal 3 2 3 2 3 2 2 8" xfId="17016" xr:uid="{00000000-0005-0000-0000-0000D23A0000}"/>
    <cellStyle name="Normal 3 2 3 2 3 2 2 9" xfId="17018" xr:uid="{00000000-0005-0000-0000-0000D33A0000}"/>
    <cellStyle name="Normal 3 2 3 2 3 2 3" xfId="19211" xr:uid="{00000000-0005-0000-0000-0000D43A0000}"/>
    <cellStyle name="Normal 3 2 3 2 3 2 3 2" xfId="19212" xr:uid="{00000000-0005-0000-0000-0000D53A0000}"/>
    <cellStyle name="Normal 3 2 3 2 3 2 3 2 2" xfId="19213" xr:uid="{00000000-0005-0000-0000-0000D63A0000}"/>
    <cellStyle name="Normal 3 2 3 2 3 2 3 2 2 2" xfId="18143" xr:uid="{00000000-0005-0000-0000-0000D73A0000}"/>
    <cellStyle name="Normal 3 2 3 2 3 2 3 2 2 2 2" xfId="19216" xr:uid="{00000000-0005-0000-0000-0000D83A0000}"/>
    <cellStyle name="Normal 3 2 3 2 3 2 3 2 2 2 2 2" xfId="19220" xr:uid="{00000000-0005-0000-0000-0000D93A0000}"/>
    <cellStyle name="Normal 3 2 3 2 3 2 3 2 2 2 2 3" xfId="19224" xr:uid="{00000000-0005-0000-0000-0000DA3A0000}"/>
    <cellStyle name="Normal 3 2 3 2 3 2 3 2 2 2 3" xfId="19227" xr:uid="{00000000-0005-0000-0000-0000DB3A0000}"/>
    <cellStyle name="Normal 3 2 3 2 3 2 3 2 2 2 4" xfId="11644" xr:uid="{00000000-0005-0000-0000-0000DC3A0000}"/>
    <cellStyle name="Normal 3 2 3 2 3 2 3 2 2 3" xfId="19229" xr:uid="{00000000-0005-0000-0000-0000DD3A0000}"/>
    <cellStyle name="Normal 3 2 3 2 3 2 3 2 2 3 2" xfId="19231" xr:uid="{00000000-0005-0000-0000-0000DE3A0000}"/>
    <cellStyle name="Normal 3 2 3 2 3 2 3 2 2 3 3" xfId="19233" xr:uid="{00000000-0005-0000-0000-0000DF3A0000}"/>
    <cellStyle name="Normal 3 2 3 2 3 2 3 2 2 4" xfId="19235" xr:uid="{00000000-0005-0000-0000-0000E03A0000}"/>
    <cellStyle name="Normal 3 2 3 2 3 2 3 2 2 5" xfId="19237" xr:uid="{00000000-0005-0000-0000-0000E13A0000}"/>
    <cellStyle name="Normal 3 2 3 2 3 2 3 2 3" xfId="19238" xr:uid="{00000000-0005-0000-0000-0000E23A0000}"/>
    <cellStyle name="Normal 3 2 3 2 3 2 3 2 3 2" xfId="19240" xr:uid="{00000000-0005-0000-0000-0000E33A0000}"/>
    <cellStyle name="Normal 3 2 3 2 3 2 3 2 3 2 2" xfId="19242" xr:uid="{00000000-0005-0000-0000-0000E43A0000}"/>
    <cellStyle name="Normal 3 2 3 2 3 2 3 2 3 2 3" xfId="19244" xr:uid="{00000000-0005-0000-0000-0000E53A0000}"/>
    <cellStyle name="Normal 3 2 3 2 3 2 3 2 3 3" xfId="19246" xr:uid="{00000000-0005-0000-0000-0000E63A0000}"/>
    <cellStyle name="Normal 3 2 3 2 3 2 3 2 3 4" xfId="19248" xr:uid="{00000000-0005-0000-0000-0000E73A0000}"/>
    <cellStyle name="Normal 3 2 3 2 3 2 3 2 4" xfId="17198" xr:uid="{00000000-0005-0000-0000-0000E83A0000}"/>
    <cellStyle name="Normal 3 2 3 2 3 2 3 2 4 2" xfId="19250" xr:uid="{00000000-0005-0000-0000-0000E93A0000}"/>
    <cellStyle name="Normal 3 2 3 2 3 2 3 2 4 3" xfId="19252" xr:uid="{00000000-0005-0000-0000-0000EA3A0000}"/>
    <cellStyle name="Normal 3 2 3 2 3 2 3 2 5" xfId="17200" xr:uid="{00000000-0005-0000-0000-0000EB3A0000}"/>
    <cellStyle name="Normal 3 2 3 2 3 2 3 2 6" xfId="19253" xr:uid="{00000000-0005-0000-0000-0000EC3A0000}"/>
    <cellStyle name="Normal 3 2 3 2 3 2 3 3" xfId="19254" xr:uid="{00000000-0005-0000-0000-0000ED3A0000}"/>
    <cellStyle name="Normal 3 2 3 2 3 2 3 3 2" xfId="19255" xr:uid="{00000000-0005-0000-0000-0000EE3A0000}"/>
    <cellStyle name="Normal 3 2 3 2 3 2 3 3 2 2" xfId="19257" xr:uid="{00000000-0005-0000-0000-0000EF3A0000}"/>
    <cellStyle name="Normal 3 2 3 2 3 2 3 3 2 2 2" xfId="377" xr:uid="{00000000-0005-0000-0000-0000F03A0000}"/>
    <cellStyle name="Normal 3 2 3 2 3 2 3 3 2 2 2 2" xfId="2106" xr:uid="{00000000-0005-0000-0000-0000F13A0000}"/>
    <cellStyle name="Normal 3 2 3 2 3 2 3 3 2 2 2 3" xfId="2111" xr:uid="{00000000-0005-0000-0000-0000F23A0000}"/>
    <cellStyle name="Normal 3 2 3 2 3 2 3 3 2 2 3" xfId="2117" xr:uid="{00000000-0005-0000-0000-0000F33A0000}"/>
    <cellStyle name="Normal 3 2 3 2 3 2 3 3 2 2 4" xfId="2127" xr:uid="{00000000-0005-0000-0000-0000F43A0000}"/>
    <cellStyle name="Normal 3 2 3 2 3 2 3 3 2 3" xfId="19259" xr:uid="{00000000-0005-0000-0000-0000F53A0000}"/>
    <cellStyle name="Normal 3 2 3 2 3 2 3 3 2 3 2" xfId="4005" xr:uid="{00000000-0005-0000-0000-0000F63A0000}"/>
    <cellStyle name="Normal 3 2 3 2 3 2 3 3 2 3 3" xfId="4009" xr:uid="{00000000-0005-0000-0000-0000F73A0000}"/>
    <cellStyle name="Normal 3 2 3 2 3 2 3 3 2 4" xfId="19261" xr:uid="{00000000-0005-0000-0000-0000F83A0000}"/>
    <cellStyle name="Normal 3 2 3 2 3 2 3 3 2 5" xfId="19262" xr:uid="{00000000-0005-0000-0000-0000F93A0000}"/>
    <cellStyle name="Normal 3 2 3 2 3 2 3 3 3" xfId="19263" xr:uid="{00000000-0005-0000-0000-0000FA3A0000}"/>
    <cellStyle name="Normal 3 2 3 2 3 2 3 3 3 2" xfId="19265" xr:uid="{00000000-0005-0000-0000-0000FB3A0000}"/>
    <cellStyle name="Normal 3 2 3 2 3 2 3 3 3 2 2" xfId="5779" xr:uid="{00000000-0005-0000-0000-0000FC3A0000}"/>
    <cellStyle name="Normal 3 2 3 2 3 2 3 3 3 2 3" xfId="5783" xr:uid="{00000000-0005-0000-0000-0000FD3A0000}"/>
    <cellStyle name="Normal 3 2 3 2 3 2 3 3 3 3" xfId="19267" xr:uid="{00000000-0005-0000-0000-0000FE3A0000}"/>
    <cellStyle name="Normal 3 2 3 2 3 2 3 3 3 4" xfId="19268" xr:uid="{00000000-0005-0000-0000-0000FF3A0000}"/>
    <cellStyle name="Normal 3 2 3 2 3 2 3 3 4" xfId="19270" xr:uid="{00000000-0005-0000-0000-0000003B0000}"/>
    <cellStyle name="Normal 3 2 3 2 3 2 3 3 4 2" xfId="19273" xr:uid="{00000000-0005-0000-0000-0000013B0000}"/>
    <cellStyle name="Normal 3 2 3 2 3 2 3 3 4 3" xfId="19275" xr:uid="{00000000-0005-0000-0000-0000023B0000}"/>
    <cellStyle name="Normal 3 2 3 2 3 2 3 3 5" xfId="19278" xr:uid="{00000000-0005-0000-0000-0000033B0000}"/>
    <cellStyle name="Normal 3 2 3 2 3 2 3 3 6" xfId="19281" xr:uid="{00000000-0005-0000-0000-0000043B0000}"/>
    <cellStyle name="Normal 3 2 3 2 3 2 3 4" xfId="19283" xr:uid="{00000000-0005-0000-0000-0000053B0000}"/>
    <cellStyle name="Normal 3 2 3 2 3 2 3 4 2" xfId="19284" xr:uid="{00000000-0005-0000-0000-0000063B0000}"/>
    <cellStyle name="Normal 3 2 3 2 3 2 3 4 2 2" xfId="19286" xr:uid="{00000000-0005-0000-0000-0000073B0000}"/>
    <cellStyle name="Normal 3 2 3 2 3 2 3 4 2 2 2" xfId="19288" xr:uid="{00000000-0005-0000-0000-0000083B0000}"/>
    <cellStyle name="Normal 3 2 3 2 3 2 3 4 2 2 3" xfId="10154" xr:uid="{00000000-0005-0000-0000-0000093B0000}"/>
    <cellStyle name="Normal 3 2 3 2 3 2 3 4 2 3" xfId="19290" xr:uid="{00000000-0005-0000-0000-00000A3B0000}"/>
    <cellStyle name="Normal 3 2 3 2 3 2 3 4 2 4" xfId="19292" xr:uid="{00000000-0005-0000-0000-00000B3B0000}"/>
    <cellStyle name="Normal 3 2 3 2 3 2 3 4 3" xfId="19293" xr:uid="{00000000-0005-0000-0000-00000C3B0000}"/>
    <cellStyle name="Normal 3 2 3 2 3 2 3 4 3 2" xfId="19295" xr:uid="{00000000-0005-0000-0000-00000D3B0000}"/>
    <cellStyle name="Normal 3 2 3 2 3 2 3 4 3 3" xfId="19297" xr:uid="{00000000-0005-0000-0000-00000E3B0000}"/>
    <cellStyle name="Normal 3 2 3 2 3 2 3 4 4" xfId="19299" xr:uid="{00000000-0005-0000-0000-00000F3B0000}"/>
    <cellStyle name="Normal 3 2 3 2 3 2 3 4 5" xfId="19301" xr:uid="{00000000-0005-0000-0000-0000103B0000}"/>
    <cellStyle name="Normal 3 2 3 2 3 2 3 5" xfId="19303" xr:uid="{00000000-0005-0000-0000-0000113B0000}"/>
    <cellStyle name="Normal 3 2 3 2 3 2 3 5 2" xfId="19304" xr:uid="{00000000-0005-0000-0000-0000123B0000}"/>
    <cellStyle name="Normal 3 2 3 2 3 2 3 5 2 2" xfId="19306" xr:uid="{00000000-0005-0000-0000-0000133B0000}"/>
    <cellStyle name="Normal 3 2 3 2 3 2 3 5 2 3" xfId="19308" xr:uid="{00000000-0005-0000-0000-0000143B0000}"/>
    <cellStyle name="Normal 3 2 3 2 3 2 3 5 3" xfId="19309" xr:uid="{00000000-0005-0000-0000-0000153B0000}"/>
    <cellStyle name="Normal 3 2 3 2 3 2 3 5 4" xfId="19311" xr:uid="{00000000-0005-0000-0000-0000163B0000}"/>
    <cellStyle name="Normal 3 2 3 2 3 2 3 6" xfId="19313" xr:uid="{00000000-0005-0000-0000-0000173B0000}"/>
    <cellStyle name="Normal 3 2 3 2 3 2 3 6 2" xfId="19314" xr:uid="{00000000-0005-0000-0000-0000183B0000}"/>
    <cellStyle name="Normal 3 2 3 2 3 2 3 6 3" xfId="3061" xr:uid="{00000000-0005-0000-0000-0000193B0000}"/>
    <cellStyle name="Normal 3 2 3 2 3 2 3 7" xfId="17023" xr:uid="{00000000-0005-0000-0000-00001A3B0000}"/>
    <cellStyle name="Normal 3 2 3 2 3 2 3 8" xfId="17025" xr:uid="{00000000-0005-0000-0000-00001B3B0000}"/>
    <cellStyle name="Normal 3 2 3 2 3 2 4" xfId="19315" xr:uid="{00000000-0005-0000-0000-00001C3B0000}"/>
    <cellStyle name="Normal 3 2 3 2 3 2 4 2" xfId="19318" xr:uid="{00000000-0005-0000-0000-00001D3B0000}"/>
    <cellStyle name="Normal 3 2 3 2 3 2 4 2 2" xfId="19320" xr:uid="{00000000-0005-0000-0000-00001E3B0000}"/>
    <cellStyle name="Normal 3 2 3 2 3 2 4 2 2 2" xfId="19322" xr:uid="{00000000-0005-0000-0000-00001F3B0000}"/>
    <cellStyle name="Normal 3 2 3 2 3 2 4 2 2 2 2" xfId="19324" xr:uid="{00000000-0005-0000-0000-0000203B0000}"/>
    <cellStyle name="Normal 3 2 3 2 3 2 4 2 2 2 3" xfId="19326" xr:uid="{00000000-0005-0000-0000-0000213B0000}"/>
    <cellStyle name="Normal 3 2 3 2 3 2 4 2 2 3" xfId="19328" xr:uid="{00000000-0005-0000-0000-0000223B0000}"/>
    <cellStyle name="Normal 3 2 3 2 3 2 4 2 2 4" xfId="19330" xr:uid="{00000000-0005-0000-0000-0000233B0000}"/>
    <cellStyle name="Normal 3 2 3 2 3 2 4 2 3" xfId="19332" xr:uid="{00000000-0005-0000-0000-0000243B0000}"/>
    <cellStyle name="Normal 3 2 3 2 3 2 4 2 3 2" xfId="19334" xr:uid="{00000000-0005-0000-0000-0000253B0000}"/>
    <cellStyle name="Normal 3 2 3 2 3 2 4 2 3 3" xfId="19336" xr:uid="{00000000-0005-0000-0000-0000263B0000}"/>
    <cellStyle name="Normal 3 2 3 2 3 2 4 2 4" xfId="17239" xr:uid="{00000000-0005-0000-0000-0000273B0000}"/>
    <cellStyle name="Normal 3 2 3 2 3 2 4 2 5" xfId="17241" xr:uid="{00000000-0005-0000-0000-0000283B0000}"/>
    <cellStyle name="Normal 3 2 3 2 3 2 4 3" xfId="19338" xr:uid="{00000000-0005-0000-0000-0000293B0000}"/>
    <cellStyle name="Normal 3 2 3 2 3 2 4 3 2" xfId="19339" xr:uid="{00000000-0005-0000-0000-00002A3B0000}"/>
    <cellStyle name="Normal 3 2 3 2 3 2 4 3 2 2" xfId="19341" xr:uid="{00000000-0005-0000-0000-00002B3B0000}"/>
    <cellStyle name="Normal 3 2 3 2 3 2 4 3 2 3" xfId="9315" xr:uid="{00000000-0005-0000-0000-00002C3B0000}"/>
    <cellStyle name="Normal 3 2 3 2 3 2 4 3 3" xfId="19342" xr:uid="{00000000-0005-0000-0000-00002D3B0000}"/>
    <cellStyle name="Normal 3 2 3 2 3 2 4 3 4" xfId="19344" xr:uid="{00000000-0005-0000-0000-00002E3B0000}"/>
    <cellStyle name="Normal 3 2 3 2 3 2 4 4" xfId="19345" xr:uid="{00000000-0005-0000-0000-00002F3B0000}"/>
    <cellStyle name="Normal 3 2 3 2 3 2 4 4 2" xfId="19346" xr:uid="{00000000-0005-0000-0000-0000303B0000}"/>
    <cellStyle name="Normal 3 2 3 2 3 2 4 4 3" xfId="19347" xr:uid="{00000000-0005-0000-0000-0000313B0000}"/>
    <cellStyle name="Normal 3 2 3 2 3 2 4 5" xfId="19348" xr:uid="{00000000-0005-0000-0000-0000323B0000}"/>
    <cellStyle name="Normal 3 2 3 2 3 2 4 6" xfId="19349" xr:uid="{00000000-0005-0000-0000-0000333B0000}"/>
    <cellStyle name="Normal 3 2 3 2 3 2 5" xfId="19350" xr:uid="{00000000-0005-0000-0000-0000343B0000}"/>
    <cellStyle name="Normal 3 2 3 2 3 2 5 2" xfId="19352" xr:uid="{00000000-0005-0000-0000-0000353B0000}"/>
    <cellStyle name="Normal 3 2 3 2 3 2 5 2 2" xfId="19353" xr:uid="{00000000-0005-0000-0000-0000363B0000}"/>
    <cellStyle name="Normal 3 2 3 2 3 2 5 2 2 2" xfId="19354" xr:uid="{00000000-0005-0000-0000-0000373B0000}"/>
    <cellStyle name="Normal 3 2 3 2 3 2 5 2 2 2 2" xfId="4952" xr:uid="{00000000-0005-0000-0000-0000383B0000}"/>
    <cellStyle name="Normal 3 2 3 2 3 2 5 2 2 2 3" xfId="4957" xr:uid="{00000000-0005-0000-0000-0000393B0000}"/>
    <cellStyle name="Normal 3 2 3 2 3 2 5 2 2 3" xfId="19355" xr:uid="{00000000-0005-0000-0000-00003A3B0000}"/>
    <cellStyle name="Normal 3 2 3 2 3 2 5 2 2 4" xfId="19356" xr:uid="{00000000-0005-0000-0000-00003B3B0000}"/>
    <cellStyle name="Normal 3 2 3 2 3 2 5 2 3" xfId="19357" xr:uid="{00000000-0005-0000-0000-00003C3B0000}"/>
    <cellStyle name="Normal 3 2 3 2 3 2 5 2 3 2" xfId="19358" xr:uid="{00000000-0005-0000-0000-00003D3B0000}"/>
    <cellStyle name="Normal 3 2 3 2 3 2 5 2 3 3" xfId="19359" xr:uid="{00000000-0005-0000-0000-00003E3B0000}"/>
    <cellStyle name="Normal 3 2 3 2 3 2 5 2 4" xfId="19360" xr:uid="{00000000-0005-0000-0000-00003F3B0000}"/>
    <cellStyle name="Normal 3 2 3 2 3 2 5 2 5" xfId="19361" xr:uid="{00000000-0005-0000-0000-0000403B0000}"/>
    <cellStyle name="Normal 3 2 3 2 3 2 5 3" xfId="19363" xr:uid="{00000000-0005-0000-0000-0000413B0000}"/>
    <cellStyle name="Normal 3 2 3 2 3 2 5 3 2" xfId="19364" xr:uid="{00000000-0005-0000-0000-0000423B0000}"/>
    <cellStyle name="Normal 3 2 3 2 3 2 5 3 2 2" xfId="19365" xr:uid="{00000000-0005-0000-0000-0000433B0000}"/>
    <cellStyle name="Normal 3 2 3 2 3 2 5 3 2 3" xfId="19366" xr:uid="{00000000-0005-0000-0000-0000443B0000}"/>
    <cellStyle name="Normal 3 2 3 2 3 2 5 3 3" xfId="19367" xr:uid="{00000000-0005-0000-0000-0000453B0000}"/>
    <cellStyle name="Normal 3 2 3 2 3 2 5 3 4" xfId="19369" xr:uid="{00000000-0005-0000-0000-0000463B0000}"/>
    <cellStyle name="Normal 3 2 3 2 3 2 5 4" xfId="19370" xr:uid="{00000000-0005-0000-0000-0000473B0000}"/>
    <cellStyle name="Normal 3 2 3 2 3 2 5 4 2" xfId="19371" xr:uid="{00000000-0005-0000-0000-0000483B0000}"/>
    <cellStyle name="Normal 3 2 3 2 3 2 5 4 3" xfId="19372" xr:uid="{00000000-0005-0000-0000-0000493B0000}"/>
    <cellStyle name="Normal 3 2 3 2 3 2 5 5" xfId="19373" xr:uid="{00000000-0005-0000-0000-00004A3B0000}"/>
    <cellStyle name="Normal 3 2 3 2 3 2 5 6" xfId="19374" xr:uid="{00000000-0005-0000-0000-00004B3B0000}"/>
    <cellStyle name="Normal 3 2 3 2 3 2 6" xfId="19376" xr:uid="{00000000-0005-0000-0000-00004C3B0000}"/>
    <cellStyle name="Normal 3 2 3 2 3 2 6 2" xfId="19379" xr:uid="{00000000-0005-0000-0000-00004D3B0000}"/>
    <cellStyle name="Normal 3 2 3 2 3 2 6 2 2" xfId="19381" xr:uid="{00000000-0005-0000-0000-00004E3B0000}"/>
    <cellStyle name="Normal 3 2 3 2 3 2 6 2 2 2" xfId="19382" xr:uid="{00000000-0005-0000-0000-00004F3B0000}"/>
    <cellStyle name="Normal 3 2 3 2 3 2 6 2 2 3" xfId="19383" xr:uid="{00000000-0005-0000-0000-0000503B0000}"/>
    <cellStyle name="Normal 3 2 3 2 3 2 6 2 3" xfId="19385" xr:uid="{00000000-0005-0000-0000-0000513B0000}"/>
    <cellStyle name="Normal 3 2 3 2 3 2 6 2 4" xfId="19386" xr:uid="{00000000-0005-0000-0000-0000523B0000}"/>
    <cellStyle name="Normal 3 2 3 2 3 2 6 3" xfId="19388" xr:uid="{00000000-0005-0000-0000-0000533B0000}"/>
    <cellStyle name="Normal 3 2 3 2 3 2 6 3 2" xfId="19389" xr:uid="{00000000-0005-0000-0000-0000543B0000}"/>
    <cellStyle name="Normal 3 2 3 2 3 2 6 3 3" xfId="19390" xr:uid="{00000000-0005-0000-0000-0000553B0000}"/>
    <cellStyle name="Normal 3 2 3 2 3 2 6 4" xfId="19392" xr:uid="{00000000-0005-0000-0000-0000563B0000}"/>
    <cellStyle name="Normal 3 2 3 2 3 2 6 5" xfId="19393" xr:uid="{00000000-0005-0000-0000-0000573B0000}"/>
    <cellStyle name="Normal 3 2 3 2 3 2 7" xfId="19395" xr:uid="{00000000-0005-0000-0000-0000583B0000}"/>
    <cellStyle name="Normal 3 2 3 2 3 2 7 2" xfId="14458" xr:uid="{00000000-0005-0000-0000-0000593B0000}"/>
    <cellStyle name="Normal 3 2 3 2 3 2 7 2 2" xfId="19396" xr:uid="{00000000-0005-0000-0000-00005A3B0000}"/>
    <cellStyle name="Normal 3 2 3 2 3 2 7 2 3" xfId="19397" xr:uid="{00000000-0005-0000-0000-00005B3B0000}"/>
    <cellStyle name="Normal 3 2 3 2 3 2 7 3" xfId="19399" xr:uid="{00000000-0005-0000-0000-00005C3B0000}"/>
    <cellStyle name="Normal 3 2 3 2 3 2 7 4" xfId="19400" xr:uid="{00000000-0005-0000-0000-00005D3B0000}"/>
    <cellStyle name="Normal 3 2 3 2 3 2 8" xfId="19402" xr:uid="{00000000-0005-0000-0000-00005E3B0000}"/>
    <cellStyle name="Normal 3 2 3 2 3 2 8 2" xfId="19404" xr:uid="{00000000-0005-0000-0000-00005F3B0000}"/>
    <cellStyle name="Normal 3 2 3 2 3 2 8 3" xfId="19405" xr:uid="{00000000-0005-0000-0000-0000603B0000}"/>
    <cellStyle name="Normal 3 2 3 2 3 2 9" xfId="19408" xr:uid="{00000000-0005-0000-0000-0000613B0000}"/>
    <cellStyle name="Normal 3 2 3 2 3 3" xfId="10569" xr:uid="{00000000-0005-0000-0000-0000623B0000}"/>
    <cellStyle name="Normal 3 2 3 2 3 3 2" xfId="19409" xr:uid="{00000000-0005-0000-0000-0000633B0000}"/>
    <cellStyle name="Normal 3 2 3 2 3 3 2 2" xfId="19410" xr:uid="{00000000-0005-0000-0000-0000643B0000}"/>
    <cellStyle name="Normal 3 2 3 2 3 3 2 2 2" xfId="19411" xr:uid="{00000000-0005-0000-0000-0000653B0000}"/>
    <cellStyle name="Normal 3 2 3 2 3 3 2 2 2 2" xfId="19413" xr:uid="{00000000-0005-0000-0000-0000663B0000}"/>
    <cellStyle name="Normal 3 2 3 2 3 3 2 2 2 2 2" xfId="13907" xr:uid="{00000000-0005-0000-0000-0000673B0000}"/>
    <cellStyle name="Normal 3 2 3 2 3 3 2 2 2 2 2 2" xfId="13909" xr:uid="{00000000-0005-0000-0000-0000683B0000}"/>
    <cellStyle name="Normal 3 2 3 2 3 3 2 2 2 2 2 3" xfId="9551" xr:uid="{00000000-0005-0000-0000-0000693B0000}"/>
    <cellStyle name="Normal 3 2 3 2 3 3 2 2 2 2 3" xfId="13911" xr:uid="{00000000-0005-0000-0000-00006A3B0000}"/>
    <cellStyle name="Normal 3 2 3 2 3 3 2 2 2 2 4" xfId="13913" xr:uid="{00000000-0005-0000-0000-00006B3B0000}"/>
    <cellStyle name="Normal 3 2 3 2 3 3 2 2 2 3" xfId="19414" xr:uid="{00000000-0005-0000-0000-00006C3B0000}"/>
    <cellStyle name="Normal 3 2 3 2 3 3 2 2 2 3 2" xfId="13936" xr:uid="{00000000-0005-0000-0000-00006D3B0000}"/>
    <cellStyle name="Normal 3 2 3 2 3 3 2 2 2 3 3" xfId="13939" xr:uid="{00000000-0005-0000-0000-00006E3B0000}"/>
    <cellStyle name="Normal 3 2 3 2 3 3 2 2 2 4" xfId="19415" xr:uid="{00000000-0005-0000-0000-00006F3B0000}"/>
    <cellStyle name="Normal 3 2 3 2 3 3 2 2 2 5" xfId="19416" xr:uid="{00000000-0005-0000-0000-0000703B0000}"/>
    <cellStyle name="Normal 3 2 3 2 3 3 2 2 3" xfId="19417" xr:uid="{00000000-0005-0000-0000-0000713B0000}"/>
    <cellStyle name="Normal 3 2 3 2 3 3 2 2 3 2" xfId="19418" xr:uid="{00000000-0005-0000-0000-0000723B0000}"/>
    <cellStyle name="Normal 3 2 3 2 3 3 2 2 3 2 2" xfId="13990" xr:uid="{00000000-0005-0000-0000-0000733B0000}"/>
    <cellStyle name="Normal 3 2 3 2 3 3 2 2 3 2 3" xfId="13992" xr:uid="{00000000-0005-0000-0000-0000743B0000}"/>
    <cellStyle name="Normal 3 2 3 2 3 3 2 2 3 3" xfId="19419" xr:uid="{00000000-0005-0000-0000-0000753B0000}"/>
    <cellStyle name="Normal 3 2 3 2 3 3 2 2 3 4" xfId="19420" xr:uid="{00000000-0005-0000-0000-0000763B0000}"/>
    <cellStyle name="Normal 3 2 3 2 3 3 2 2 4" xfId="17296" xr:uid="{00000000-0005-0000-0000-0000773B0000}"/>
    <cellStyle name="Normal 3 2 3 2 3 3 2 2 4 2" xfId="19421" xr:uid="{00000000-0005-0000-0000-0000783B0000}"/>
    <cellStyle name="Normal 3 2 3 2 3 3 2 2 4 3" xfId="19422" xr:uid="{00000000-0005-0000-0000-0000793B0000}"/>
    <cellStyle name="Normal 3 2 3 2 3 3 2 2 5" xfId="17298" xr:uid="{00000000-0005-0000-0000-00007A3B0000}"/>
    <cellStyle name="Normal 3 2 3 2 3 3 2 2 6" xfId="19423" xr:uid="{00000000-0005-0000-0000-00007B3B0000}"/>
    <cellStyle name="Normal 3 2 3 2 3 3 2 3" xfId="19424" xr:uid="{00000000-0005-0000-0000-00007C3B0000}"/>
    <cellStyle name="Normal 3 2 3 2 3 3 2 3 2" xfId="19425" xr:uid="{00000000-0005-0000-0000-00007D3B0000}"/>
    <cellStyle name="Normal 3 2 3 2 3 3 2 3 2 2" xfId="19426" xr:uid="{00000000-0005-0000-0000-00007E3B0000}"/>
    <cellStyle name="Normal 3 2 3 2 3 3 2 3 2 2 2" xfId="14111" xr:uid="{00000000-0005-0000-0000-00007F3B0000}"/>
    <cellStyle name="Normal 3 2 3 2 3 3 2 3 2 2 2 2" xfId="19428" xr:uid="{00000000-0005-0000-0000-0000803B0000}"/>
    <cellStyle name="Normal 3 2 3 2 3 3 2 3 2 2 2 3" xfId="9618" xr:uid="{00000000-0005-0000-0000-0000813B0000}"/>
    <cellStyle name="Normal 3 2 3 2 3 3 2 3 2 2 3" xfId="14113" xr:uid="{00000000-0005-0000-0000-0000823B0000}"/>
    <cellStyle name="Normal 3 2 3 2 3 3 2 3 2 2 4" xfId="19429" xr:uid="{00000000-0005-0000-0000-0000833B0000}"/>
    <cellStyle name="Normal 3 2 3 2 3 3 2 3 2 3" xfId="19430" xr:uid="{00000000-0005-0000-0000-0000843B0000}"/>
    <cellStyle name="Normal 3 2 3 2 3 3 2 3 2 3 2" xfId="14122" xr:uid="{00000000-0005-0000-0000-0000853B0000}"/>
    <cellStyle name="Normal 3 2 3 2 3 3 2 3 2 3 3" xfId="19431" xr:uid="{00000000-0005-0000-0000-0000863B0000}"/>
    <cellStyle name="Normal 3 2 3 2 3 3 2 3 2 4" xfId="11956" xr:uid="{00000000-0005-0000-0000-0000873B0000}"/>
    <cellStyle name="Normal 3 2 3 2 3 3 2 3 2 5" xfId="11965" xr:uid="{00000000-0005-0000-0000-0000883B0000}"/>
    <cellStyle name="Normal 3 2 3 2 3 3 2 3 3" xfId="19432" xr:uid="{00000000-0005-0000-0000-0000893B0000}"/>
    <cellStyle name="Normal 3 2 3 2 3 3 2 3 3 2" xfId="19433" xr:uid="{00000000-0005-0000-0000-00008A3B0000}"/>
    <cellStyle name="Normal 3 2 3 2 3 3 2 3 3 2 2" xfId="2755" xr:uid="{00000000-0005-0000-0000-00008B3B0000}"/>
    <cellStyle name="Normal 3 2 3 2 3 3 2 3 3 2 3" xfId="2768" xr:uid="{00000000-0005-0000-0000-00008C3B0000}"/>
    <cellStyle name="Normal 3 2 3 2 3 3 2 3 3 3" xfId="19434" xr:uid="{00000000-0005-0000-0000-00008D3B0000}"/>
    <cellStyle name="Normal 3 2 3 2 3 3 2 3 3 4" xfId="11975" xr:uid="{00000000-0005-0000-0000-00008E3B0000}"/>
    <cellStyle name="Normal 3 2 3 2 3 3 2 3 4" xfId="19436" xr:uid="{00000000-0005-0000-0000-00008F3B0000}"/>
    <cellStyle name="Normal 3 2 3 2 3 3 2 3 4 2" xfId="19438" xr:uid="{00000000-0005-0000-0000-0000903B0000}"/>
    <cellStyle name="Normal 3 2 3 2 3 3 2 3 4 3" xfId="19440" xr:uid="{00000000-0005-0000-0000-0000913B0000}"/>
    <cellStyle name="Normal 3 2 3 2 3 3 2 3 5" xfId="19442" xr:uid="{00000000-0005-0000-0000-0000923B0000}"/>
    <cellStyle name="Normal 3 2 3 2 3 3 2 3 6" xfId="19444" xr:uid="{00000000-0005-0000-0000-0000933B0000}"/>
    <cellStyle name="Normal 3 2 3 2 3 3 2 4" xfId="19446" xr:uid="{00000000-0005-0000-0000-0000943B0000}"/>
    <cellStyle name="Normal 3 2 3 2 3 3 2 4 2" xfId="19448" xr:uid="{00000000-0005-0000-0000-0000953B0000}"/>
    <cellStyle name="Normal 3 2 3 2 3 3 2 4 2 2" xfId="19449" xr:uid="{00000000-0005-0000-0000-0000963B0000}"/>
    <cellStyle name="Normal 3 2 3 2 3 3 2 4 2 2 2" xfId="14180" xr:uid="{00000000-0005-0000-0000-0000973B0000}"/>
    <cellStyle name="Normal 3 2 3 2 3 3 2 4 2 2 3" xfId="19450" xr:uid="{00000000-0005-0000-0000-0000983B0000}"/>
    <cellStyle name="Normal 3 2 3 2 3 3 2 4 2 3" xfId="19451" xr:uid="{00000000-0005-0000-0000-0000993B0000}"/>
    <cellStyle name="Normal 3 2 3 2 3 3 2 4 2 4" xfId="11992" xr:uid="{00000000-0005-0000-0000-00009A3B0000}"/>
    <cellStyle name="Normal 3 2 3 2 3 3 2 4 3" xfId="19453" xr:uid="{00000000-0005-0000-0000-00009B3B0000}"/>
    <cellStyle name="Normal 3 2 3 2 3 3 2 4 3 2" xfId="19454" xr:uid="{00000000-0005-0000-0000-00009C3B0000}"/>
    <cellStyle name="Normal 3 2 3 2 3 3 2 4 3 3" xfId="19455" xr:uid="{00000000-0005-0000-0000-00009D3B0000}"/>
    <cellStyle name="Normal 3 2 3 2 3 3 2 4 4" xfId="19457" xr:uid="{00000000-0005-0000-0000-00009E3B0000}"/>
    <cellStyle name="Normal 3 2 3 2 3 3 2 4 5" xfId="19459" xr:uid="{00000000-0005-0000-0000-00009F3B0000}"/>
    <cellStyle name="Normal 3 2 3 2 3 3 2 5" xfId="19461" xr:uid="{00000000-0005-0000-0000-0000A03B0000}"/>
    <cellStyle name="Normal 3 2 3 2 3 3 2 5 2" xfId="19462" xr:uid="{00000000-0005-0000-0000-0000A13B0000}"/>
    <cellStyle name="Normal 3 2 3 2 3 3 2 5 2 2" xfId="19463" xr:uid="{00000000-0005-0000-0000-0000A23B0000}"/>
    <cellStyle name="Normal 3 2 3 2 3 3 2 5 2 3" xfId="19464" xr:uid="{00000000-0005-0000-0000-0000A33B0000}"/>
    <cellStyle name="Normal 3 2 3 2 3 3 2 5 3" xfId="19465" xr:uid="{00000000-0005-0000-0000-0000A43B0000}"/>
    <cellStyle name="Normal 3 2 3 2 3 3 2 5 4" xfId="19467" xr:uid="{00000000-0005-0000-0000-0000A53B0000}"/>
    <cellStyle name="Normal 3 2 3 2 3 3 2 6" xfId="19470" xr:uid="{00000000-0005-0000-0000-0000A63B0000}"/>
    <cellStyle name="Normal 3 2 3 2 3 3 2 6 2" xfId="19471" xr:uid="{00000000-0005-0000-0000-0000A73B0000}"/>
    <cellStyle name="Normal 3 2 3 2 3 3 2 6 3" xfId="3158" xr:uid="{00000000-0005-0000-0000-0000A83B0000}"/>
    <cellStyle name="Normal 3 2 3 2 3 3 2 7" xfId="17049" xr:uid="{00000000-0005-0000-0000-0000A93B0000}"/>
    <cellStyle name="Normal 3 2 3 2 3 3 2 8" xfId="17053" xr:uid="{00000000-0005-0000-0000-0000AA3B0000}"/>
    <cellStyle name="Normal 3 2 3 2 3 3 3" xfId="19473" xr:uid="{00000000-0005-0000-0000-0000AB3B0000}"/>
    <cellStyle name="Normal 3 2 3 2 3 3 3 2" xfId="19474" xr:uid="{00000000-0005-0000-0000-0000AC3B0000}"/>
    <cellStyle name="Normal 3 2 3 2 3 3 3 2 2" xfId="19475" xr:uid="{00000000-0005-0000-0000-0000AD3B0000}"/>
    <cellStyle name="Normal 3 2 3 2 3 3 3 2 2 2" xfId="19476" xr:uid="{00000000-0005-0000-0000-0000AE3B0000}"/>
    <cellStyle name="Normal 3 2 3 2 3 3 3 2 2 2 2" xfId="8189" xr:uid="{00000000-0005-0000-0000-0000AF3B0000}"/>
    <cellStyle name="Normal 3 2 3 2 3 3 3 2 2 2 3" xfId="8204" xr:uid="{00000000-0005-0000-0000-0000B03B0000}"/>
    <cellStyle name="Normal 3 2 3 2 3 3 3 2 2 3" xfId="19477" xr:uid="{00000000-0005-0000-0000-0000B13B0000}"/>
    <cellStyle name="Normal 3 2 3 2 3 3 3 2 2 4" xfId="19478" xr:uid="{00000000-0005-0000-0000-0000B23B0000}"/>
    <cellStyle name="Normal 3 2 3 2 3 3 3 2 3" xfId="19480" xr:uid="{00000000-0005-0000-0000-0000B33B0000}"/>
    <cellStyle name="Normal 3 2 3 2 3 3 3 2 3 2" xfId="19481" xr:uid="{00000000-0005-0000-0000-0000B43B0000}"/>
    <cellStyle name="Normal 3 2 3 2 3 3 3 2 3 3" xfId="19482" xr:uid="{00000000-0005-0000-0000-0000B53B0000}"/>
    <cellStyle name="Normal 3 2 3 2 3 3 3 2 4" xfId="17319" xr:uid="{00000000-0005-0000-0000-0000B63B0000}"/>
    <cellStyle name="Normal 3 2 3 2 3 3 3 2 5" xfId="17321" xr:uid="{00000000-0005-0000-0000-0000B73B0000}"/>
    <cellStyle name="Normal 3 2 3 2 3 3 3 3" xfId="11324" xr:uid="{00000000-0005-0000-0000-0000B83B0000}"/>
    <cellStyle name="Normal 3 2 3 2 3 3 3 3 2" xfId="19483" xr:uid="{00000000-0005-0000-0000-0000B93B0000}"/>
    <cellStyle name="Normal 3 2 3 2 3 3 3 3 2 2" xfId="11084" xr:uid="{00000000-0005-0000-0000-0000BA3B0000}"/>
    <cellStyle name="Normal 3 2 3 2 3 3 3 3 2 3" xfId="11091" xr:uid="{00000000-0005-0000-0000-0000BB3B0000}"/>
    <cellStyle name="Normal 3 2 3 2 3 3 3 3 3" xfId="19484" xr:uid="{00000000-0005-0000-0000-0000BC3B0000}"/>
    <cellStyle name="Normal 3 2 3 2 3 3 3 3 4" xfId="19486" xr:uid="{00000000-0005-0000-0000-0000BD3B0000}"/>
    <cellStyle name="Normal 3 2 3 2 3 3 3 4" xfId="11327" xr:uid="{00000000-0005-0000-0000-0000BE3B0000}"/>
    <cellStyle name="Normal 3 2 3 2 3 3 3 4 2" xfId="19487" xr:uid="{00000000-0005-0000-0000-0000BF3B0000}"/>
    <cellStyle name="Normal 3 2 3 2 3 3 3 4 3" xfId="19488" xr:uid="{00000000-0005-0000-0000-0000C03B0000}"/>
    <cellStyle name="Normal 3 2 3 2 3 3 3 5" xfId="19490" xr:uid="{00000000-0005-0000-0000-0000C13B0000}"/>
    <cellStyle name="Normal 3 2 3 2 3 3 3 6" xfId="19491" xr:uid="{00000000-0005-0000-0000-0000C23B0000}"/>
    <cellStyle name="Normal 3 2 3 2 3 3 4" xfId="19493" xr:uid="{00000000-0005-0000-0000-0000C33B0000}"/>
    <cellStyle name="Normal 3 2 3 2 3 3 4 2" xfId="19494" xr:uid="{00000000-0005-0000-0000-0000C43B0000}"/>
    <cellStyle name="Normal 3 2 3 2 3 3 4 2 2" xfId="19495" xr:uid="{00000000-0005-0000-0000-0000C53B0000}"/>
    <cellStyle name="Normal 3 2 3 2 3 3 4 2 2 2" xfId="19496" xr:uid="{00000000-0005-0000-0000-0000C63B0000}"/>
    <cellStyle name="Normal 3 2 3 2 3 3 4 2 2 2 2" xfId="19497" xr:uid="{00000000-0005-0000-0000-0000C73B0000}"/>
    <cellStyle name="Normal 3 2 3 2 3 3 4 2 2 2 3" xfId="19498" xr:uid="{00000000-0005-0000-0000-0000C83B0000}"/>
    <cellStyle name="Normal 3 2 3 2 3 3 4 2 2 3" xfId="19499" xr:uid="{00000000-0005-0000-0000-0000C93B0000}"/>
    <cellStyle name="Normal 3 2 3 2 3 3 4 2 2 4" xfId="19500" xr:uid="{00000000-0005-0000-0000-0000CA3B0000}"/>
    <cellStyle name="Normal 3 2 3 2 3 3 4 2 3" xfId="19501" xr:uid="{00000000-0005-0000-0000-0000CB3B0000}"/>
    <cellStyle name="Normal 3 2 3 2 3 3 4 2 3 2" xfId="19502" xr:uid="{00000000-0005-0000-0000-0000CC3B0000}"/>
    <cellStyle name="Normal 3 2 3 2 3 3 4 2 3 3" xfId="19503" xr:uid="{00000000-0005-0000-0000-0000CD3B0000}"/>
    <cellStyle name="Normal 3 2 3 2 3 3 4 2 4" xfId="19504" xr:uid="{00000000-0005-0000-0000-0000CE3B0000}"/>
    <cellStyle name="Normal 3 2 3 2 3 3 4 2 5" xfId="19505" xr:uid="{00000000-0005-0000-0000-0000CF3B0000}"/>
    <cellStyle name="Normal 3 2 3 2 3 3 4 3" xfId="19506" xr:uid="{00000000-0005-0000-0000-0000D03B0000}"/>
    <cellStyle name="Normal 3 2 3 2 3 3 4 3 2" xfId="19507" xr:uid="{00000000-0005-0000-0000-0000D13B0000}"/>
    <cellStyle name="Normal 3 2 3 2 3 3 4 3 2 2" xfId="11300" xr:uid="{00000000-0005-0000-0000-0000D23B0000}"/>
    <cellStyle name="Normal 3 2 3 2 3 3 4 3 2 3" xfId="11302" xr:uid="{00000000-0005-0000-0000-0000D33B0000}"/>
    <cellStyle name="Normal 3 2 3 2 3 3 4 3 3" xfId="19508" xr:uid="{00000000-0005-0000-0000-0000D43B0000}"/>
    <cellStyle name="Normal 3 2 3 2 3 3 4 3 4" xfId="19510" xr:uid="{00000000-0005-0000-0000-0000D53B0000}"/>
    <cellStyle name="Normal 3 2 3 2 3 3 4 4" xfId="19511" xr:uid="{00000000-0005-0000-0000-0000D63B0000}"/>
    <cellStyle name="Normal 3 2 3 2 3 3 4 4 2" xfId="19512" xr:uid="{00000000-0005-0000-0000-0000D73B0000}"/>
    <cellStyle name="Normal 3 2 3 2 3 3 4 4 3" xfId="19513" xr:uid="{00000000-0005-0000-0000-0000D83B0000}"/>
    <cellStyle name="Normal 3 2 3 2 3 3 4 5" xfId="19514" xr:uid="{00000000-0005-0000-0000-0000D93B0000}"/>
    <cellStyle name="Normal 3 2 3 2 3 3 4 6" xfId="19515" xr:uid="{00000000-0005-0000-0000-0000DA3B0000}"/>
    <cellStyle name="Normal 3 2 3 2 3 3 5" xfId="19516" xr:uid="{00000000-0005-0000-0000-0000DB3B0000}"/>
    <cellStyle name="Normal 3 2 3 2 3 3 5 2" xfId="9199" xr:uid="{00000000-0005-0000-0000-0000DC3B0000}"/>
    <cellStyle name="Normal 3 2 3 2 3 3 5 2 2" xfId="9202" xr:uid="{00000000-0005-0000-0000-0000DD3B0000}"/>
    <cellStyle name="Normal 3 2 3 2 3 3 5 2 2 2" xfId="9205" xr:uid="{00000000-0005-0000-0000-0000DE3B0000}"/>
    <cellStyle name="Normal 3 2 3 2 3 3 5 2 2 3" xfId="9229" xr:uid="{00000000-0005-0000-0000-0000DF3B0000}"/>
    <cellStyle name="Normal 3 2 3 2 3 3 5 2 3" xfId="9239" xr:uid="{00000000-0005-0000-0000-0000E03B0000}"/>
    <cellStyle name="Normal 3 2 3 2 3 3 5 2 4" xfId="9268" xr:uid="{00000000-0005-0000-0000-0000E13B0000}"/>
    <cellStyle name="Normal 3 2 3 2 3 3 5 3" xfId="9300" xr:uid="{00000000-0005-0000-0000-0000E23B0000}"/>
    <cellStyle name="Normal 3 2 3 2 3 3 5 3 2" xfId="9303" xr:uid="{00000000-0005-0000-0000-0000E33B0000}"/>
    <cellStyle name="Normal 3 2 3 2 3 3 5 3 3" xfId="9329" xr:uid="{00000000-0005-0000-0000-0000E43B0000}"/>
    <cellStyle name="Normal 3 2 3 2 3 3 5 4" xfId="9337" xr:uid="{00000000-0005-0000-0000-0000E53B0000}"/>
    <cellStyle name="Normal 3 2 3 2 3 3 5 5" xfId="9340" xr:uid="{00000000-0005-0000-0000-0000E63B0000}"/>
    <cellStyle name="Normal 3 2 3 2 3 3 6" xfId="19518" xr:uid="{00000000-0005-0000-0000-0000E73B0000}"/>
    <cellStyle name="Normal 3 2 3 2 3 3 6 2" xfId="19520" xr:uid="{00000000-0005-0000-0000-0000E83B0000}"/>
    <cellStyle name="Normal 3 2 3 2 3 3 6 2 2" xfId="19521" xr:uid="{00000000-0005-0000-0000-0000E93B0000}"/>
    <cellStyle name="Normal 3 2 3 2 3 3 6 2 3" xfId="19522" xr:uid="{00000000-0005-0000-0000-0000EA3B0000}"/>
    <cellStyle name="Normal 3 2 3 2 3 3 6 3" xfId="19524" xr:uid="{00000000-0005-0000-0000-0000EB3B0000}"/>
    <cellStyle name="Normal 3 2 3 2 3 3 6 4" xfId="19525" xr:uid="{00000000-0005-0000-0000-0000EC3B0000}"/>
    <cellStyle name="Normal 3 2 3 2 3 3 7" xfId="19527" xr:uid="{00000000-0005-0000-0000-0000ED3B0000}"/>
    <cellStyle name="Normal 3 2 3 2 3 3 7 2" xfId="19529" xr:uid="{00000000-0005-0000-0000-0000EE3B0000}"/>
    <cellStyle name="Normal 3 2 3 2 3 3 7 3" xfId="19530" xr:uid="{00000000-0005-0000-0000-0000EF3B0000}"/>
    <cellStyle name="Normal 3 2 3 2 3 3 8" xfId="19533" xr:uid="{00000000-0005-0000-0000-0000F03B0000}"/>
    <cellStyle name="Normal 3 2 3 2 3 3 9" xfId="19536" xr:uid="{00000000-0005-0000-0000-0000F13B0000}"/>
    <cellStyle name="Normal 3 2 3 2 3 4" xfId="12555" xr:uid="{00000000-0005-0000-0000-0000F23B0000}"/>
    <cellStyle name="Normal 3 2 3 2 3 4 2" xfId="19537" xr:uid="{00000000-0005-0000-0000-0000F33B0000}"/>
    <cellStyle name="Normal 3 2 3 2 3 4 2 2" xfId="19539" xr:uid="{00000000-0005-0000-0000-0000F43B0000}"/>
    <cellStyle name="Normal 3 2 3 2 3 4 2 2 2" xfId="19540" xr:uid="{00000000-0005-0000-0000-0000F53B0000}"/>
    <cellStyle name="Normal 3 2 3 2 3 4 2 2 2 2" xfId="19541" xr:uid="{00000000-0005-0000-0000-0000F63B0000}"/>
    <cellStyle name="Normal 3 2 3 2 3 4 2 2 2 2 2" xfId="19543" xr:uid="{00000000-0005-0000-0000-0000F73B0000}"/>
    <cellStyle name="Normal 3 2 3 2 3 4 2 2 2 2 3" xfId="19544" xr:uid="{00000000-0005-0000-0000-0000F83B0000}"/>
    <cellStyle name="Normal 3 2 3 2 3 4 2 2 2 3" xfId="19545" xr:uid="{00000000-0005-0000-0000-0000F93B0000}"/>
    <cellStyle name="Normal 3 2 3 2 3 4 2 2 2 4" xfId="19546" xr:uid="{00000000-0005-0000-0000-0000FA3B0000}"/>
    <cellStyle name="Normal 3 2 3 2 3 4 2 2 3" xfId="19547" xr:uid="{00000000-0005-0000-0000-0000FB3B0000}"/>
    <cellStyle name="Normal 3 2 3 2 3 4 2 2 3 2" xfId="19548" xr:uid="{00000000-0005-0000-0000-0000FC3B0000}"/>
    <cellStyle name="Normal 3 2 3 2 3 4 2 2 3 3" xfId="19549" xr:uid="{00000000-0005-0000-0000-0000FD3B0000}"/>
    <cellStyle name="Normal 3 2 3 2 3 4 2 2 4" xfId="19550" xr:uid="{00000000-0005-0000-0000-0000FE3B0000}"/>
    <cellStyle name="Normal 3 2 3 2 3 4 2 2 5" xfId="19551" xr:uid="{00000000-0005-0000-0000-0000FF3B0000}"/>
    <cellStyle name="Normal 3 2 3 2 3 4 2 3" xfId="19552" xr:uid="{00000000-0005-0000-0000-0000003C0000}"/>
    <cellStyle name="Normal 3 2 3 2 3 4 2 3 2" xfId="19553" xr:uid="{00000000-0005-0000-0000-0000013C0000}"/>
    <cellStyle name="Normal 3 2 3 2 3 4 2 3 2 2" xfId="19554" xr:uid="{00000000-0005-0000-0000-0000023C0000}"/>
    <cellStyle name="Normal 3 2 3 2 3 4 2 3 2 3" xfId="19555" xr:uid="{00000000-0005-0000-0000-0000033C0000}"/>
    <cellStyle name="Normal 3 2 3 2 3 4 2 3 3" xfId="19556" xr:uid="{00000000-0005-0000-0000-0000043C0000}"/>
    <cellStyle name="Normal 3 2 3 2 3 4 2 3 4" xfId="19557" xr:uid="{00000000-0005-0000-0000-0000053C0000}"/>
    <cellStyle name="Normal 3 2 3 2 3 4 2 4" xfId="19559" xr:uid="{00000000-0005-0000-0000-0000063C0000}"/>
    <cellStyle name="Normal 3 2 3 2 3 4 2 4 2" xfId="19560" xr:uid="{00000000-0005-0000-0000-0000073C0000}"/>
    <cellStyle name="Normal 3 2 3 2 3 4 2 4 3" xfId="19561" xr:uid="{00000000-0005-0000-0000-0000083C0000}"/>
    <cellStyle name="Normal 3 2 3 2 3 4 2 5" xfId="19563" xr:uid="{00000000-0005-0000-0000-0000093C0000}"/>
    <cellStyle name="Normal 3 2 3 2 3 4 2 6" xfId="19564" xr:uid="{00000000-0005-0000-0000-00000A3C0000}"/>
    <cellStyle name="Normal 3 2 3 2 3 4 3" xfId="19565" xr:uid="{00000000-0005-0000-0000-00000B3C0000}"/>
    <cellStyle name="Normal 3 2 3 2 3 4 3 2" xfId="19566" xr:uid="{00000000-0005-0000-0000-00000C3C0000}"/>
    <cellStyle name="Normal 3 2 3 2 3 4 3 2 2" xfId="19567" xr:uid="{00000000-0005-0000-0000-00000D3C0000}"/>
    <cellStyle name="Normal 3 2 3 2 3 4 3 2 2 2" xfId="4065" xr:uid="{00000000-0005-0000-0000-00000E3C0000}"/>
    <cellStyle name="Normal 3 2 3 2 3 4 3 2 2 2 2" xfId="19569" xr:uid="{00000000-0005-0000-0000-00000F3C0000}"/>
    <cellStyle name="Normal 3 2 3 2 3 4 3 2 2 2 3" xfId="19570" xr:uid="{00000000-0005-0000-0000-0000103C0000}"/>
    <cellStyle name="Normal 3 2 3 2 3 4 3 2 2 3" xfId="4067" xr:uid="{00000000-0005-0000-0000-0000113C0000}"/>
    <cellStyle name="Normal 3 2 3 2 3 4 3 2 2 4" xfId="4069" xr:uid="{00000000-0005-0000-0000-0000123C0000}"/>
    <cellStyle name="Normal 3 2 3 2 3 4 3 2 3" xfId="19571" xr:uid="{00000000-0005-0000-0000-0000133C0000}"/>
    <cellStyle name="Normal 3 2 3 2 3 4 3 2 3 2" xfId="19572" xr:uid="{00000000-0005-0000-0000-0000143C0000}"/>
    <cellStyle name="Normal 3 2 3 2 3 4 3 2 3 3" xfId="19573" xr:uid="{00000000-0005-0000-0000-0000153C0000}"/>
    <cellStyle name="Normal 3 2 3 2 3 4 3 2 4" xfId="19574" xr:uid="{00000000-0005-0000-0000-0000163C0000}"/>
    <cellStyle name="Normal 3 2 3 2 3 4 3 2 5" xfId="19575" xr:uid="{00000000-0005-0000-0000-0000173C0000}"/>
    <cellStyle name="Normal 3 2 3 2 3 4 3 3" xfId="19576" xr:uid="{00000000-0005-0000-0000-0000183C0000}"/>
    <cellStyle name="Normal 3 2 3 2 3 4 3 3 2" xfId="19577" xr:uid="{00000000-0005-0000-0000-0000193C0000}"/>
    <cellStyle name="Normal 3 2 3 2 3 4 3 3 2 2" xfId="19578" xr:uid="{00000000-0005-0000-0000-00001A3C0000}"/>
    <cellStyle name="Normal 3 2 3 2 3 4 3 3 2 3" xfId="19579" xr:uid="{00000000-0005-0000-0000-00001B3C0000}"/>
    <cellStyle name="Normal 3 2 3 2 3 4 3 3 3" xfId="19580" xr:uid="{00000000-0005-0000-0000-00001C3C0000}"/>
    <cellStyle name="Normal 3 2 3 2 3 4 3 3 4" xfId="19581" xr:uid="{00000000-0005-0000-0000-00001D3C0000}"/>
    <cellStyle name="Normal 3 2 3 2 3 4 3 4" xfId="19582" xr:uid="{00000000-0005-0000-0000-00001E3C0000}"/>
    <cellStyle name="Normal 3 2 3 2 3 4 3 4 2" xfId="19583" xr:uid="{00000000-0005-0000-0000-00001F3C0000}"/>
    <cellStyle name="Normal 3 2 3 2 3 4 3 4 3" xfId="19584" xr:uid="{00000000-0005-0000-0000-0000203C0000}"/>
    <cellStyle name="Normal 3 2 3 2 3 4 3 5" xfId="19585" xr:uid="{00000000-0005-0000-0000-0000213C0000}"/>
    <cellStyle name="Normal 3 2 3 2 3 4 3 6" xfId="19586" xr:uid="{00000000-0005-0000-0000-0000223C0000}"/>
    <cellStyle name="Normal 3 2 3 2 3 4 4" xfId="19587" xr:uid="{00000000-0005-0000-0000-0000233C0000}"/>
    <cellStyle name="Normal 3 2 3 2 3 4 4 2" xfId="19588" xr:uid="{00000000-0005-0000-0000-0000243C0000}"/>
    <cellStyle name="Normal 3 2 3 2 3 4 4 2 2" xfId="19590" xr:uid="{00000000-0005-0000-0000-0000253C0000}"/>
    <cellStyle name="Normal 3 2 3 2 3 4 4 2 2 2" xfId="19591" xr:uid="{00000000-0005-0000-0000-0000263C0000}"/>
    <cellStyle name="Normal 3 2 3 2 3 4 4 2 2 3" xfId="19592" xr:uid="{00000000-0005-0000-0000-0000273C0000}"/>
    <cellStyle name="Normal 3 2 3 2 3 4 4 2 3" xfId="19593" xr:uid="{00000000-0005-0000-0000-0000283C0000}"/>
    <cellStyle name="Normal 3 2 3 2 3 4 4 2 4" xfId="19594" xr:uid="{00000000-0005-0000-0000-0000293C0000}"/>
    <cellStyle name="Normal 3 2 3 2 3 4 4 3" xfId="19595" xr:uid="{00000000-0005-0000-0000-00002A3C0000}"/>
    <cellStyle name="Normal 3 2 3 2 3 4 4 3 2" xfId="19596" xr:uid="{00000000-0005-0000-0000-00002B3C0000}"/>
    <cellStyle name="Normal 3 2 3 2 3 4 4 3 3" xfId="19597" xr:uid="{00000000-0005-0000-0000-00002C3C0000}"/>
    <cellStyle name="Normal 3 2 3 2 3 4 4 4" xfId="19598" xr:uid="{00000000-0005-0000-0000-00002D3C0000}"/>
    <cellStyle name="Normal 3 2 3 2 3 4 4 5" xfId="19599" xr:uid="{00000000-0005-0000-0000-00002E3C0000}"/>
    <cellStyle name="Normal 3 2 3 2 3 4 5" xfId="19600" xr:uid="{00000000-0005-0000-0000-00002F3C0000}"/>
    <cellStyle name="Normal 3 2 3 2 3 4 5 2" xfId="19601" xr:uid="{00000000-0005-0000-0000-0000303C0000}"/>
    <cellStyle name="Normal 3 2 3 2 3 4 5 2 2" xfId="19602" xr:uid="{00000000-0005-0000-0000-0000313C0000}"/>
    <cellStyle name="Normal 3 2 3 2 3 4 5 2 3" xfId="19603" xr:uid="{00000000-0005-0000-0000-0000323C0000}"/>
    <cellStyle name="Normal 3 2 3 2 3 4 5 3" xfId="19604" xr:uid="{00000000-0005-0000-0000-0000333C0000}"/>
    <cellStyle name="Normal 3 2 3 2 3 4 5 4" xfId="19605" xr:uid="{00000000-0005-0000-0000-0000343C0000}"/>
    <cellStyle name="Normal 3 2 3 2 3 4 6" xfId="19607" xr:uid="{00000000-0005-0000-0000-0000353C0000}"/>
    <cellStyle name="Normal 3 2 3 2 3 4 6 2" xfId="19608" xr:uid="{00000000-0005-0000-0000-0000363C0000}"/>
    <cellStyle name="Normal 3 2 3 2 3 4 6 3" xfId="19609" xr:uid="{00000000-0005-0000-0000-0000373C0000}"/>
    <cellStyle name="Normal 3 2 3 2 3 4 7" xfId="19611" xr:uid="{00000000-0005-0000-0000-0000383C0000}"/>
    <cellStyle name="Normal 3 2 3 2 3 4 8" xfId="19613" xr:uid="{00000000-0005-0000-0000-0000393C0000}"/>
    <cellStyle name="Normal 3 2 3 2 3 5" xfId="12557" xr:uid="{00000000-0005-0000-0000-00003A3C0000}"/>
    <cellStyle name="Normal 3 2 3 2 3 5 2" xfId="19614" xr:uid="{00000000-0005-0000-0000-00003B3C0000}"/>
    <cellStyle name="Normal 3 2 3 2 3 5 2 2" xfId="19615" xr:uid="{00000000-0005-0000-0000-00003C3C0000}"/>
    <cellStyle name="Normal 3 2 3 2 3 5 2 2 2" xfId="19616" xr:uid="{00000000-0005-0000-0000-00003D3C0000}"/>
    <cellStyle name="Normal 3 2 3 2 3 5 2 2 2 2" xfId="284" xr:uid="{00000000-0005-0000-0000-00003E3C0000}"/>
    <cellStyle name="Normal 3 2 3 2 3 5 2 2 2 3" xfId="3324" xr:uid="{00000000-0005-0000-0000-00003F3C0000}"/>
    <cellStyle name="Normal 3 2 3 2 3 5 2 2 3" xfId="19617" xr:uid="{00000000-0005-0000-0000-0000403C0000}"/>
    <cellStyle name="Normal 3 2 3 2 3 5 2 2 4" xfId="19618" xr:uid="{00000000-0005-0000-0000-0000413C0000}"/>
    <cellStyle name="Normal 3 2 3 2 3 5 2 3" xfId="19619" xr:uid="{00000000-0005-0000-0000-0000423C0000}"/>
    <cellStyle name="Normal 3 2 3 2 3 5 2 3 2" xfId="19620" xr:uid="{00000000-0005-0000-0000-0000433C0000}"/>
    <cellStyle name="Normal 3 2 3 2 3 5 2 3 3" xfId="19621" xr:uid="{00000000-0005-0000-0000-0000443C0000}"/>
    <cellStyle name="Normal 3 2 3 2 3 5 2 4" xfId="19622" xr:uid="{00000000-0005-0000-0000-0000453C0000}"/>
    <cellStyle name="Normal 3 2 3 2 3 5 2 5" xfId="19623" xr:uid="{00000000-0005-0000-0000-0000463C0000}"/>
    <cellStyle name="Normal 3 2 3 2 3 5 3" xfId="19624" xr:uid="{00000000-0005-0000-0000-0000473C0000}"/>
    <cellStyle name="Normal 3 2 3 2 3 5 3 2" xfId="19625" xr:uid="{00000000-0005-0000-0000-0000483C0000}"/>
    <cellStyle name="Normal 3 2 3 2 3 5 3 2 2" xfId="19626" xr:uid="{00000000-0005-0000-0000-0000493C0000}"/>
    <cellStyle name="Normal 3 2 3 2 3 5 3 2 3" xfId="19627" xr:uid="{00000000-0005-0000-0000-00004A3C0000}"/>
    <cellStyle name="Normal 3 2 3 2 3 5 3 3" xfId="19628" xr:uid="{00000000-0005-0000-0000-00004B3C0000}"/>
    <cellStyle name="Normal 3 2 3 2 3 5 3 4" xfId="19629" xr:uid="{00000000-0005-0000-0000-00004C3C0000}"/>
    <cellStyle name="Normal 3 2 3 2 3 5 4" xfId="19630" xr:uid="{00000000-0005-0000-0000-00004D3C0000}"/>
    <cellStyle name="Normal 3 2 3 2 3 5 4 2" xfId="19631" xr:uid="{00000000-0005-0000-0000-00004E3C0000}"/>
    <cellStyle name="Normal 3 2 3 2 3 5 4 3" xfId="19632" xr:uid="{00000000-0005-0000-0000-00004F3C0000}"/>
    <cellStyle name="Normal 3 2 3 2 3 5 5" xfId="19633" xr:uid="{00000000-0005-0000-0000-0000503C0000}"/>
    <cellStyle name="Normal 3 2 3 2 3 5 6" xfId="19634" xr:uid="{00000000-0005-0000-0000-0000513C0000}"/>
    <cellStyle name="Normal 3 2 3 2 3 6" xfId="19637" xr:uid="{00000000-0005-0000-0000-0000523C0000}"/>
    <cellStyle name="Normal 3 2 3 2 3 6 2" xfId="14072" xr:uid="{00000000-0005-0000-0000-0000533C0000}"/>
    <cellStyle name="Normal 3 2 3 2 3 6 2 2" xfId="19638" xr:uid="{00000000-0005-0000-0000-0000543C0000}"/>
    <cellStyle name="Normal 3 2 3 2 3 6 2 2 2" xfId="19639" xr:uid="{00000000-0005-0000-0000-0000553C0000}"/>
    <cellStyle name="Normal 3 2 3 2 3 6 2 2 2 2" xfId="19640" xr:uid="{00000000-0005-0000-0000-0000563C0000}"/>
    <cellStyle name="Normal 3 2 3 2 3 6 2 2 2 3" xfId="5703" xr:uid="{00000000-0005-0000-0000-0000573C0000}"/>
    <cellStyle name="Normal 3 2 3 2 3 6 2 2 3" xfId="19641" xr:uid="{00000000-0005-0000-0000-0000583C0000}"/>
    <cellStyle name="Normal 3 2 3 2 3 6 2 2 4" xfId="19642" xr:uid="{00000000-0005-0000-0000-0000593C0000}"/>
    <cellStyle name="Normal 3 2 3 2 3 6 2 3" xfId="19643" xr:uid="{00000000-0005-0000-0000-00005A3C0000}"/>
    <cellStyle name="Normal 3 2 3 2 3 6 2 3 2" xfId="19644" xr:uid="{00000000-0005-0000-0000-00005B3C0000}"/>
    <cellStyle name="Normal 3 2 3 2 3 6 2 3 3" xfId="19645" xr:uid="{00000000-0005-0000-0000-00005C3C0000}"/>
    <cellStyle name="Normal 3 2 3 2 3 6 2 4" xfId="19646" xr:uid="{00000000-0005-0000-0000-00005D3C0000}"/>
    <cellStyle name="Normal 3 2 3 2 3 6 2 5" xfId="19647" xr:uid="{00000000-0005-0000-0000-00005E3C0000}"/>
    <cellStyle name="Normal 3 2 3 2 3 6 3" xfId="19648" xr:uid="{00000000-0005-0000-0000-00005F3C0000}"/>
    <cellStyle name="Normal 3 2 3 2 3 6 3 2" xfId="19649" xr:uid="{00000000-0005-0000-0000-0000603C0000}"/>
    <cellStyle name="Normal 3 2 3 2 3 6 3 2 2" xfId="19650" xr:uid="{00000000-0005-0000-0000-0000613C0000}"/>
    <cellStyle name="Normal 3 2 3 2 3 6 3 2 3" xfId="19651" xr:uid="{00000000-0005-0000-0000-0000623C0000}"/>
    <cellStyle name="Normal 3 2 3 2 3 6 3 3" xfId="19652" xr:uid="{00000000-0005-0000-0000-0000633C0000}"/>
    <cellStyle name="Normal 3 2 3 2 3 6 3 4" xfId="19653" xr:uid="{00000000-0005-0000-0000-0000643C0000}"/>
    <cellStyle name="Normal 3 2 3 2 3 6 4" xfId="15315" xr:uid="{00000000-0005-0000-0000-0000653C0000}"/>
    <cellStyle name="Normal 3 2 3 2 3 6 4 2" xfId="15317" xr:uid="{00000000-0005-0000-0000-0000663C0000}"/>
    <cellStyle name="Normal 3 2 3 2 3 6 4 3" xfId="15321" xr:uid="{00000000-0005-0000-0000-0000673C0000}"/>
    <cellStyle name="Normal 3 2 3 2 3 6 5" xfId="15324" xr:uid="{00000000-0005-0000-0000-0000683C0000}"/>
    <cellStyle name="Normal 3 2 3 2 3 6 6" xfId="15328" xr:uid="{00000000-0005-0000-0000-0000693C0000}"/>
    <cellStyle name="Normal 3 2 3 2 3 7" xfId="19656" xr:uid="{00000000-0005-0000-0000-00006A3C0000}"/>
    <cellStyle name="Normal 3 2 3 2 3 7 2" xfId="19657" xr:uid="{00000000-0005-0000-0000-00006B3C0000}"/>
    <cellStyle name="Normal 3 2 3 2 3 7 2 2" xfId="19658" xr:uid="{00000000-0005-0000-0000-00006C3C0000}"/>
    <cellStyle name="Normal 3 2 3 2 3 7 2 2 2" xfId="19659" xr:uid="{00000000-0005-0000-0000-00006D3C0000}"/>
    <cellStyle name="Normal 3 2 3 2 3 7 2 2 3" xfId="19660" xr:uid="{00000000-0005-0000-0000-00006E3C0000}"/>
    <cellStyle name="Normal 3 2 3 2 3 7 2 3" xfId="19661" xr:uid="{00000000-0005-0000-0000-00006F3C0000}"/>
    <cellStyle name="Normal 3 2 3 2 3 7 2 4" xfId="19662" xr:uid="{00000000-0005-0000-0000-0000703C0000}"/>
    <cellStyle name="Normal 3 2 3 2 3 7 3" xfId="19663" xr:uid="{00000000-0005-0000-0000-0000713C0000}"/>
    <cellStyle name="Normal 3 2 3 2 3 7 3 2" xfId="19664" xr:uid="{00000000-0005-0000-0000-0000723C0000}"/>
    <cellStyle name="Normal 3 2 3 2 3 7 3 3" xfId="19665" xr:uid="{00000000-0005-0000-0000-0000733C0000}"/>
    <cellStyle name="Normal 3 2 3 2 3 7 4" xfId="15331" xr:uid="{00000000-0005-0000-0000-0000743C0000}"/>
    <cellStyle name="Normal 3 2 3 2 3 7 5" xfId="15335" xr:uid="{00000000-0005-0000-0000-0000753C0000}"/>
    <cellStyle name="Normal 3 2 3 2 3 8" xfId="19666" xr:uid="{00000000-0005-0000-0000-0000763C0000}"/>
    <cellStyle name="Normal 3 2 3 2 3 8 2" xfId="19667" xr:uid="{00000000-0005-0000-0000-0000773C0000}"/>
    <cellStyle name="Normal 3 2 3 2 3 8 2 2" xfId="19668" xr:uid="{00000000-0005-0000-0000-0000783C0000}"/>
    <cellStyle name="Normal 3 2 3 2 3 8 2 3" xfId="19669" xr:uid="{00000000-0005-0000-0000-0000793C0000}"/>
    <cellStyle name="Normal 3 2 3 2 3 8 3" xfId="19670" xr:uid="{00000000-0005-0000-0000-00007A3C0000}"/>
    <cellStyle name="Normal 3 2 3 2 3 8 4" xfId="15338" xr:uid="{00000000-0005-0000-0000-00007B3C0000}"/>
    <cellStyle name="Normal 3 2 3 2 3 9" xfId="19671" xr:uid="{00000000-0005-0000-0000-00007C3C0000}"/>
    <cellStyle name="Normal 3 2 3 2 3 9 2" xfId="19672" xr:uid="{00000000-0005-0000-0000-00007D3C0000}"/>
    <cellStyle name="Normal 3 2 3 2 3 9 3" xfId="19673" xr:uid="{00000000-0005-0000-0000-00007E3C0000}"/>
    <cellStyle name="Normal 3 2 3 3" xfId="10574" xr:uid="{00000000-0005-0000-0000-00007F3C0000}"/>
    <cellStyle name="Normal 3 2 3 4" xfId="10583" xr:uid="{00000000-0005-0000-0000-0000803C0000}"/>
    <cellStyle name="Normal 3 2 3 4 10" xfId="19675" xr:uid="{00000000-0005-0000-0000-0000813C0000}"/>
    <cellStyle name="Normal 3 2 3 4 2" xfId="10585" xr:uid="{00000000-0005-0000-0000-0000823C0000}"/>
    <cellStyle name="Normal 3 2 3 4 2 2" xfId="19676" xr:uid="{00000000-0005-0000-0000-0000833C0000}"/>
    <cellStyle name="Normal 3 2 3 4 2 2 2" xfId="19677" xr:uid="{00000000-0005-0000-0000-0000843C0000}"/>
    <cellStyle name="Normal 3 2 3 4 2 2 2 2" xfId="19678" xr:uid="{00000000-0005-0000-0000-0000853C0000}"/>
    <cellStyle name="Normal 3 2 3 4 2 2 2 2 2" xfId="13984" xr:uid="{00000000-0005-0000-0000-0000863C0000}"/>
    <cellStyle name="Normal 3 2 3 4 2 2 2 2 2 2" xfId="12073" xr:uid="{00000000-0005-0000-0000-0000873C0000}"/>
    <cellStyle name="Normal 3 2 3 4 2 2 2 2 2 2 2" xfId="470" xr:uid="{00000000-0005-0000-0000-0000883C0000}"/>
    <cellStyle name="Normal 3 2 3 4 2 2 2 2 2 2 3" xfId="15215" xr:uid="{00000000-0005-0000-0000-0000893C0000}"/>
    <cellStyle name="Normal 3 2 3 4 2 2 2 2 2 3" xfId="19679" xr:uid="{00000000-0005-0000-0000-00008A3C0000}"/>
    <cellStyle name="Normal 3 2 3 4 2 2 2 2 2 4" xfId="19680" xr:uid="{00000000-0005-0000-0000-00008B3C0000}"/>
    <cellStyle name="Normal 3 2 3 4 2 2 2 2 3" xfId="19681" xr:uid="{00000000-0005-0000-0000-00008C3C0000}"/>
    <cellStyle name="Normal 3 2 3 4 2 2 2 2 3 2" xfId="19682" xr:uid="{00000000-0005-0000-0000-00008D3C0000}"/>
    <cellStyle name="Normal 3 2 3 4 2 2 2 2 3 3" xfId="19683" xr:uid="{00000000-0005-0000-0000-00008E3C0000}"/>
    <cellStyle name="Normal 3 2 3 4 2 2 2 2 4" xfId="18911" xr:uid="{00000000-0005-0000-0000-00008F3C0000}"/>
    <cellStyle name="Normal 3 2 3 4 2 2 2 2 5" xfId="18913" xr:uid="{00000000-0005-0000-0000-0000903C0000}"/>
    <cellStyle name="Normal 3 2 3 4 2 2 2 3" xfId="19684" xr:uid="{00000000-0005-0000-0000-0000913C0000}"/>
    <cellStyle name="Normal 3 2 3 4 2 2 2 3 2" xfId="969" xr:uid="{00000000-0005-0000-0000-0000923C0000}"/>
    <cellStyle name="Normal 3 2 3 4 2 2 2 3 2 2" xfId="19685" xr:uid="{00000000-0005-0000-0000-0000933C0000}"/>
    <cellStyle name="Normal 3 2 3 4 2 2 2 3 2 3" xfId="19686" xr:uid="{00000000-0005-0000-0000-0000943C0000}"/>
    <cellStyle name="Normal 3 2 3 4 2 2 2 3 3" xfId="975" xr:uid="{00000000-0005-0000-0000-0000953C0000}"/>
    <cellStyle name="Normal 3 2 3 4 2 2 2 3 4" xfId="4252" xr:uid="{00000000-0005-0000-0000-0000963C0000}"/>
    <cellStyle name="Normal 3 2 3 4 2 2 2 4" xfId="19687" xr:uid="{00000000-0005-0000-0000-0000973C0000}"/>
    <cellStyle name="Normal 3 2 3 4 2 2 2 4 2" xfId="19688" xr:uid="{00000000-0005-0000-0000-0000983C0000}"/>
    <cellStyle name="Normal 3 2 3 4 2 2 2 4 3" xfId="19689" xr:uid="{00000000-0005-0000-0000-0000993C0000}"/>
    <cellStyle name="Normal 3 2 3 4 2 2 2 5" xfId="19690" xr:uid="{00000000-0005-0000-0000-00009A3C0000}"/>
    <cellStyle name="Normal 3 2 3 4 2 2 2 6" xfId="19692" xr:uid="{00000000-0005-0000-0000-00009B3C0000}"/>
    <cellStyle name="Normal 3 2 3 4 2 2 3" xfId="19693" xr:uid="{00000000-0005-0000-0000-00009C3C0000}"/>
    <cellStyle name="Normal 3 2 3 4 2 2 3 2" xfId="19694" xr:uid="{00000000-0005-0000-0000-00009D3C0000}"/>
    <cellStyle name="Normal 3 2 3 4 2 2 3 2 2" xfId="19695" xr:uid="{00000000-0005-0000-0000-00009E3C0000}"/>
    <cellStyle name="Normal 3 2 3 4 2 2 3 2 2 2" xfId="19696" xr:uid="{00000000-0005-0000-0000-00009F3C0000}"/>
    <cellStyle name="Normal 3 2 3 4 2 2 3 2 2 2 2" xfId="15333" xr:uid="{00000000-0005-0000-0000-0000A03C0000}"/>
    <cellStyle name="Normal 3 2 3 4 2 2 3 2 2 2 3" xfId="19697" xr:uid="{00000000-0005-0000-0000-0000A13C0000}"/>
    <cellStyle name="Normal 3 2 3 4 2 2 3 2 2 3" xfId="19698" xr:uid="{00000000-0005-0000-0000-0000A23C0000}"/>
    <cellStyle name="Normal 3 2 3 4 2 2 3 2 2 4" xfId="19699" xr:uid="{00000000-0005-0000-0000-0000A33C0000}"/>
    <cellStyle name="Normal 3 2 3 4 2 2 3 2 3" xfId="19700" xr:uid="{00000000-0005-0000-0000-0000A43C0000}"/>
    <cellStyle name="Normal 3 2 3 4 2 2 3 2 3 2" xfId="9892" xr:uid="{00000000-0005-0000-0000-0000A53C0000}"/>
    <cellStyle name="Normal 3 2 3 4 2 2 3 2 3 3" xfId="19701" xr:uid="{00000000-0005-0000-0000-0000A63C0000}"/>
    <cellStyle name="Normal 3 2 3 4 2 2 3 2 4" xfId="19702" xr:uid="{00000000-0005-0000-0000-0000A73C0000}"/>
    <cellStyle name="Normal 3 2 3 4 2 2 3 2 5" xfId="19703" xr:uid="{00000000-0005-0000-0000-0000A83C0000}"/>
    <cellStyle name="Normal 3 2 3 4 2 2 3 3" xfId="19704" xr:uid="{00000000-0005-0000-0000-0000A93C0000}"/>
    <cellStyle name="Normal 3 2 3 4 2 2 3 3 2" xfId="19705" xr:uid="{00000000-0005-0000-0000-0000AA3C0000}"/>
    <cellStyle name="Normal 3 2 3 4 2 2 3 3 2 2" xfId="19706" xr:uid="{00000000-0005-0000-0000-0000AB3C0000}"/>
    <cellStyle name="Normal 3 2 3 4 2 2 3 3 2 3" xfId="19707" xr:uid="{00000000-0005-0000-0000-0000AC3C0000}"/>
    <cellStyle name="Normal 3 2 3 4 2 2 3 3 3" xfId="19709" xr:uid="{00000000-0005-0000-0000-0000AD3C0000}"/>
    <cellStyle name="Normal 3 2 3 4 2 2 3 3 4" xfId="19712" xr:uid="{00000000-0005-0000-0000-0000AE3C0000}"/>
    <cellStyle name="Normal 3 2 3 4 2 2 3 4" xfId="19713" xr:uid="{00000000-0005-0000-0000-0000AF3C0000}"/>
    <cellStyle name="Normal 3 2 3 4 2 2 3 4 2" xfId="19714" xr:uid="{00000000-0005-0000-0000-0000B03C0000}"/>
    <cellStyle name="Normal 3 2 3 4 2 2 3 4 3" xfId="19716" xr:uid="{00000000-0005-0000-0000-0000B13C0000}"/>
    <cellStyle name="Normal 3 2 3 4 2 2 3 5" xfId="19717" xr:uid="{00000000-0005-0000-0000-0000B23C0000}"/>
    <cellStyle name="Normal 3 2 3 4 2 2 3 6" xfId="19718" xr:uid="{00000000-0005-0000-0000-0000B33C0000}"/>
    <cellStyle name="Normal 3 2 3 4 2 2 4" xfId="19719" xr:uid="{00000000-0005-0000-0000-0000B43C0000}"/>
    <cellStyle name="Normal 3 2 3 4 2 2 4 2" xfId="19721" xr:uid="{00000000-0005-0000-0000-0000B53C0000}"/>
    <cellStyle name="Normal 3 2 3 4 2 2 4 2 2" xfId="19722" xr:uid="{00000000-0005-0000-0000-0000B63C0000}"/>
    <cellStyle name="Normal 3 2 3 4 2 2 4 2 2 2" xfId="19723" xr:uid="{00000000-0005-0000-0000-0000B73C0000}"/>
    <cellStyle name="Normal 3 2 3 4 2 2 4 2 2 3" xfId="19724" xr:uid="{00000000-0005-0000-0000-0000B83C0000}"/>
    <cellStyle name="Normal 3 2 3 4 2 2 4 2 3" xfId="19725" xr:uid="{00000000-0005-0000-0000-0000B93C0000}"/>
    <cellStyle name="Normal 3 2 3 4 2 2 4 2 4" xfId="19054" xr:uid="{00000000-0005-0000-0000-0000BA3C0000}"/>
    <cellStyle name="Normal 3 2 3 4 2 2 4 3" xfId="19726" xr:uid="{00000000-0005-0000-0000-0000BB3C0000}"/>
    <cellStyle name="Normal 3 2 3 4 2 2 4 3 2" xfId="9575" xr:uid="{00000000-0005-0000-0000-0000BC3C0000}"/>
    <cellStyle name="Normal 3 2 3 4 2 2 4 3 3" xfId="19728" xr:uid="{00000000-0005-0000-0000-0000BD3C0000}"/>
    <cellStyle name="Normal 3 2 3 4 2 2 4 4" xfId="19729" xr:uid="{00000000-0005-0000-0000-0000BE3C0000}"/>
    <cellStyle name="Normal 3 2 3 4 2 2 4 5" xfId="19730" xr:uid="{00000000-0005-0000-0000-0000BF3C0000}"/>
    <cellStyle name="Normal 3 2 3 4 2 2 5" xfId="19731" xr:uid="{00000000-0005-0000-0000-0000C03C0000}"/>
    <cellStyle name="Normal 3 2 3 4 2 2 5 2" xfId="19732" xr:uid="{00000000-0005-0000-0000-0000C13C0000}"/>
    <cellStyle name="Normal 3 2 3 4 2 2 5 2 2" xfId="19733" xr:uid="{00000000-0005-0000-0000-0000C23C0000}"/>
    <cellStyle name="Normal 3 2 3 4 2 2 5 2 3" xfId="19734" xr:uid="{00000000-0005-0000-0000-0000C33C0000}"/>
    <cellStyle name="Normal 3 2 3 4 2 2 5 3" xfId="19735" xr:uid="{00000000-0005-0000-0000-0000C43C0000}"/>
    <cellStyle name="Normal 3 2 3 4 2 2 5 4" xfId="19736" xr:uid="{00000000-0005-0000-0000-0000C53C0000}"/>
    <cellStyle name="Normal 3 2 3 4 2 2 6" xfId="19738" xr:uid="{00000000-0005-0000-0000-0000C63C0000}"/>
    <cellStyle name="Normal 3 2 3 4 2 2 6 2" xfId="19740" xr:uid="{00000000-0005-0000-0000-0000C73C0000}"/>
    <cellStyle name="Normal 3 2 3 4 2 2 6 3" xfId="11174" xr:uid="{00000000-0005-0000-0000-0000C83C0000}"/>
    <cellStyle name="Normal 3 2 3 4 2 2 7" xfId="19742" xr:uid="{00000000-0005-0000-0000-0000C93C0000}"/>
    <cellStyle name="Normal 3 2 3 4 2 2 8" xfId="19744" xr:uid="{00000000-0005-0000-0000-0000CA3C0000}"/>
    <cellStyle name="Normal 3 2 3 4 2 3" xfId="19745" xr:uid="{00000000-0005-0000-0000-0000CB3C0000}"/>
    <cellStyle name="Normal 3 2 3 4 2 3 2" xfId="19746" xr:uid="{00000000-0005-0000-0000-0000CC3C0000}"/>
    <cellStyle name="Normal 3 2 3 4 2 3 2 2" xfId="19747" xr:uid="{00000000-0005-0000-0000-0000CD3C0000}"/>
    <cellStyle name="Normal 3 2 3 4 2 3 2 2 2" xfId="19748" xr:uid="{00000000-0005-0000-0000-0000CE3C0000}"/>
    <cellStyle name="Normal 3 2 3 4 2 3 2 2 2 2" xfId="19749" xr:uid="{00000000-0005-0000-0000-0000CF3C0000}"/>
    <cellStyle name="Normal 3 2 3 4 2 3 2 2 2 3" xfId="19750" xr:uid="{00000000-0005-0000-0000-0000D03C0000}"/>
    <cellStyle name="Normal 3 2 3 4 2 3 2 2 3" xfId="19751" xr:uid="{00000000-0005-0000-0000-0000D13C0000}"/>
    <cellStyle name="Normal 3 2 3 4 2 3 2 2 4" xfId="19528" xr:uid="{00000000-0005-0000-0000-0000D23C0000}"/>
    <cellStyle name="Normal 3 2 3 4 2 3 2 3" xfId="19753" xr:uid="{00000000-0005-0000-0000-0000D33C0000}"/>
    <cellStyle name="Normal 3 2 3 4 2 3 2 3 2" xfId="19754" xr:uid="{00000000-0005-0000-0000-0000D43C0000}"/>
    <cellStyle name="Normal 3 2 3 4 2 3 2 3 3" xfId="19755" xr:uid="{00000000-0005-0000-0000-0000D53C0000}"/>
    <cellStyle name="Normal 3 2 3 4 2 3 2 4" xfId="19757" xr:uid="{00000000-0005-0000-0000-0000D63C0000}"/>
    <cellStyle name="Normal 3 2 3 4 2 3 2 5" xfId="19758" xr:uid="{00000000-0005-0000-0000-0000D73C0000}"/>
    <cellStyle name="Normal 3 2 3 4 2 3 3" xfId="19759" xr:uid="{00000000-0005-0000-0000-0000D83C0000}"/>
    <cellStyle name="Normal 3 2 3 4 2 3 3 2" xfId="19760" xr:uid="{00000000-0005-0000-0000-0000D93C0000}"/>
    <cellStyle name="Normal 3 2 3 4 2 3 3 2 2" xfId="19761" xr:uid="{00000000-0005-0000-0000-0000DA3C0000}"/>
    <cellStyle name="Normal 3 2 3 4 2 3 3 2 3" xfId="19762" xr:uid="{00000000-0005-0000-0000-0000DB3C0000}"/>
    <cellStyle name="Normal 3 2 3 4 2 3 3 3" xfId="19763" xr:uid="{00000000-0005-0000-0000-0000DC3C0000}"/>
    <cellStyle name="Normal 3 2 3 4 2 3 3 4" xfId="19764" xr:uid="{00000000-0005-0000-0000-0000DD3C0000}"/>
    <cellStyle name="Normal 3 2 3 4 2 3 4" xfId="19765" xr:uid="{00000000-0005-0000-0000-0000DE3C0000}"/>
    <cellStyle name="Normal 3 2 3 4 2 3 4 2" xfId="19766" xr:uid="{00000000-0005-0000-0000-0000DF3C0000}"/>
    <cellStyle name="Normal 3 2 3 4 2 3 4 3" xfId="19767" xr:uid="{00000000-0005-0000-0000-0000E03C0000}"/>
    <cellStyle name="Normal 3 2 3 4 2 3 5" xfId="18005" xr:uid="{00000000-0005-0000-0000-0000E13C0000}"/>
    <cellStyle name="Normal 3 2 3 4 2 3 6" xfId="18013" xr:uid="{00000000-0005-0000-0000-0000E23C0000}"/>
    <cellStyle name="Normal 3 2 3 4 2 4" xfId="2341" xr:uid="{00000000-0005-0000-0000-0000E33C0000}"/>
    <cellStyle name="Normal 3 2 3 4 2 4 2" xfId="16651" xr:uid="{00000000-0005-0000-0000-0000E43C0000}"/>
    <cellStyle name="Normal 3 2 3 4 2 4 2 2" xfId="19768" xr:uid="{00000000-0005-0000-0000-0000E53C0000}"/>
    <cellStyle name="Normal 3 2 3 4 2 4 2 2 2" xfId="18546" xr:uid="{00000000-0005-0000-0000-0000E63C0000}"/>
    <cellStyle name="Normal 3 2 3 4 2 4 2 2 2 2" xfId="18548" xr:uid="{00000000-0005-0000-0000-0000E73C0000}"/>
    <cellStyle name="Normal 3 2 3 4 2 4 2 2 2 3" xfId="18550" xr:uid="{00000000-0005-0000-0000-0000E83C0000}"/>
    <cellStyle name="Normal 3 2 3 4 2 4 2 2 3" xfId="18552" xr:uid="{00000000-0005-0000-0000-0000E93C0000}"/>
    <cellStyle name="Normal 3 2 3 4 2 4 2 2 4" xfId="18554" xr:uid="{00000000-0005-0000-0000-0000EA3C0000}"/>
    <cellStyle name="Normal 3 2 3 4 2 4 2 3" xfId="19769" xr:uid="{00000000-0005-0000-0000-0000EB3C0000}"/>
    <cellStyle name="Normal 3 2 3 4 2 4 2 3 2" xfId="18575" xr:uid="{00000000-0005-0000-0000-0000EC3C0000}"/>
    <cellStyle name="Normal 3 2 3 4 2 4 2 3 3" xfId="19771" xr:uid="{00000000-0005-0000-0000-0000ED3C0000}"/>
    <cellStyle name="Normal 3 2 3 4 2 4 2 4" xfId="19772" xr:uid="{00000000-0005-0000-0000-0000EE3C0000}"/>
    <cellStyle name="Normal 3 2 3 4 2 4 2 5" xfId="19773" xr:uid="{00000000-0005-0000-0000-0000EF3C0000}"/>
    <cellStyle name="Normal 3 2 3 4 2 4 3" xfId="19774" xr:uid="{00000000-0005-0000-0000-0000F03C0000}"/>
    <cellStyle name="Normal 3 2 3 4 2 4 3 2" xfId="19775" xr:uid="{00000000-0005-0000-0000-0000F13C0000}"/>
    <cellStyle name="Normal 3 2 3 4 2 4 3 2 2" xfId="18656" xr:uid="{00000000-0005-0000-0000-0000F23C0000}"/>
    <cellStyle name="Normal 3 2 3 4 2 4 3 2 3" xfId="1856" xr:uid="{00000000-0005-0000-0000-0000F33C0000}"/>
    <cellStyle name="Normal 3 2 3 4 2 4 3 3" xfId="19776" xr:uid="{00000000-0005-0000-0000-0000F43C0000}"/>
    <cellStyle name="Normal 3 2 3 4 2 4 3 4" xfId="19778" xr:uid="{00000000-0005-0000-0000-0000F53C0000}"/>
    <cellStyle name="Normal 3 2 3 4 2 4 4" xfId="19779" xr:uid="{00000000-0005-0000-0000-0000F63C0000}"/>
    <cellStyle name="Normal 3 2 3 4 2 4 4 2" xfId="19780" xr:uid="{00000000-0005-0000-0000-0000F73C0000}"/>
    <cellStyle name="Normal 3 2 3 4 2 4 4 3" xfId="19781" xr:uid="{00000000-0005-0000-0000-0000F83C0000}"/>
    <cellStyle name="Normal 3 2 3 4 2 4 5" xfId="18021" xr:uid="{00000000-0005-0000-0000-0000F93C0000}"/>
    <cellStyle name="Normal 3 2 3 4 2 4 6" xfId="18026" xr:uid="{00000000-0005-0000-0000-0000FA3C0000}"/>
    <cellStyle name="Normal 3 2 3 4 2 5" xfId="2347" xr:uid="{00000000-0005-0000-0000-0000FB3C0000}"/>
    <cellStyle name="Normal 3 2 3 4 2 5 2" xfId="19782" xr:uid="{00000000-0005-0000-0000-0000FC3C0000}"/>
    <cellStyle name="Normal 3 2 3 4 2 5 2 2" xfId="19784" xr:uid="{00000000-0005-0000-0000-0000FD3C0000}"/>
    <cellStyle name="Normal 3 2 3 4 2 5 2 2 2" xfId="18774" xr:uid="{00000000-0005-0000-0000-0000FE3C0000}"/>
    <cellStyle name="Normal 3 2 3 4 2 5 2 2 3" xfId="19785" xr:uid="{00000000-0005-0000-0000-0000FF3C0000}"/>
    <cellStyle name="Normal 3 2 3 4 2 5 2 3" xfId="12695" xr:uid="{00000000-0005-0000-0000-0000003D0000}"/>
    <cellStyle name="Normal 3 2 3 4 2 5 2 4" xfId="12702" xr:uid="{00000000-0005-0000-0000-0000013D0000}"/>
    <cellStyle name="Normal 3 2 3 4 2 5 3" xfId="19786" xr:uid="{00000000-0005-0000-0000-0000023D0000}"/>
    <cellStyle name="Normal 3 2 3 4 2 5 3 2" xfId="19787" xr:uid="{00000000-0005-0000-0000-0000033D0000}"/>
    <cellStyle name="Normal 3 2 3 4 2 5 3 3" xfId="12706" xr:uid="{00000000-0005-0000-0000-0000043D0000}"/>
    <cellStyle name="Normal 3 2 3 4 2 5 4" xfId="19788" xr:uid="{00000000-0005-0000-0000-0000053D0000}"/>
    <cellStyle name="Normal 3 2 3 4 2 5 5" xfId="18030" xr:uid="{00000000-0005-0000-0000-0000063D0000}"/>
    <cellStyle name="Normal 3 2 3 4 2 6" xfId="19789" xr:uid="{00000000-0005-0000-0000-0000073D0000}"/>
    <cellStyle name="Normal 3 2 3 4 2 6 2" xfId="16281" xr:uid="{00000000-0005-0000-0000-0000083D0000}"/>
    <cellStyle name="Normal 3 2 3 4 2 6 2 2" xfId="16283" xr:uid="{00000000-0005-0000-0000-0000093D0000}"/>
    <cellStyle name="Normal 3 2 3 4 2 6 2 3" xfId="12713" xr:uid="{00000000-0005-0000-0000-00000A3D0000}"/>
    <cellStyle name="Normal 3 2 3 4 2 6 3" xfId="16320" xr:uid="{00000000-0005-0000-0000-00000B3D0000}"/>
    <cellStyle name="Normal 3 2 3 4 2 6 4" xfId="16340" xr:uid="{00000000-0005-0000-0000-00000C3D0000}"/>
    <cellStyle name="Normal 3 2 3 4 2 7" xfId="19790" xr:uid="{00000000-0005-0000-0000-00000D3D0000}"/>
    <cellStyle name="Normal 3 2 3 4 2 7 2" xfId="7933" xr:uid="{00000000-0005-0000-0000-00000E3D0000}"/>
    <cellStyle name="Normal 3 2 3 4 2 7 3" xfId="7937" xr:uid="{00000000-0005-0000-0000-00000F3D0000}"/>
    <cellStyle name="Normal 3 2 3 4 2 8" xfId="19791" xr:uid="{00000000-0005-0000-0000-0000103D0000}"/>
    <cellStyle name="Normal 3 2 3 4 2 9" xfId="19792" xr:uid="{00000000-0005-0000-0000-0000113D0000}"/>
    <cellStyle name="Normal 3 2 3 4 3" xfId="10588" xr:uid="{00000000-0005-0000-0000-0000123D0000}"/>
    <cellStyle name="Normal 3 2 3 4 3 2" xfId="19793" xr:uid="{00000000-0005-0000-0000-0000133D0000}"/>
    <cellStyle name="Normal 3 2 3 4 3 2 2" xfId="19794" xr:uid="{00000000-0005-0000-0000-0000143D0000}"/>
    <cellStyle name="Normal 3 2 3 4 3 2 2 2" xfId="19795" xr:uid="{00000000-0005-0000-0000-0000153D0000}"/>
    <cellStyle name="Normal 3 2 3 4 3 2 2 2 2" xfId="14015" xr:uid="{00000000-0005-0000-0000-0000163D0000}"/>
    <cellStyle name="Normal 3 2 3 4 3 2 2 2 2 2" xfId="19796" xr:uid="{00000000-0005-0000-0000-0000173D0000}"/>
    <cellStyle name="Normal 3 2 3 4 3 2 2 2 2 3" xfId="19797" xr:uid="{00000000-0005-0000-0000-0000183D0000}"/>
    <cellStyle name="Normal 3 2 3 4 3 2 2 2 3" xfId="19798" xr:uid="{00000000-0005-0000-0000-0000193D0000}"/>
    <cellStyle name="Normal 3 2 3 4 3 2 2 2 4" xfId="19799" xr:uid="{00000000-0005-0000-0000-00001A3D0000}"/>
    <cellStyle name="Normal 3 2 3 4 3 2 2 3" xfId="19800" xr:uid="{00000000-0005-0000-0000-00001B3D0000}"/>
    <cellStyle name="Normal 3 2 3 4 3 2 2 3 2" xfId="19801" xr:uid="{00000000-0005-0000-0000-00001C3D0000}"/>
    <cellStyle name="Normal 3 2 3 4 3 2 2 3 3" xfId="19802" xr:uid="{00000000-0005-0000-0000-00001D3D0000}"/>
    <cellStyle name="Normal 3 2 3 4 3 2 2 4" xfId="19803" xr:uid="{00000000-0005-0000-0000-00001E3D0000}"/>
    <cellStyle name="Normal 3 2 3 4 3 2 2 5" xfId="19804" xr:uid="{00000000-0005-0000-0000-00001F3D0000}"/>
    <cellStyle name="Normal 3 2 3 4 3 2 3" xfId="19805" xr:uid="{00000000-0005-0000-0000-0000203D0000}"/>
    <cellStyle name="Normal 3 2 3 4 3 2 3 2" xfId="19806" xr:uid="{00000000-0005-0000-0000-0000213D0000}"/>
    <cellStyle name="Normal 3 2 3 4 3 2 3 2 2" xfId="19807" xr:uid="{00000000-0005-0000-0000-0000223D0000}"/>
    <cellStyle name="Normal 3 2 3 4 3 2 3 2 3" xfId="19808" xr:uid="{00000000-0005-0000-0000-0000233D0000}"/>
    <cellStyle name="Normal 3 2 3 4 3 2 3 3" xfId="19809" xr:uid="{00000000-0005-0000-0000-0000243D0000}"/>
    <cellStyle name="Normal 3 2 3 4 3 2 3 4" xfId="19810" xr:uid="{00000000-0005-0000-0000-0000253D0000}"/>
    <cellStyle name="Normal 3 2 3 4 3 2 4" xfId="19812" xr:uid="{00000000-0005-0000-0000-0000263D0000}"/>
    <cellStyle name="Normal 3 2 3 4 3 2 4 2" xfId="19814" xr:uid="{00000000-0005-0000-0000-0000273D0000}"/>
    <cellStyle name="Normal 3 2 3 4 3 2 4 3" xfId="19816" xr:uid="{00000000-0005-0000-0000-0000283D0000}"/>
    <cellStyle name="Normal 3 2 3 4 3 2 5" xfId="19818" xr:uid="{00000000-0005-0000-0000-0000293D0000}"/>
    <cellStyle name="Normal 3 2 3 4 3 2 6" xfId="19821" xr:uid="{00000000-0005-0000-0000-00002A3D0000}"/>
    <cellStyle name="Normal 3 2 3 4 3 3" xfId="19822" xr:uid="{00000000-0005-0000-0000-00002B3D0000}"/>
    <cellStyle name="Normal 3 2 3 4 3 3 2" xfId="19823" xr:uid="{00000000-0005-0000-0000-00002C3D0000}"/>
    <cellStyle name="Normal 3 2 3 4 3 3 2 2" xfId="19824" xr:uid="{00000000-0005-0000-0000-00002D3D0000}"/>
    <cellStyle name="Normal 3 2 3 4 3 3 2 2 2" xfId="16888" xr:uid="{00000000-0005-0000-0000-00002E3D0000}"/>
    <cellStyle name="Normal 3 2 3 4 3 3 2 2 2 2" xfId="16891" xr:uid="{00000000-0005-0000-0000-00002F3D0000}"/>
    <cellStyle name="Normal 3 2 3 4 3 3 2 2 2 3" xfId="16894" xr:uid="{00000000-0005-0000-0000-0000303D0000}"/>
    <cellStyle name="Normal 3 2 3 4 3 3 2 2 3" xfId="16896" xr:uid="{00000000-0005-0000-0000-0000313D0000}"/>
    <cellStyle name="Normal 3 2 3 4 3 3 2 2 4" xfId="16898" xr:uid="{00000000-0005-0000-0000-0000323D0000}"/>
    <cellStyle name="Normal 3 2 3 4 3 3 2 3" xfId="19826" xr:uid="{00000000-0005-0000-0000-0000333D0000}"/>
    <cellStyle name="Normal 3 2 3 4 3 3 2 3 2" xfId="10395" xr:uid="{00000000-0005-0000-0000-0000343D0000}"/>
    <cellStyle name="Normal 3 2 3 4 3 3 2 3 3" xfId="11010" xr:uid="{00000000-0005-0000-0000-0000353D0000}"/>
    <cellStyle name="Normal 3 2 3 4 3 3 2 4" xfId="19828" xr:uid="{00000000-0005-0000-0000-0000363D0000}"/>
    <cellStyle name="Normal 3 2 3 4 3 3 2 5" xfId="19829" xr:uid="{00000000-0005-0000-0000-0000373D0000}"/>
    <cellStyle name="Normal 3 2 3 4 3 3 3" xfId="19830" xr:uid="{00000000-0005-0000-0000-0000383D0000}"/>
    <cellStyle name="Normal 3 2 3 4 3 3 3 2" xfId="19831" xr:uid="{00000000-0005-0000-0000-0000393D0000}"/>
    <cellStyle name="Normal 3 2 3 4 3 3 3 2 2" xfId="16953" xr:uid="{00000000-0005-0000-0000-00003A3D0000}"/>
    <cellStyle name="Normal 3 2 3 4 3 3 3 2 3" xfId="16955" xr:uid="{00000000-0005-0000-0000-00003B3D0000}"/>
    <cellStyle name="Normal 3 2 3 4 3 3 3 3" xfId="19832" xr:uid="{00000000-0005-0000-0000-00003C3D0000}"/>
    <cellStyle name="Normal 3 2 3 4 3 3 3 4" xfId="19833" xr:uid="{00000000-0005-0000-0000-00003D3D0000}"/>
    <cellStyle name="Normal 3 2 3 4 3 3 4" xfId="19835" xr:uid="{00000000-0005-0000-0000-00003E3D0000}"/>
    <cellStyle name="Normal 3 2 3 4 3 3 4 2" xfId="19836" xr:uid="{00000000-0005-0000-0000-00003F3D0000}"/>
    <cellStyle name="Normal 3 2 3 4 3 3 4 3" xfId="19837" xr:uid="{00000000-0005-0000-0000-0000403D0000}"/>
    <cellStyle name="Normal 3 2 3 4 3 3 5" xfId="18038" xr:uid="{00000000-0005-0000-0000-0000413D0000}"/>
    <cellStyle name="Normal 3 2 3 4 3 3 6" xfId="18040" xr:uid="{00000000-0005-0000-0000-0000423D0000}"/>
    <cellStyle name="Normal 3 2 3 4 3 4" xfId="2356" xr:uid="{00000000-0005-0000-0000-0000433D0000}"/>
    <cellStyle name="Normal 3 2 3 4 3 4 2" xfId="19838" xr:uid="{00000000-0005-0000-0000-0000443D0000}"/>
    <cellStyle name="Normal 3 2 3 4 3 4 2 2" xfId="19839" xr:uid="{00000000-0005-0000-0000-0000453D0000}"/>
    <cellStyle name="Normal 3 2 3 4 3 4 2 2 2" xfId="17150" xr:uid="{00000000-0005-0000-0000-0000463D0000}"/>
    <cellStyle name="Normal 3 2 3 4 3 4 2 2 3" xfId="17153" xr:uid="{00000000-0005-0000-0000-0000473D0000}"/>
    <cellStyle name="Normal 3 2 3 4 3 4 2 3" xfId="19840" xr:uid="{00000000-0005-0000-0000-0000483D0000}"/>
    <cellStyle name="Normal 3 2 3 4 3 4 2 4" xfId="19841" xr:uid="{00000000-0005-0000-0000-0000493D0000}"/>
    <cellStyle name="Normal 3 2 3 4 3 4 3" xfId="19842" xr:uid="{00000000-0005-0000-0000-00004A3D0000}"/>
    <cellStyle name="Normal 3 2 3 4 3 4 3 2" xfId="19843" xr:uid="{00000000-0005-0000-0000-00004B3D0000}"/>
    <cellStyle name="Normal 3 2 3 4 3 4 3 3" xfId="19844" xr:uid="{00000000-0005-0000-0000-00004C3D0000}"/>
    <cellStyle name="Normal 3 2 3 4 3 4 4" xfId="19845" xr:uid="{00000000-0005-0000-0000-00004D3D0000}"/>
    <cellStyle name="Normal 3 2 3 4 3 4 5" xfId="18044" xr:uid="{00000000-0005-0000-0000-00004E3D0000}"/>
    <cellStyle name="Normal 3 2 3 4 3 5" xfId="2360" xr:uid="{00000000-0005-0000-0000-00004F3D0000}"/>
    <cellStyle name="Normal 3 2 3 4 3 5 2" xfId="19846" xr:uid="{00000000-0005-0000-0000-0000503D0000}"/>
    <cellStyle name="Normal 3 2 3 4 3 5 2 2" xfId="19848" xr:uid="{00000000-0005-0000-0000-0000513D0000}"/>
    <cellStyle name="Normal 3 2 3 4 3 5 2 3" xfId="12733" xr:uid="{00000000-0005-0000-0000-0000523D0000}"/>
    <cellStyle name="Normal 3 2 3 4 3 5 3" xfId="19849" xr:uid="{00000000-0005-0000-0000-0000533D0000}"/>
    <cellStyle name="Normal 3 2 3 4 3 5 4" xfId="19850" xr:uid="{00000000-0005-0000-0000-0000543D0000}"/>
    <cellStyle name="Normal 3 2 3 4 3 6" xfId="19851" xr:uid="{00000000-0005-0000-0000-0000553D0000}"/>
    <cellStyle name="Normal 3 2 3 4 3 6 2" xfId="16418" xr:uid="{00000000-0005-0000-0000-0000563D0000}"/>
    <cellStyle name="Normal 3 2 3 4 3 6 3" xfId="16421" xr:uid="{00000000-0005-0000-0000-0000573D0000}"/>
    <cellStyle name="Normal 3 2 3 4 3 7" xfId="19852" xr:uid="{00000000-0005-0000-0000-0000583D0000}"/>
    <cellStyle name="Normal 3 2 3 4 3 8" xfId="19853" xr:uid="{00000000-0005-0000-0000-0000593D0000}"/>
    <cellStyle name="Normal 3 2 3 4 4" xfId="19855" xr:uid="{00000000-0005-0000-0000-00005A3D0000}"/>
    <cellStyle name="Normal 3 2 3 4 4 2" xfId="19856" xr:uid="{00000000-0005-0000-0000-00005B3D0000}"/>
    <cellStyle name="Normal 3 2 3 4 4 2 2" xfId="19857" xr:uid="{00000000-0005-0000-0000-00005C3D0000}"/>
    <cellStyle name="Normal 3 2 3 4 4 2 2 2" xfId="19858" xr:uid="{00000000-0005-0000-0000-00005D3D0000}"/>
    <cellStyle name="Normal 3 2 3 4 4 2 2 2 2" xfId="19859" xr:uid="{00000000-0005-0000-0000-00005E3D0000}"/>
    <cellStyle name="Normal 3 2 3 4 4 2 2 2 3" xfId="19860" xr:uid="{00000000-0005-0000-0000-00005F3D0000}"/>
    <cellStyle name="Normal 3 2 3 4 4 2 2 3" xfId="19861" xr:uid="{00000000-0005-0000-0000-0000603D0000}"/>
    <cellStyle name="Normal 3 2 3 4 4 2 2 4" xfId="19862" xr:uid="{00000000-0005-0000-0000-0000613D0000}"/>
    <cellStyle name="Normal 3 2 3 4 4 2 3" xfId="19863" xr:uid="{00000000-0005-0000-0000-0000623D0000}"/>
    <cellStyle name="Normal 3 2 3 4 4 2 3 2" xfId="19864" xr:uid="{00000000-0005-0000-0000-0000633D0000}"/>
    <cellStyle name="Normal 3 2 3 4 4 2 3 3" xfId="19865" xr:uid="{00000000-0005-0000-0000-0000643D0000}"/>
    <cellStyle name="Normal 3 2 3 4 4 2 4" xfId="19866" xr:uid="{00000000-0005-0000-0000-0000653D0000}"/>
    <cellStyle name="Normal 3 2 3 4 4 2 5" xfId="19867" xr:uid="{00000000-0005-0000-0000-0000663D0000}"/>
    <cellStyle name="Normal 3 2 3 4 4 3" xfId="19868" xr:uid="{00000000-0005-0000-0000-0000673D0000}"/>
    <cellStyle name="Normal 3 2 3 4 4 3 2" xfId="19869" xr:uid="{00000000-0005-0000-0000-0000683D0000}"/>
    <cellStyle name="Normal 3 2 3 4 4 3 2 2" xfId="19870" xr:uid="{00000000-0005-0000-0000-0000693D0000}"/>
    <cellStyle name="Normal 3 2 3 4 4 3 2 3" xfId="19871" xr:uid="{00000000-0005-0000-0000-00006A3D0000}"/>
    <cellStyle name="Normal 3 2 3 4 4 3 3" xfId="19872" xr:uid="{00000000-0005-0000-0000-00006B3D0000}"/>
    <cellStyle name="Normal 3 2 3 4 4 3 4" xfId="19873" xr:uid="{00000000-0005-0000-0000-00006C3D0000}"/>
    <cellStyle name="Normal 3 2 3 4 4 4" xfId="2366" xr:uid="{00000000-0005-0000-0000-00006D3D0000}"/>
    <cellStyle name="Normal 3 2 3 4 4 4 2" xfId="19874" xr:uid="{00000000-0005-0000-0000-00006E3D0000}"/>
    <cellStyle name="Normal 3 2 3 4 4 4 3" xfId="19875" xr:uid="{00000000-0005-0000-0000-00006F3D0000}"/>
    <cellStyle name="Normal 3 2 3 4 4 5" xfId="2370" xr:uid="{00000000-0005-0000-0000-0000703D0000}"/>
    <cellStyle name="Normal 3 2 3 4 4 6" xfId="19876" xr:uid="{00000000-0005-0000-0000-0000713D0000}"/>
    <cellStyle name="Normal 3 2 3 4 5" xfId="19878" xr:uid="{00000000-0005-0000-0000-0000723D0000}"/>
    <cellStyle name="Normal 3 2 3 4 5 2" xfId="19879" xr:uid="{00000000-0005-0000-0000-0000733D0000}"/>
    <cellStyle name="Normal 3 2 3 4 5 2 2" xfId="19881" xr:uid="{00000000-0005-0000-0000-0000743D0000}"/>
    <cellStyle name="Normal 3 2 3 4 5 2 2 2" xfId="19882" xr:uid="{00000000-0005-0000-0000-0000753D0000}"/>
    <cellStyle name="Normal 3 2 3 4 5 2 2 2 2" xfId="19883" xr:uid="{00000000-0005-0000-0000-0000763D0000}"/>
    <cellStyle name="Normal 3 2 3 4 5 2 2 2 3" xfId="19884" xr:uid="{00000000-0005-0000-0000-0000773D0000}"/>
    <cellStyle name="Normal 3 2 3 4 5 2 2 3" xfId="19885" xr:uid="{00000000-0005-0000-0000-0000783D0000}"/>
    <cellStyle name="Normal 3 2 3 4 5 2 2 4" xfId="19886" xr:uid="{00000000-0005-0000-0000-0000793D0000}"/>
    <cellStyle name="Normal 3 2 3 4 5 2 3" xfId="19887" xr:uid="{00000000-0005-0000-0000-00007A3D0000}"/>
    <cellStyle name="Normal 3 2 3 4 5 2 3 2" xfId="19888" xr:uid="{00000000-0005-0000-0000-00007B3D0000}"/>
    <cellStyle name="Normal 3 2 3 4 5 2 3 3" xfId="19889" xr:uid="{00000000-0005-0000-0000-00007C3D0000}"/>
    <cellStyle name="Normal 3 2 3 4 5 2 4" xfId="19890" xr:uid="{00000000-0005-0000-0000-00007D3D0000}"/>
    <cellStyle name="Normal 3 2 3 4 5 2 5" xfId="16014" xr:uid="{00000000-0005-0000-0000-00007E3D0000}"/>
    <cellStyle name="Normal 3 2 3 4 5 3" xfId="19891" xr:uid="{00000000-0005-0000-0000-00007F3D0000}"/>
    <cellStyle name="Normal 3 2 3 4 5 3 2" xfId="19892" xr:uid="{00000000-0005-0000-0000-0000803D0000}"/>
    <cellStyle name="Normal 3 2 3 4 5 3 2 2" xfId="19893" xr:uid="{00000000-0005-0000-0000-0000813D0000}"/>
    <cellStyle name="Normal 3 2 3 4 5 3 2 3" xfId="19894" xr:uid="{00000000-0005-0000-0000-0000823D0000}"/>
    <cellStyle name="Normal 3 2 3 4 5 3 3" xfId="19895" xr:uid="{00000000-0005-0000-0000-0000833D0000}"/>
    <cellStyle name="Normal 3 2 3 4 5 3 4" xfId="19896" xr:uid="{00000000-0005-0000-0000-0000843D0000}"/>
    <cellStyle name="Normal 3 2 3 4 5 4" xfId="2375" xr:uid="{00000000-0005-0000-0000-0000853D0000}"/>
    <cellStyle name="Normal 3 2 3 4 5 4 2" xfId="19897" xr:uid="{00000000-0005-0000-0000-0000863D0000}"/>
    <cellStyle name="Normal 3 2 3 4 5 4 3" xfId="17276" xr:uid="{00000000-0005-0000-0000-0000873D0000}"/>
    <cellStyle name="Normal 3 2 3 4 5 5" xfId="2377" xr:uid="{00000000-0005-0000-0000-0000883D0000}"/>
    <cellStyle name="Normal 3 2 3 4 5 6" xfId="19898" xr:uid="{00000000-0005-0000-0000-0000893D0000}"/>
    <cellStyle name="Normal 3 2 3 4 6" xfId="19900" xr:uid="{00000000-0005-0000-0000-00008A3D0000}"/>
    <cellStyle name="Normal 3 2 3 4 6 2" xfId="19901" xr:uid="{00000000-0005-0000-0000-00008B3D0000}"/>
    <cellStyle name="Normal 3 2 3 4 6 2 2" xfId="19902" xr:uid="{00000000-0005-0000-0000-00008C3D0000}"/>
    <cellStyle name="Normal 3 2 3 4 6 2 2 2" xfId="19903" xr:uid="{00000000-0005-0000-0000-00008D3D0000}"/>
    <cellStyle name="Normal 3 2 3 4 6 2 2 3" xfId="19904" xr:uid="{00000000-0005-0000-0000-00008E3D0000}"/>
    <cellStyle name="Normal 3 2 3 4 6 2 3" xfId="19905" xr:uid="{00000000-0005-0000-0000-00008F3D0000}"/>
    <cellStyle name="Normal 3 2 3 4 6 2 4" xfId="19906" xr:uid="{00000000-0005-0000-0000-0000903D0000}"/>
    <cellStyle name="Normal 3 2 3 4 6 3" xfId="19907" xr:uid="{00000000-0005-0000-0000-0000913D0000}"/>
    <cellStyle name="Normal 3 2 3 4 6 3 2" xfId="19908" xr:uid="{00000000-0005-0000-0000-0000923D0000}"/>
    <cellStyle name="Normal 3 2 3 4 6 3 3" xfId="19909" xr:uid="{00000000-0005-0000-0000-0000933D0000}"/>
    <cellStyle name="Normal 3 2 3 4 6 4" xfId="2384" xr:uid="{00000000-0005-0000-0000-0000943D0000}"/>
    <cellStyle name="Normal 3 2 3 4 6 5" xfId="2387" xr:uid="{00000000-0005-0000-0000-0000953D0000}"/>
    <cellStyle name="Normal 3 2 3 4 7" xfId="19910" xr:uid="{00000000-0005-0000-0000-0000963D0000}"/>
    <cellStyle name="Normal 3 2 3 4 7 2" xfId="19911" xr:uid="{00000000-0005-0000-0000-0000973D0000}"/>
    <cellStyle name="Normal 3 2 3 4 7 2 2" xfId="19912" xr:uid="{00000000-0005-0000-0000-0000983D0000}"/>
    <cellStyle name="Normal 3 2 3 4 7 2 3" xfId="19412" xr:uid="{00000000-0005-0000-0000-0000993D0000}"/>
    <cellStyle name="Normal 3 2 3 4 7 3" xfId="19913" xr:uid="{00000000-0005-0000-0000-00009A3D0000}"/>
    <cellStyle name="Normal 3 2 3 4 7 4" xfId="19914" xr:uid="{00000000-0005-0000-0000-00009B3D0000}"/>
    <cellStyle name="Normal 3 2 3 4 8" xfId="19915" xr:uid="{00000000-0005-0000-0000-00009C3D0000}"/>
    <cellStyle name="Normal 3 2 3 4 8 2" xfId="19916" xr:uid="{00000000-0005-0000-0000-00009D3D0000}"/>
    <cellStyle name="Normal 3 2 3 4 8 3" xfId="19917" xr:uid="{00000000-0005-0000-0000-00009E3D0000}"/>
    <cellStyle name="Normal 3 2 3 4 9" xfId="19918" xr:uid="{00000000-0005-0000-0000-00009F3D0000}"/>
    <cellStyle name="Normal 3 2 3 5" xfId="10590" xr:uid="{00000000-0005-0000-0000-0000A03D0000}"/>
    <cellStyle name="Normal 3 2 3 5 2" xfId="19919" xr:uid="{00000000-0005-0000-0000-0000A13D0000}"/>
    <cellStyle name="Normal 3 2 3 5 2 2" xfId="19920" xr:uid="{00000000-0005-0000-0000-0000A23D0000}"/>
    <cellStyle name="Normal 3 2 3 5 2 2 2" xfId="19921" xr:uid="{00000000-0005-0000-0000-0000A33D0000}"/>
    <cellStyle name="Normal 3 2 3 5 2 2 2 2" xfId="4862" xr:uid="{00000000-0005-0000-0000-0000A43D0000}"/>
    <cellStyle name="Normal 3 2 3 5 2 2 2 2 2" xfId="80" xr:uid="{00000000-0005-0000-0000-0000A53D0000}"/>
    <cellStyle name="Normal 3 2 3 5 2 2 2 2 2 2" xfId="645" xr:uid="{00000000-0005-0000-0000-0000A63D0000}"/>
    <cellStyle name="Normal 3 2 3 5 2 2 2 2 2 3" xfId="660" xr:uid="{00000000-0005-0000-0000-0000A73D0000}"/>
    <cellStyle name="Normal 3 2 3 5 2 2 2 2 3" xfId="561" xr:uid="{00000000-0005-0000-0000-0000A83D0000}"/>
    <cellStyle name="Normal 3 2 3 5 2 2 2 2 4" xfId="566" xr:uid="{00000000-0005-0000-0000-0000A93D0000}"/>
    <cellStyle name="Normal 3 2 3 5 2 2 2 3" xfId="9286" xr:uid="{00000000-0005-0000-0000-0000AA3D0000}"/>
    <cellStyle name="Normal 3 2 3 5 2 2 2 3 2" xfId="723" xr:uid="{00000000-0005-0000-0000-0000AB3D0000}"/>
    <cellStyle name="Normal 3 2 3 5 2 2 2 3 3" xfId="525" xr:uid="{00000000-0005-0000-0000-0000AC3D0000}"/>
    <cellStyle name="Normal 3 2 3 5 2 2 2 4" xfId="9288" xr:uid="{00000000-0005-0000-0000-0000AD3D0000}"/>
    <cellStyle name="Normal 3 2 3 5 2 2 2 5" xfId="9290" xr:uid="{00000000-0005-0000-0000-0000AE3D0000}"/>
    <cellStyle name="Normal 3 2 3 5 2 2 3" xfId="19922" xr:uid="{00000000-0005-0000-0000-0000AF3D0000}"/>
    <cellStyle name="Normal 3 2 3 5 2 2 3 2" xfId="4868" xr:uid="{00000000-0005-0000-0000-0000B03D0000}"/>
    <cellStyle name="Normal 3 2 3 5 2 2 3 2 2" xfId="804" xr:uid="{00000000-0005-0000-0000-0000B13D0000}"/>
    <cellStyle name="Normal 3 2 3 5 2 2 3 2 3" xfId="19923" xr:uid="{00000000-0005-0000-0000-0000B23D0000}"/>
    <cellStyle name="Normal 3 2 3 5 2 2 3 3" xfId="9294" xr:uid="{00000000-0005-0000-0000-0000B33D0000}"/>
    <cellStyle name="Normal 3 2 3 5 2 2 3 4" xfId="9296" xr:uid="{00000000-0005-0000-0000-0000B43D0000}"/>
    <cellStyle name="Normal 3 2 3 5 2 2 4" xfId="19924" xr:uid="{00000000-0005-0000-0000-0000B53D0000}"/>
    <cellStyle name="Normal 3 2 3 5 2 2 4 2" xfId="4875" xr:uid="{00000000-0005-0000-0000-0000B63D0000}"/>
    <cellStyle name="Normal 3 2 3 5 2 2 4 3" xfId="19925" xr:uid="{00000000-0005-0000-0000-0000B73D0000}"/>
    <cellStyle name="Normal 3 2 3 5 2 2 5" xfId="19926" xr:uid="{00000000-0005-0000-0000-0000B83D0000}"/>
    <cellStyle name="Normal 3 2 3 5 2 2 6" xfId="19928" xr:uid="{00000000-0005-0000-0000-0000B93D0000}"/>
    <cellStyle name="Normal 3 2 3 5 2 3" xfId="18925" xr:uid="{00000000-0005-0000-0000-0000BA3D0000}"/>
    <cellStyle name="Normal 3 2 3 5 2 3 2" xfId="19929" xr:uid="{00000000-0005-0000-0000-0000BB3D0000}"/>
    <cellStyle name="Normal 3 2 3 5 2 3 2 2" xfId="19930" xr:uid="{00000000-0005-0000-0000-0000BC3D0000}"/>
    <cellStyle name="Normal 3 2 3 5 2 3 2 2 2" xfId="961" xr:uid="{00000000-0005-0000-0000-0000BD3D0000}"/>
    <cellStyle name="Normal 3 2 3 5 2 3 2 2 2 2" xfId="19931" xr:uid="{00000000-0005-0000-0000-0000BE3D0000}"/>
    <cellStyle name="Normal 3 2 3 5 2 3 2 2 2 3" xfId="19932" xr:uid="{00000000-0005-0000-0000-0000BF3D0000}"/>
    <cellStyle name="Normal 3 2 3 5 2 3 2 2 3" xfId="11430" xr:uid="{00000000-0005-0000-0000-0000C03D0000}"/>
    <cellStyle name="Normal 3 2 3 5 2 3 2 2 4" xfId="11435" xr:uid="{00000000-0005-0000-0000-0000C13D0000}"/>
    <cellStyle name="Normal 3 2 3 5 2 3 2 3" xfId="19934" xr:uid="{00000000-0005-0000-0000-0000C23D0000}"/>
    <cellStyle name="Normal 3 2 3 5 2 3 2 3 2" xfId="19935" xr:uid="{00000000-0005-0000-0000-0000C33D0000}"/>
    <cellStyle name="Normal 3 2 3 5 2 3 2 3 3" xfId="11439" xr:uid="{00000000-0005-0000-0000-0000C43D0000}"/>
    <cellStyle name="Normal 3 2 3 5 2 3 2 4" xfId="19937" xr:uid="{00000000-0005-0000-0000-0000C53D0000}"/>
    <cellStyle name="Normal 3 2 3 5 2 3 2 5" xfId="19938" xr:uid="{00000000-0005-0000-0000-0000C63D0000}"/>
    <cellStyle name="Normal 3 2 3 5 2 3 3" xfId="19939" xr:uid="{00000000-0005-0000-0000-0000C73D0000}"/>
    <cellStyle name="Normal 3 2 3 5 2 3 3 2" xfId="19940" xr:uid="{00000000-0005-0000-0000-0000C83D0000}"/>
    <cellStyle name="Normal 3 2 3 5 2 3 3 2 2" xfId="19941" xr:uid="{00000000-0005-0000-0000-0000C93D0000}"/>
    <cellStyle name="Normal 3 2 3 5 2 3 3 2 3" xfId="19942" xr:uid="{00000000-0005-0000-0000-0000CA3D0000}"/>
    <cellStyle name="Normal 3 2 3 5 2 3 3 3" xfId="19943" xr:uid="{00000000-0005-0000-0000-0000CB3D0000}"/>
    <cellStyle name="Normal 3 2 3 5 2 3 3 4" xfId="19944" xr:uid="{00000000-0005-0000-0000-0000CC3D0000}"/>
    <cellStyle name="Normal 3 2 3 5 2 3 4" xfId="19945" xr:uid="{00000000-0005-0000-0000-0000CD3D0000}"/>
    <cellStyle name="Normal 3 2 3 5 2 3 4 2" xfId="19946" xr:uid="{00000000-0005-0000-0000-0000CE3D0000}"/>
    <cellStyle name="Normal 3 2 3 5 2 3 4 3" xfId="19947" xr:uid="{00000000-0005-0000-0000-0000CF3D0000}"/>
    <cellStyle name="Normal 3 2 3 5 2 3 5" xfId="18075" xr:uid="{00000000-0005-0000-0000-0000D03D0000}"/>
    <cellStyle name="Normal 3 2 3 5 2 3 6" xfId="18077" xr:uid="{00000000-0005-0000-0000-0000D13D0000}"/>
    <cellStyle name="Normal 3 2 3 5 2 4" xfId="18927" xr:uid="{00000000-0005-0000-0000-0000D23D0000}"/>
    <cellStyle name="Normal 3 2 3 5 2 4 2" xfId="19948" xr:uid="{00000000-0005-0000-0000-0000D33D0000}"/>
    <cellStyle name="Normal 3 2 3 5 2 4 2 2" xfId="19949" xr:uid="{00000000-0005-0000-0000-0000D43D0000}"/>
    <cellStyle name="Normal 3 2 3 5 2 4 2 2 2" xfId="19951" xr:uid="{00000000-0005-0000-0000-0000D53D0000}"/>
    <cellStyle name="Normal 3 2 3 5 2 4 2 2 3" xfId="2078" xr:uid="{00000000-0005-0000-0000-0000D63D0000}"/>
    <cellStyle name="Normal 3 2 3 5 2 4 2 3" xfId="6944" xr:uid="{00000000-0005-0000-0000-0000D73D0000}"/>
    <cellStyle name="Normal 3 2 3 5 2 4 2 4" xfId="6956" xr:uid="{00000000-0005-0000-0000-0000D83D0000}"/>
    <cellStyle name="Normal 3 2 3 5 2 4 3" xfId="19952" xr:uid="{00000000-0005-0000-0000-0000D93D0000}"/>
    <cellStyle name="Normal 3 2 3 5 2 4 3 2" xfId="19953" xr:uid="{00000000-0005-0000-0000-0000DA3D0000}"/>
    <cellStyle name="Normal 3 2 3 5 2 4 3 3" xfId="6967" xr:uid="{00000000-0005-0000-0000-0000DB3D0000}"/>
    <cellStyle name="Normal 3 2 3 5 2 4 4" xfId="19954" xr:uid="{00000000-0005-0000-0000-0000DC3D0000}"/>
    <cellStyle name="Normal 3 2 3 5 2 4 5" xfId="19955" xr:uid="{00000000-0005-0000-0000-0000DD3D0000}"/>
    <cellStyle name="Normal 3 2 3 5 2 5" xfId="19956" xr:uid="{00000000-0005-0000-0000-0000DE3D0000}"/>
    <cellStyle name="Normal 3 2 3 5 2 5 2" xfId="19957" xr:uid="{00000000-0005-0000-0000-0000DF3D0000}"/>
    <cellStyle name="Normal 3 2 3 5 2 5 2 2" xfId="19958" xr:uid="{00000000-0005-0000-0000-0000E03D0000}"/>
    <cellStyle name="Normal 3 2 3 5 2 5 2 3" xfId="7045" xr:uid="{00000000-0005-0000-0000-0000E13D0000}"/>
    <cellStyle name="Normal 3 2 3 5 2 5 3" xfId="19959" xr:uid="{00000000-0005-0000-0000-0000E23D0000}"/>
    <cellStyle name="Normal 3 2 3 5 2 5 4" xfId="19960" xr:uid="{00000000-0005-0000-0000-0000E33D0000}"/>
    <cellStyle name="Normal 3 2 3 5 2 6" xfId="19961" xr:uid="{00000000-0005-0000-0000-0000E43D0000}"/>
    <cellStyle name="Normal 3 2 3 5 2 6 2" xfId="16533" xr:uid="{00000000-0005-0000-0000-0000E53D0000}"/>
    <cellStyle name="Normal 3 2 3 5 2 6 3" xfId="16538" xr:uid="{00000000-0005-0000-0000-0000E63D0000}"/>
    <cellStyle name="Normal 3 2 3 5 2 7" xfId="19962" xr:uid="{00000000-0005-0000-0000-0000E73D0000}"/>
    <cellStyle name="Normal 3 2 3 5 2 8" xfId="19963" xr:uid="{00000000-0005-0000-0000-0000E83D0000}"/>
    <cellStyle name="Normal 3 2 3 5 3" xfId="18167" xr:uid="{00000000-0005-0000-0000-0000E93D0000}"/>
    <cellStyle name="Normal 3 2 3 5 3 2" xfId="19965" xr:uid="{00000000-0005-0000-0000-0000EA3D0000}"/>
    <cellStyle name="Normal 3 2 3 5 3 2 2" xfId="4286" xr:uid="{00000000-0005-0000-0000-0000EB3D0000}"/>
    <cellStyle name="Normal 3 2 3 5 3 2 2 2" xfId="19966" xr:uid="{00000000-0005-0000-0000-0000EC3D0000}"/>
    <cellStyle name="Normal 3 2 3 5 3 2 2 2 2" xfId="4991" xr:uid="{00000000-0005-0000-0000-0000ED3D0000}"/>
    <cellStyle name="Normal 3 2 3 5 3 2 2 2 3" xfId="401" xr:uid="{00000000-0005-0000-0000-0000EE3D0000}"/>
    <cellStyle name="Normal 3 2 3 5 3 2 2 3" xfId="19967" xr:uid="{00000000-0005-0000-0000-0000EF3D0000}"/>
    <cellStyle name="Normal 3 2 3 5 3 2 2 4" xfId="19968" xr:uid="{00000000-0005-0000-0000-0000F03D0000}"/>
    <cellStyle name="Normal 3 2 3 5 3 2 3" xfId="4289" xr:uid="{00000000-0005-0000-0000-0000F13D0000}"/>
    <cellStyle name="Normal 3 2 3 5 3 2 3 2" xfId="19969" xr:uid="{00000000-0005-0000-0000-0000F23D0000}"/>
    <cellStyle name="Normal 3 2 3 5 3 2 3 3" xfId="19970" xr:uid="{00000000-0005-0000-0000-0000F33D0000}"/>
    <cellStyle name="Normal 3 2 3 5 3 2 4" xfId="4292" xr:uid="{00000000-0005-0000-0000-0000F43D0000}"/>
    <cellStyle name="Normal 3 2 3 5 3 2 5" xfId="4295" xr:uid="{00000000-0005-0000-0000-0000F53D0000}"/>
    <cellStyle name="Normal 3 2 3 5 3 3" xfId="19972" xr:uid="{00000000-0005-0000-0000-0000F63D0000}"/>
    <cellStyle name="Normal 3 2 3 5 3 3 2" xfId="4339" xr:uid="{00000000-0005-0000-0000-0000F73D0000}"/>
    <cellStyle name="Normal 3 2 3 5 3 3 2 2" xfId="19973" xr:uid="{00000000-0005-0000-0000-0000F83D0000}"/>
    <cellStyle name="Normal 3 2 3 5 3 3 2 3" xfId="19975" xr:uid="{00000000-0005-0000-0000-0000F93D0000}"/>
    <cellStyle name="Normal 3 2 3 5 3 3 3" xfId="4342" xr:uid="{00000000-0005-0000-0000-0000FA3D0000}"/>
    <cellStyle name="Normal 3 2 3 5 3 3 4" xfId="4345" xr:uid="{00000000-0005-0000-0000-0000FB3D0000}"/>
    <cellStyle name="Normal 3 2 3 5 3 4" xfId="19976" xr:uid="{00000000-0005-0000-0000-0000FC3D0000}"/>
    <cellStyle name="Normal 3 2 3 5 3 4 2" xfId="19977" xr:uid="{00000000-0005-0000-0000-0000FD3D0000}"/>
    <cellStyle name="Normal 3 2 3 5 3 4 3" xfId="19978" xr:uid="{00000000-0005-0000-0000-0000FE3D0000}"/>
    <cellStyle name="Normal 3 2 3 5 3 5" xfId="19980" xr:uid="{00000000-0005-0000-0000-0000FF3D0000}"/>
    <cellStyle name="Normal 3 2 3 5 3 6" xfId="19982" xr:uid="{00000000-0005-0000-0000-0000003E0000}"/>
    <cellStyle name="Normal 3 2 3 5 4" xfId="18170" xr:uid="{00000000-0005-0000-0000-0000013E0000}"/>
    <cellStyle name="Normal 3 2 3 5 4 2" xfId="14336" xr:uid="{00000000-0005-0000-0000-0000023E0000}"/>
    <cellStyle name="Normal 3 2 3 5 4 2 2" xfId="14338" xr:uid="{00000000-0005-0000-0000-0000033E0000}"/>
    <cellStyle name="Normal 3 2 3 5 4 2 2 2" xfId="14340" xr:uid="{00000000-0005-0000-0000-0000043E0000}"/>
    <cellStyle name="Normal 3 2 3 5 4 2 2 2 2" xfId="19983" xr:uid="{00000000-0005-0000-0000-0000053E0000}"/>
    <cellStyle name="Normal 3 2 3 5 4 2 2 2 3" xfId="19984" xr:uid="{00000000-0005-0000-0000-0000063E0000}"/>
    <cellStyle name="Normal 3 2 3 5 4 2 2 3" xfId="14342" xr:uid="{00000000-0005-0000-0000-0000073E0000}"/>
    <cellStyle name="Normal 3 2 3 5 4 2 2 4" xfId="19985" xr:uid="{00000000-0005-0000-0000-0000083E0000}"/>
    <cellStyle name="Normal 3 2 3 5 4 2 3" xfId="14344" xr:uid="{00000000-0005-0000-0000-0000093E0000}"/>
    <cellStyle name="Normal 3 2 3 5 4 2 3 2" xfId="19986" xr:uid="{00000000-0005-0000-0000-00000A3E0000}"/>
    <cellStyle name="Normal 3 2 3 5 4 2 3 3" xfId="19987" xr:uid="{00000000-0005-0000-0000-00000B3E0000}"/>
    <cellStyle name="Normal 3 2 3 5 4 2 4" xfId="14346" xr:uid="{00000000-0005-0000-0000-00000C3E0000}"/>
    <cellStyle name="Normal 3 2 3 5 4 2 5" xfId="19988" xr:uid="{00000000-0005-0000-0000-00000D3E0000}"/>
    <cellStyle name="Normal 3 2 3 5 4 3" xfId="14348" xr:uid="{00000000-0005-0000-0000-00000E3E0000}"/>
    <cellStyle name="Normal 3 2 3 5 4 3 2" xfId="14351" xr:uid="{00000000-0005-0000-0000-00000F3E0000}"/>
    <cellStyle name="Normal 3 2 3 5 4 3 2 2" xfId="19989" xr:uid="{00000000-0005-0000-0000-0000103E0000}"/>
    <cellStyle name="Normal 3 2 3 5 4 3 2 3" xfId="19990" xr:uid="{00000000-0005-0000-0000-0000113E0000}"/>
    <cellStyle name="Normal 3 2 3 5 4 3 3" xfId="14353" xr:uid="{00000000-0005-0000-0000-0000123E0000}"/>
    <cellStyle name="Normal 3 2 3 5 4 3 4" xfId="19991" xr:uid="{00000000-0005-0000-0000-0000133E0000}"/>
    <cellStyle name="Normal 3 2 3 5 4 4" xfId="14355" xr:uid="{00000000-0005-0000-0000-0000143E0000}"/>
    <cellStyle name="Normal 3 2 3 5 4 4 2" xfId="19993" xr:uid="{00000000-0005-0000-0000-0000153E0000}"/>
    <cellStyle name="Normal 3 2 3 5 4 4 3" xfId="19994" xr:uid="{00000000-0005-0000-0000-0000163E0000}"/>
    <cellStyle name="Normal 3 2 3 5 4 5" xfId="14359" xr:uid="{00000000-0005-0000-0000-0000173E0000}"/>
    <cellStyle name="Normal 3 2 3 5 4 6" xfId="19996" xr:uid="{00000000-0005-0000-0000-0000183E0000}"/>
    <cellStyle name="Normal 3 2 3 5 5" xfId="19998" xr:uid="{00000000-0005-0000-0000-0000193E0000}"/>
    <cellStyle name="Normal 3 2 3 5 5 2" xfId="14386" xr:uid="{00000000-0005-0000-0000-00001A3E0000}"/>
    <cellStyle name="Normal 3 2 3 5 5 2 2" xfId="19999" xr:uid="{00000000-0005-0000-0000-00001B3E0000}"/>
    <cellStyle name="Normal 3 2 3 5 5 2 2 2" xfId="20000" xr:uid="{00000000-0005-0000-0000-00001C3E0000}"/>
    <cellStyle name="Normal 3 2 3 5 5 2 2 3" xfId="17975" xr:uid="{00000000-0005-0000-0000-00001D3E0000}"/>
    <cellStyle name="Normal 3 2 3 5 5 2 3" xfId="20001" xr:uid="{00000000-0005-0000-0000-00001E3E0000}"/>
    <cellStyle name="Normal 3 2 3 5 5 2 4" xfId="20002" xr:uid="{00000000-0005-0000-0000-00001F3E0000}"/>
    <cellStyle name="Normal 3 2 3 5 5 3" xfId="14388" xr:uid="{00000000-0005-0000-0000-0000203E0000}"/>
    <cellStyle name="Normal 3 2 3 5 5 3 2" xfId="20004" xr:uid="{00000000-0005-0000-0000-0000213E0000}"/>
    <cellStyle name="Normal 3 2 3 5 5 3 3" xfId="20005" xr:uid="{00000000-0005-0000-0000-0000223E0000}"/>
    <cellStyle name="Normal 3 2 3 5 5 4" xfId="20006" xr:uid="{00000000-0005-0000-0000-0000233E0000}"/>
    <cellStyle name="Normal 3 2 3 5 5 5" xfId="20007" xr:uid="{00000000-0005-0000-0000-0000243E0000}"/>
    <cellStyle name="Normal 3 2 3 5 6" xfId="20008" xr:uid="{00000000-0005-0000-0000-0000253E0000}"/>
    <cellStyle name="Normal 3 2 3 5 6 2" xfId="14414" xr:uid="{00000000-0005-0000-0000-0000263E0000}"/>
    <cellStyle name="Normal 3 2 3 5 6 2 2" xfId="20009" xr:uid="{00000000-0005-0000-0000-0000273E0000}"/>
    <cellStyle name="Normal 3 2 3 5 6 2 3" xfId="20010" xr:uid="{00000000-0005-0000-0000-0000283E0000}"/>
    <cellStyle name="Normal 3 2 3 5 6 3" xfId="14416" xr:uid="{00000000-0005-0000-0000-0000293E0000}"/>
    <cellStyle name="Normal 3 2 3 5 6 4" xfId="20011" xr:uid="{00000000-0005-0000-0000-00002A3E0000}"/>
    <cellStyle name="Normal 3 2 3 5 7" xfId="20012" xr:uid="{00000000-0005-0000-0000-00002B3E0000}"/>
    <cellStyle name="Normal 3 2 3 5 7 2" xfId="14426" xr:uid="{00000000-0005-0000-0000-00002C3E0000}"/>
    <cellStyle name="Normal 3 2 3 5 7 3" xfId="20013" xr:uid="{00000000-0005-0000-0000-00002D3E0000}"/>
    <cellStyle name="Normal 3 2 3 5 8" xfId="20014" xr:uid="{00000000-0005-0000-0000-00002E3E0000}"/>
    <cellStyle name="Normal 3 2 3 5 9" xfId="20015" xr:uid="{00000000-0005-0000-0000-00002F3E0000}"/>
    <cellStyle name="Normal 3 2 3 6" xfId="10593" xr:uid="{00000000-0005-0000-0000-0000303E0000}"/>
    <cellStyle name="Normal 3 2 3 6 2" xfId="9967" xr:uid="{00000000-0005-0000-0000-0000313E0000}"/>
    <cellStyle name="Normal 3 2 3 6 2 2" xfId="20016" xr:uid="{00000000-0005-0000-0000-0000323E0000}"/>
    <cellStyle name="Normal 3 2 3 6 2 2 2" xfId="20017" xr:uid="{00000000-0005-0000-0000-0000333E0000}"/>
    <cellStyle name="Normal 3 2 3 6 2 2 2 2" xfId="20018" xr:uid="{00000000-0005-0000-0000-0000343E0000}"/>
    <cellStyle name="Normal 3 2 3 6 2 2 2 2 2" xfId="20019" xr:uid="{00000000-0005-0000-0000-0000353E0000}"/>
    <cellStyle name="Normal 3 2 3 6 2 2 2 2 3" xfId="20020" xr:uid="{00000000-0005-0000-0000-0000363E0000}"/>
    <cellStyle name="Normal 3 2 3 6 2 2 2 3" xfId="20021" xr:uid="{00000000-0005-0000-0000-0000373E0000}"/>
    <cellStyle name="Normal 3 2 3 6 2 2 2 4" xfId="20022" xr:uid="{00000000-0005-0000-0000-0000383E0000}"/>
    <cellStyle name="Normal 3 2 3 6 2 2 3" xfId="20023" xr:uid="{00000000-0005-0000-0000-0000393E0000}"/>
    <cellStyle name="Normal 3 2 3 6 2 2 3 2" xfId="20025" xr:uid="{00000000-0005-0000-0000-00003A3E0000}"/>
    <cellStyle name="Normal 3 2 3 6 2 2 3 3" xfId="20026" xr:uid="{00000000-0005-0000-0000-00003B3E0000}"/>
    <cellStyle name="Normal 3 2 3 6 2 2 4" xfId="20027" xr:uid="{00000000-0005-0000-0000-00003C3E0000}"/>
    <cellStyle name="Normal 3 2 3 6 2 2 5" xfId="20028" xr:uid="{00000000-0005-0000-0000-00003D3E0000}"/>
    <cellStyle name="Normal 3 2 3 6 2 3" xfId="20029" xr:uid="{00000000-0005-0000-0000-00003E3E0000}"/>
    <cellStyle name="Normal 3 2 3 6 2 3 2" xfId="20030" xr:uid="{00000000-0005-0000-0000-00003F3E0000}"/>
    <cellStyle name="Normal 3 2 3 6 2 3 2 2" xfId="20031" xr:uid="{00000000-0005-0000-0000-0000403E0000}"/>
    <cellStyle name="Normal 3 2 3 6 2 3 2 3" xfId="20032" xr:uid="{00000000-0005-0000-0000-0000413E0000}"/>
    <cellStyle name="Normal 3 2 3 6 2 3 3" xfId="20033" xr:uid="{00000000-0005-0000-0000-0000423E0000}"/>
    <cellStyle name="Normal 3 2 3 6 2 3 4" xfId="20034" xr:uid="{00000000-0005-0000-0000-0000433E0000}"/>
    <cellStyle name="Normal 3 2 3 6 2 4" xfId="20035" xr:uid="{00000000-0005-0000-0000-0000443E0000}"/>
    <cellStyle name="Normal 3 2 3 6 2 4 2" xfId="20037" xr:uid="{00000000-0005-0000-0000-0000453E0000}"/>
    <cellStyle name="Normal 3 2 3 6 2 4 3" xfId="20038" xr:uid="{00000000-0005-0000-0000-0000463E0000}"/>
    <cellStyle name="Normal 3 2 3 6 2 5" xfId="20039" xr:uid="{00000000-0005-0000-0000-0000473E0000}"/>
    <cellStyle name="Normal 3 2 3 6 2 6" xfId="20040" xr:uid="{00000000-0005-0000-0000-0000483E0000}"/>
    <cellStyle name="Normal 3 2 3 6 3" xfId="20042" xr:uid="{00000000-0005-0000-0000-0000493E0000}"/>
    <cellStyle name="Normal 3 2 3 6 3 2" xfId="20043" xr:uid="{00000000-0005-0000-0000-00004A3E0000}"/>
    <cellStyle name="Normal 3 2 3 6 3 2 2" xfId="20045" xr:uid="{00000000-0005-0000-0000-00004B3E0000}"/>
    <cellStyle name="Normal 3 2 3 6 3 2 2 2" xfId="20047" xr:uid="{00000000-0005-0000-0000-00004C3E0000}"/>
    <cellStyle name="Normal 3 2 3 6 3 2 2 2 2" xfId="2431" xr:uid="{00000000-0005-0000-0000-00004D3E0000}"/>
    <cellStyle name="Normal 3 2 3 6 3 2 2 2 3" xfId="2447" xr:uid="{00000000-0005-0000-0000-00004E3E0000}"/>
    <cellStyle name="Normal 3 2 3 6 3 2 2 3" xfId="20049" xr:uid="{00000000-0005-0000-0000-00004F3E0000}"/>
    <cellStyle name="Normal 3 2 3 6 3 2 2 4" xfId="20051" xr:uid="{00000000-0005-0000-0000-0000503E0000}"/>
    <cellStyle name="Normal 3 2 3 6 3 2 3" xfId="20052" xr:uid="{00000000-0005-0000-0000-0000513E0000}"/>
    <cellStyle name="Normal 3 2 3 6 3 2 3 2" xfId="20055" xr:uid="{00000000-0005-0000-0000-0000523E0000}"/>
    <cellStyle name="Normal 3 2 3 6 3 2 3 3" xfId="20057" xr:uid="{00000000-0005-0000-0000-0000533E0000}"/>
    <cellStyle name="Normal 3 2 3 6 3 2 4" xfId="20058" xr:uid="{00000000-0005-0000-0000-0000543E0000}"/>
    <cellStyle name="Normal 3 2 3 6 3 2 5" xfId="20059" xr:uid="{00000000-0005-0000-0000-0000553E0000}"/>
    <cellStyle name="Normal 3 2 3 6 3 3" xfId="20060" xr:uid="{00000000-0005-0000-0000-0000563E0000}"/>
    <cellStyle name="Normal 3 2 3 6 3 3 2" xfId="20061" xr:uid="{00000000-0005-0000-0000-0000573E0000}"/>
    <cellStyle name="Normal 3 2 3 6 3 3 2 2" xfId="20063" xr:uid="{00000000-0005-0000-0000-0000583E0000}"/>
    <cellStyle name="Normal 3 2 3 6 3 3 2 3" xfId="20065" xr:uid="{00000000-0005-0000-0000-0000593E0000}"/>
    <cellStyle name="Normal 3 2 3 6 3 3 3" xfId="20066" xr:uid="{00000000-0005-0000-0000-00005A3E0000}"/>
    <cellStyle name="Normal 3 2 3 6 3 3 4" xfId="20067" xr:uid="{00000000-0005-0000-0000-00005B3E0000}"/>
    <cellStyle name="Normal 3 2 3 6 3 4" xfId="20068" xr:uid="{00000000-0005-0000-0000-00005C3E0000}"/>
    <cellStyle name="Normal 3 2 3 6 3 4 2" xfId="20069" xr:uid="{00000000-0005-0000-0000-00005D3E0000}"/>
    <cellStyle name="Normal 3 2 3 6 3 4 3" xfId="20070" xr:uid="{00000000-0005-0000-0000-00005E3E0000}"/>
    <cellStyle name="Normal 3 2 3 6 3 5" xfId="123" xr:uid="{00000000-0005-0000-0000-00005F3E0000}"/>
    <cellStyle name="Normal 3 2 3 6 3 6" xfId="20072" xr:uid="{00000000-0005-0000-0000-0000603E0000}"/>
    <cellStyle name="Normal 3 2 3 6 4" xfId="20074" xr:uid="{00000000-0005-0000-0000-0000613E0000}"/>
    <cellStyle name="Normal 3 2 3 6 4 2" xfId="14485" xr:uid="{00000000-0005-0000-0000-0000623E0000}"/>
    <cellStyle name="Normal 3 2 3 6 4 2 2" xfId="20076" xr:uid="{00000000-0005-0000-0000-0000633E0000}"/>
    <cellStyle name="Normal 3 2 3 6 4 2 2 2" xfId="20078" xr:uid="{00000000-0005-0000-0000-0000643E0000}"/>
    <cellStyle name="Normal 3 2 3 6 4 2 2 3" xfId="20080" xr:uid="{00000000-0005-0000-0000-0000653E0000}"/>
    <cellStyle name="Normal 3 2 3 6 4 2 3" xfId="20082" xr:uid="{00000000-0005-0000-0000-0000663E0000}"/>
    <cellStyle name="Normal 3 2 3 6 4 2 4" xfId="20084" xr:uid="{00000000-0005-0000-0000-0000673E0000}"/>
    <cellStyle name="Normal 3 2 3 6 4 3" xfId="14488" xr:uid="{00000000-0005-0000-0000-0000683E0000}"/>
    <cellStyle name="Normal 3 2 3 6 4 3 2" xfId="20085" xr:uid="{00000000-0005-0000-0000-0000693E0000}"/>
    <cellStyle name="Normal 3 2 3 6 4 3 3" xfId="20086" xr:uid="{00000000-0005-0000-0000-00006A3E0000}"/>
    <cellStyle name="Normal 3 2 3 6 4 4" xfId="20087" xr:uid="{00000000-0005-0000-0000-00006B3E0000}"/>
    <cellStyle name="Normal 3 2 3 6 4 5" xfId="20088" xr:uid="{00000000-0005-0000-0000-00006C3E0000}"/>
    <cellStyle name="Normal 3 2 3 6 5" xfId="20089" xr:uid="{00000000-0005-0000-0000-00006D3E0000}"/>
    <cellStyle name="Normal 3 2 3 6 5 2" xfId="14518" xr:uid="{00000000-0005-0000-0000-00006E3E0000}"/>
    <cellStyle name="Normal 3 2 3 6 5 2 2" xfId="20090" xr:uid="{00000000-0005-0000-0000-00006F3E0000}"/>
    <cellStyle name="Normal 3 2 3 6 5 2 3" xfId="20091" xr:uid="{00000000-0005-0000-0000-0000703E0000}"/>
    <cellStyle name="Normal 3 2 3 6 5 3" xfId="14520" xr:uid="{00000000-0005-0000-0000-0000713E0000}"/>
    <cellStyle name="Normal 3 2 3 6 5 4" xfId="20092" xr:uid="{00000000-0005-0000-0000-0000723E0000}"/>
    <cellStyle name="Normal 3 2 3 6 6" xfId="20093" xr:uid="{00000000-0005-0000-0000-0000733E0000}"/>
    <cellStyle name="Normal 3 2 3 6 6 2" xfId="14536" xr:uid="{00000000-0005-0000-0000-0000743E0000}"/>
    <cellStyle name="Normal 3 2 3 6 6 3" xfId="20094" xr:uid="{00000000-0005-0000-0000-0000753E0000}"/>
    <cellStyle name="Normal 3 2 3 6 7" xfId="20095" xr:uid="{00000000-0005-0000-0000-0000763E0000}"/>
    <cellStyle name="Normal 3 2 3 6 8" xfId="20096" xr:uid="{00000000-0005-0000-0000-0000773E0000}"/>
    <cellStyle name="Normal 3 2 3 7" xfId="20099" xr:uid="{00000000-0005-0000-0000-0000783E0000}"/>
    <cellStyle name="Normal 3 2 3 7 2" xfId="20101" xr:uid="{00000000-0005-0000-0000-0000793E0000}"/>
    <cellStyle name="Normal 3 2 3 7 2 2" xfId="20102" xr:uid="{00000000-0005-0000-0000-00007A3E0000}"/>
    <cellStyle name="Normal 3 2 3 7 2 2 2" xfId="20104" xr:uid="{00000000-0005-0000-0000-00007B3E0000}"/>
    <cellStyle name="Normal 3 2 3 7 2 2 2 2" xfId="20105" xr:uid="{00000000-0005-0000-0000-00007C3E0000}"/>
    <cellStyle name="Normal 3 2 3 7 2 2 2 3" xfId="20106" xr:uid="{00000000-0005-0000-0000-00007D3E0000}"/>
    <cellStyle name="Normal 3 2 3 7 2 2 3" xfId="20107" xr:uid="{00000000-0005-0000-0000-00007E3E0000}"/>
    <cellStyle name="Normal 3 2 3 7 2 2 4" xfId="20108" xr:uid="{00000000-0005-0000-0000-00007F3E0000}"/>
    <cellStyle name="Normal 3 2 3 7 2 3" xfId="20109" xr:uid="{00000000-0005-0000-0000-0000803E0000}"/>
    <cellStyle name="Normal 3 2 3 7 2 3 2" xfId="20110" xr:uid="{00000000-0005-0000-0000-0000813E0000}"/>
    <cellStyle name="Normal 3 2 3 7 2 3 3" xfId="20111" xr:uid="{00000000-0005-0000-0000-0000823E0000}"/>
    <cellStyle name="Normal 3 2 3 7 2 4" xfId="16324" xr:uid="{00000000-0005-0000-0000-0000833E0000}"/>
    <cellStyle name="Normal 3 2 3 7 2 5" xfId="16326" xr:uid="{00000000-0005-0000-0000-0000843E0000}"/>
    <cellStyle name="Normal 3 2 3 7 3" xfId="7380" xr:uid="{00000000-0005-0000-0000-0000853E0000}"/>
    <cellStyle name="Normal 3 2 3 7 3 2" xfId="7382" xr:uid="{00000000-0005-0000-0000-0000863E0000}"/>
    <cellStyle name="Normal 3 2 3 7 3 2 2" xfId="20112" xr:uid="{00000000-0005-0000-0000-0000873E0000}"/>
    <cellStyle name="Normal 3 2 3 7 3 2 3" xfId="8609" xr:uid="{00000000-0005-0000-0000-0000883E0000}"/>
    <cellStyle name="Normal 3 2 3 7 3 3" xfId="7384" xr:uid="{00000000-0005-0000-0000-0000893E0000}"/>
    <cellStyle name="Normal 3 2 3 7 3 4" xfId="20113" xr:uid="{00000000-0005-0000-0000-00008A3E0000}"/>
    <cellStyle name="Normal 3 2 3 7 4" xfId="7386" xr:uid="{00000000-0005-0000-0000-00008B3E0000}"/>
    <cellStyle name="Normal 3 2 3 7 4 2" xfId="14567" xr:uid="{00000000-0005-0000-0000-00008C3E0000}"/>
    <cellStyle name="Normal 3 2 3 7 4 3" xfId="20114" xr:uid="{00000000-0005-0000-0000-00008D3E0000}"/>
    <cellStyle name="Normal 3 2 3 7 5" xfId="369" xr:uid="{00000000-0005-0000-0000-00008E3E0000}"/>
    <cellStyle name="Normal 3 2 3 7 6" xfId="8799" xr:uid="{00000000-0005-0000-0000-00008F3E0000}"/>
    <cellStyle name="Normal 3 2 3 8" xfId="20116" xr:uid="{00000000-0005-0000-0000-0000903E0000}"/>
    <cellStyle name="Normal 3 2 3 8 2" xfId="20117" xr:uid="{00000000-0005-0000-0000-0000913E0000}"/>
    <cellStyle name="Normal 3 2 3 8 2 2" xfId="2196" xr:uid="{00000000-0005-0000-0000-0000923E0000}"/>
    <cellStyle name="Normal 3 2 3 8 2 2 2" xfId="20120" xr:uid="{00000000-0005-0000-0000-0000933E0000}"/>
    <cellStyle name="Normal 3 2 3 8 2 2 2 2" xfId="6090" xr:uid="{00000000-0005-0000-0000-0000943E0000}"/>
    <cellStyle name="Normal 3 2 3 8 2 2 2 3" xfId="6097" xr:uid="{00000000-0005-0000-0000-0000953E0000}"/>
    <cellStyle name="Normal 3 2 3 8 2 2 3" xfId="20123" xr:uid="{00000000-0005-0000-0000-0000963E0000}"/>
    <cellStyle name="Normal 3 2 3 8 2 2 4" xfId="20124" xr:uid="{00000000-0005-0000-0000-0000973E0000}"/>
    <cellStyle name="Normal 3 2 3 8 2 3" xfId="2205" xr:uid="{00000000-0005-0000-0000-0000983E0000}"/>
    <cellStyle name="Normal 3 2 3 8 2 3 2" xfId="20127" xr:uid="{00000000-0005-0000-0000-0000993E0000}"/>
    <cellStyle name="Normal 3 2 3 8 2 3 3" xfId="20129" xr:uid="{00000000-0005-0000-0000-00009A3E0000}"/>
    <cellStyle name="Normal 3 2 3 8 2 4" xfId="2215" xr:uid="{00000000-0005-0000-0000-00009B3E0000}"/>
    <cellStyle name="Normal 3 2 3 8 2 5" xfId="1663" xr:uid="{00000000-0005-0000-0000-00009C3E0000}"/>
    <cellStyle name="Normal 3 2 3 8 3" xfId="7390" xr:uid="{00000000-0005-0000-0000-00009D3E0000}"/>
    <cellStyle name="Normal 3 2 3 8 3 2" xfId="4033" xr:uid="{00000000-0005-0000-0000-00009E3E0000}"/>
    <cellStyle name="Normal 3 2 3 8 3 2 2" xfId="20132" xr:uid="{00000000-0005-0000-0000-00009F3E0000}"/>
    <cellStyle name="Normal 3 2 3 8 3 2 3" xfId="20133" xr:uid="{00000000-0005-0000-0000-0000A03E0000}"/>
    <cellStyle name="Normal 3 2 3 8 3 3" xfId="4036" xr:uid="{00000000-0005-0000-0000-0000A13E0000}"/>
    <cellStyle name="Normal 3 2 3 8 3 4" xfId="885" xr:uid="{00000000-0005-0000-0000-0000A23E0000}"/>
    <cellStyle name="Normal 3 2 3 8 4" xfId="7392" xr:uid="{00000000-0005-0000-0000-0000A33E0000}"/>
    <cellStyle name="Normal 3 2 3 8 4 2" xfId="14598" xr:uid="{00000000-0005-0000-0000-0000A43E0000}"/>
    <cellStyle name="Normal 3 2 3 8 4 3" xfId="20134" xr:uid="{00000000-0005-0000-0000-0000A53E0000}"/>
    <cellStyle name="Normal 3 2 3 8 5" xfId="8805" xr:uid="{00000000-0005-0000-0000-0000A63E0000}"/>
    <cellStyle name="Normal 3 2 3 8 6" xfId="8810" xr:uid="{00000000-0005-0000-0000-0000A73E0000}"/>
    <cellStyle name="Normal 3 2 3 9" xfId="20138" xr:uid="{00000000-0005-0000-0000-0000A83E0000}"/>
    <cellStyle name="Normal 3 2 3 9 2" xfId="20141" xr:uid="{00000000-0005-0000-0000-0000A93E0000}"/>
    <cellStyle name="Normal 3 2 3 9 2 2" xfId="20142" xr:uid="{00000000-0005-0000-0000-0000AA3E0000}"/>
    <cellStyle name="Normal 3 2 3 9 2 2 2" xfId="20145" xr:uid="{00000000-0005-0000-0000-0000AB3E0000}"/>
    <cellStyle name="Normal 3 2 3 9 2 2 3" xfId="20148" xr:uid="{00000000-0005-0000-0000-0000AC3E0000}"/>
    <cellStyle name="Normal 3 2 3 9 2 3" xfId="16288" xr:uid="{00000000-0005-0000-0000-0000AD3E0000}"/>
    <cellStyle name="Normal 3 2 3 9 2 4" xfId="16292" xr:uid="{00000000-0005-0000-0000-0000AE3E0000}"/>
    <cellStyle name="Normal 3 2 3 9 3" xfId="20151" xr:uid="{00000000-0005-0000-0000-0000AF3E0000}"/>
    <cellStyle name="Normal 3 2 3 9 3 2" xfId="20152" xr:uid="{00000000-0005-0000-0000-0000B03E0000}"/>
    <cellStyle name="Normal 3 2 3 9 3 3" xfId="20153" xr:uid="{00000000-0005-0000-0000-0000B13E0000}"/>
    <cellStyle name="Normal 3 2 3 9 4" xfId="16158" xr:uid="{00000000-0005-0000-0000-0000B23E0000}"/>
    <cellStyle name="Normal 3 2 3 9 5" xfId="8818" xr:uid="{00000000-0005-0000-0000-0000B33E0000}"/>
    <cellStyle name="Normal 3 2 4" xfId="10595" xr:uid="{00000000-0005-0000-0000-0000B43E0000}"/>
    <cellStyle name="Normal 3 2 4 10" xfId="11968" xr:uid="{00000000-0005-0000-0000-0000B53E0000}"/>
    <cellStyle name="Normal 3 2 4 11" xfId="11970" xr:uid="{00000000-0005-0000-0000-0000B63E0000}"/>
    <cellStyle name="Normal 3 2 4 2" xfId="10597" xr:uid="{00000000-0005-0000-0000-0000B73E0000}"/>
    <cellStyle name="Normal 3 2 4 2 10" xfId="20147" xr:uid="{00000000-0005-0000-0000-0000B83E0000}"/>
    <cellStyle name="Normal 3 2 4 2 2" xfId="10601" xr:uid="{00000000-0005-0000-0000-0000B93E0000}"/>
    <cellStyle name="Normal 3 2 4 2 2 2" xfId="10603" xr:uid="{00000000-0005-0000-0000-0000BA3E0000}"/>
    <cellStyle name="Normal 3 2 4 2 2 2 2" xfId="10605" xr:uid="{00000000-0005-0000-0000-0000BB3E0000}"/>
    <cellStyle name="Normal 3 2 4 2 2 2 2 2" xfId="4183" xr:uid="{00000000-0005-0000-0000-0000BC3E0000}"/>
    <cellStyle name="Normal 3 2 4 2 2 2 2 2 2" xfId="20154" xr:uid="{00000000-0005-0000-0000-0000BD3E0000}"/>
    <cellStyle name="Normal 3 2 4 2 2 2 2 2 2 2" xfId="17044" xr:uid="{00000000-0005-0000-0000-0000BE3E0000}"/>
    <cellStyle name="Normal 3 2 4 2 2 2 2 2 2 2 2" xfId="17048" xr:uid="{00000000-0005-0000-0000-0000BF3E0000}"/>
    <cellStyle name="Normal 3 2 4 2 2 2 2 2 2 2 3" xfId="17052" xr:uid="{00000000-0005-0000-0000-0000C03E0000}"/>
    <cellStyle name="Normal 3 2 4 2 2 2 2 2 2 3" xfId="17056" xr:uid="{00000000-0005-0000-0000-0000C13E0000}"/>
    <cellStyle name="Normal 3 2 4 2 2 2 2 2 2 4" xfId="17059" xr:uid="{00000000-0005-0000-0000-0000C23E0000}"/>
    <cellStyle name="Normal 3 2 4 2 2 2 2 2 3" xfId="7550" xr:uid="{00000000-0005-0000-0000-0000C33E0000}"/>
    <cellStyle name="Normal 3 2 4 2 2 2 2 2 3 2" xfId="7553" xr:uid="{00000000-0005-0000-0000-0000C43E0000}"/>
    <cellStyle name="Normal 3 2 4 2 2 2 2 2 3 3" xfId="7559" xr:uid="{00000000-0005-0000-0000-0000C53E0000}"/>
    <cellStyle name="Normal 3 2 4 2 2 2 2 2 4" xfId="7565" xr:uid="{00000000-0005-0000-0000-0000C63E0000}"/>
    <cellStyle name="Normal 3 2 4 2 2 2 2 2 5" xfId="7571" xr:uid="{00000000-0005-0000-0000-0000C73E0000}"/>
    <cellStyle name="Normal 3 2 4 2 2 2 2 3" xfId="3309" xr:uid="{00000000-0005-0000-0000-0000C83E0000}"/>
    <cellStyle name="Normal 3 2 4 2 2 2 2 3 2" xfId="20156" xr:uid="{00000000-0005-0000-0000-0000C93E0000}"/>
    <cellStyle name="Normal 3 2 4 2 2 2 2 3 2 2" xfId="1314" xr:uid="{00000000-0005-0000-0000-0000CA3E0000}"/>
    <cellStyle name="Normal 3 2 4 2 2 2 2 3 2 3" xfId="17270" xr:uid="{00000000-0005-0000-0000-0000CB3E0000}"/>
    <cellStyle name="Normal 3 2 4 2 2 2 2 3 3" xfId="7579" xr:uid="{00000000-0005-0000-0000-0000CC3E0000}"/>
    <cellStyle name="Normal 3 2 4 2 2 2 2 3 4" xfId="7586" xr:uid="{00000000-0005-0000-0000-0000CD3E0000}"/>
    <cellStyle name="Normal 3 2 4 2 2 2 2 4" xfId="3317" xr:uid="{00000000-0005-0000-0000-0000CE3E0000}"/>
    <cellStyle name="Normal 3 2 4 2 2 2 2 4 2" xfId="20158" xr:uid="{00000000-0005-0000-0000-0000CF3E0000}"/>
    <cellStyle name="Normal 3 2 4 2 2 2 2 4 3" xfId="7591" xr:uid="{00000000-0005-0000-0000-0000D03E0000}"/>
    <cellStyle name="Normal 3 2 4 2 2 2 2 5" xfId="4188" xr:uid="{00000000-0005-0000-0000-0000D13E0000}"/>
    <cellStyle name="Normal 3 2 4 2 2 2 2 6" xfId="4197" xr:uid="{00000000-0005-0000-0000-0000D23E0000}"/>
    <cellStyle name="Normal 3 2 4 2 2 2 3" xfId="10607" xr:uid="{00000000-0005-0000-0000-0000D33E0000}"/>
    <cellStyle name="Normal 3 2 4 2 2 2 3 2" xfId="20159" xr:uid="{00000000-0005-0000-0000-0000D43E0000}"/>
    <cellStyle name="Normal 3 2 4 2 2 2 3 2 2" xfId="20160" xr:uid="{00000000-0005-0000-0000-0000D53E0000}"/>
    <cellStyle name="Normal 3 2 4 2 2 2 3 2 2 2" xfId="17634" xr:uid="{00000000-0005-0000-0000-0000D63E0000}"/>
    <cellStyle name="Normal 3 2 4 2 2 2 3 2 2 2 2" xfId="17636" xr:uid="{00000000-0005-0000-0000-0000D73E0000}"/>
    <cellStyle name="Normal 3 2 4 2 2 2 3 2 2 2 3" xfId="17638" xr:uid="{00000000-0005-0000-0000-0000D83E0000}"/>
    <cellStyle name="Normal 3 2 4 2 2 2 3 2 2 3" xfId="17641" xr:uid="{00000000-0005-0000-0000-0000D93E0000}"/>
    <cellStyle name="Normal 3 2 4 2 2 2 3 2 2 4" xfId="17643" xr:uid="{00000000-0005-0000-0000-0000DA3E0000}"/>
    <cellStyle name="Normal 3 2 4 2 2 2 3 2 3" xfId="7604" xr:uid="{00000000-0005-0000-0000-0000DB3E0000}"/>
    <cellStyle name="Normal 3 2 4 2 2 2 3 2 3 2" xfId="7607" xr:uid="{00000000-0005-0000-0000-0000DC3E0000}"/>
    <cellStyle name="Normal 3 2 4 2 2 2 3 2 3 3" xfId="7610" xr:uid="{00000000-0005-0000-0000-0000DD3E0000}"/>
    <cellStyle name="Normal 3 2 4 2 2 2 3 2 4" xfId="7614" xr:uid="{00000000-0005-0000-0000-0000DE3E0000}"/>
    <cellStyle name="Normal 3 2 4 2 2 2 3 2 5" xfId="7621" xr:uid="{00000000-0005-0000-0000-0000DF3E0000}"/>
    <cellStyle name="Normal 3 2 4 2 2 2 3 3" xfId="20161" xr:uid="{00000000-0005-0000-0000-0000E03E0000}"/>
    <cellStyle name="Normal 3 2 4 2 2 2 3 3 2" xfId="20163" xr:uid="{00000000-0005-0000-0000-0000E13E0000}"/>
    <cellStyle name="Normal 3 2 4 2 2 2 3 3 2 2" xfId="14078" xr:uid="{00000000-0005-0000-0000-0000E23E0000}"/>
    <cellStyle name="Normal 3 2 4 2 2 2 3 3 2 3" xfId="14083" xr:uid="{00000000-0005-0000-0000-0000E33E0000}"/>
    <cellStyle name="Normal 3 2 4 2 2 2 3 3 3" xfId="7628" xr:uid="{00000000-0005-0000-0000-0000E43E0000}"/>
    <cellStyle name="Normal 3 2 4 2 2 2 3 3 4" xfId="7635" xr:uid="{00000000-0005-0000-0000-0000E53E0000}"/>
    <cellStyle name="Normal 3 2 4 2 2 2 3 4" xfId="20164" xr:uid="{00000000-0005-0000-0000-0000E63E0000}"/>
    <cellStyle name="Normal 3 2 4 2 2 2 3 4 2" xfId="20165" xr:uid="{00000000-0005-0000-0000-0000E73E0000}"/>
    <cellStyle name="Normal 3 2 4 2 2 2 3 4 3" xfId="7640" xr:uid="{00000000-0005-0000-0000-0000E83E0000}"/>
    <cellStyle name="Normal 3 2 4 2 2 2 3 5" xfId="20166" xr:uid="{00000000-0005-0000-0000-0000E93E0000}"/>
    <cellStyle name="Normal 3 2 4 2 2 2 3 6" xfId="20168" xr:uid="{00000000-0005-0000-0000-0000EA3E0000}"/>
    <cellStyle name="Normal 3 2 4 2 2 2 4" xfId="20169" xr:uid="{00000000-0005-0000-0000-0000EB3E0000}"/>
    <cellStyle name="Normal 3 2 4 2 2 2 4 2" xfId="20171" xr:uid="{00000000-0005-0000-0000-0000EC3E0000}"/>
    <cellStyle name="Normal 3 2 4 2 2 2 4 2 2" xfId="13400" xr:uid="{00000000-0005-0000-0000-0000ED3E0000}"/>
    <cellStyle name="Normal 3 2 4 2 2 2 4 2 2 2" xfId="9009" xr:uid="{00000000-0005-0000-0000-0000EE3E0000}"/>
    <cellStyle name="Normal 3 2 4 2 2 2 4 2 2 3" xfId="20173" xr:uid="{00000000-0005-0000-0000-0000EF3E0000}"/>
    <cellStyle name="Normal 3 2 4 2 2 2 4 2 3" xfId="7650" xr:uid="{00000000-0005-0000-0000-0000F03E0000}"/>
    <cellStyle name="Normal 3 2 4 2 2 2 4 2 4" xfId="7656" xr:uid="{00000000-0005-0000-0000-0000F13E0000}"/>
    <cellStyle name="Normal 3 2 4 2 2 2 4 3" xfId="20174" xr:uid="{00000000-0005-0000-0000-0000F23E0000}"/>
    <cellStyle name="Normal 3 2 4 2 2 2 4 3 2" xfId="13434" xr:uid="{00000000-0005-0000-0000-0000F33E0000}"/>
    <cellStyle name="Normal 3 2 4 2 2 2 4 3 3" xfId="7660" xr:uid="{00000000-0005-0000-0000-0000F43E0000}"/>
    <cellStyle name="Normal 3 2 4 2 2 2 4 4" xfId="20175" xr:uid="{00000000-0005-0000-0000-0000F53E0000}"/>
    <cellStyle name="Normal 3 2 4 2 2 2 4 5" xfId="20176" xr:uid="{00000000-0005-0000-0000-0000F63E0000}"/>
    <cellStyle name="Normal 3 2 4 2 2 2 5" xfId="20177" xr:uid="{00000000-0005-0000-0000-0000F73E0000}"/>
    <cellStyle name="Normal 3 2 4 2 2 2 5 2" xfId="20178" xr:uid="{00000000-0005-0000-0000-0000F83E0000}"/>
    <cellStyle name="Normal 3 2 4 2 2 2 5 2 2" xfId="18312" xr:uid="{00000000-0005-0000-0000-0000F93E0000}"/>
    <cellStyle name="Normal 3 2 4 2 2 2 5 2 3" xfId="7669" xr:uid="{00000000-0005-0000-0000-0000FA3E0000}"/>
    <cellStyle name="Normal 3 2 4 2 2 2 5 3" xfId="1490" xr:uid="{00000000-0005-0000-0000-0000FB3E0000}"/>
    <cellStyle name="Normal 3 2 4 2 2 2 5 4" xfId="1492" xr:uid="{00000000-0005-0000-0000-0000FC3E0000}"/>
    <cellStyle name="Normal 3 2 4 2 2 2 6" xfId="20180" xr:uid="{00000000-0005-0000-0000-0000FD3E0000}"/>
    <cellStyle name="Normal 3 2 4 2 2 2 6 2" xfId="20183" xr:uid="{00000000-0005-0000-0000-0000FE3E0000}"/>
    <cellStyle name="Normal 3 2 4 2 2 2 6 3" xfId="20186" xr:uid="{00000000-0005-0000-0000-0000FF3E0000}"/>
    <cellStyle name="Normal 3 2 4 2 2 2 7" xfId="20188" xr:uid="{00000000-0005-0000-0000-0000003F0000}"/>
    <cellStyle name="Normal 3 2 4 2 2 2 8" xfId="20190" xr:uid="{00000000-0005-0000-0000-0000013F0000}"/>
    <cellStyle name="Normal 3 2 4 2 2 3" xfId="10609" xr:uid="{00000000-0005-0000-0000-0000023F0000}"/>
    <cellStyle name="Normal 3 2 4 2 2 3 2" xfId="20191" xr:uid="{00000000-0005-0000-0000-0000033F0000}"/>
    <cellStyle name="Normal 3 2 4 2 2 3 2 2" xfId="4443" xr:uid="{00000000-0005-0000-0000-0000043F0000}"/>
    <cellStyle name="Normal 3 2 4 2 2 3 2 2 2" xfId="795" xr:uid="{00000000-0005-0000-0000-0000053F0000}"/>
    <cellStyle name="Normal 3 2 4 2 2 3 2 2 2 2" xfId="20193" xr:uid="{00000000-0005-0000-0000-0000063F0000}"/>
    <cellStyle name="Normal 3 2 4 2 2 3 2 2 2 3" xfId="20195" xr:uid="{00000000-0005-0000-0000-0000073F0000}"/>
    <cellStyle name="Normal 3 2 4 2 2 3 2 2 3" xfId="7717" xr:uid="{00000000-0005-0000-0000-0000083F0000}"/>
    <cellStyle name="Normal 3 2 4 2 2 3 2 2 4" xfId="7725" xr:uid="{00000000-0005-0000-0000-0000093F0000}"/>
    <cellStyle name="Normal 3 2 4 2 2 3 2 3" xfId="4447" xr:uid="{00000000-0005-0000-0000-00000A3F0000}"/>
    <cellStyle name="Normal 3 2 4 2 2 3 2 3 2" xfId="20198" xr:uid="{00000000-0005-0000-0000-00000B3F0000}"/>
    <cellStyle name="Normal 3 2 4 2 2 3 2 3 3" xfId="7736" xr:uid="{00000000-0005-0000-0000-00000C3F0000}"/>
    <cellStyle name="Normal 3 2 4 2 2 3 2 4" xfId="4451" xr:uid="{00000000-0005-0000-0000-00000D3F0000}"/>
    <cellStyle name="Normal 3 2 4 2 2 3 2 5" xfId="4455" xr:uid="{00000000-0005-0000-0000-00000E3F0000}"/>
    <cellStyle name="Normal 3 2 4 2 2 3 3" xfId="20199" xr:uid="{00000000-0005-0000-0000-00000F3F0000}"/>
    <cellStyle name="Normal 3 2 4 2 2 3 3 2" xfId="20200" xr:uid="{00000000-0005-0000-0000-0000103F0000}"/>
    <cellStyle name="Normal 3 2 4 2 2 3 3 2 2" xfId="20201" xr:uid="{00000000-0005-0000-0000-0000113F0000}"/>
    <cellStyle name="Normal 3 2 4 2 2 3 3 2 3" xfId="7754" xr:uid="{00000000-0005-0000-0000-0000123F0000}"/>
    <cellStyle name="Normal 3 2 4 2 2 3 3 3" xfId="20202" xr:uid="{00000000-0005-0000-0000-0000133F0000}"/>
    <cellStyle name="Normal 3 2 4 2 2 3 3 4" xfId="20203" xr:uid="{00000000-0005-0000-0000-0000143F0000}"/>
    <cellStyle name="Normal 3 2 4 2 2 3 4" xfId="20204" xr:uid="{00000000-0005-0000-0000-0000153F0000}"/>
    <cellStyle name="Normal 3 2 4 2 2 3 4 2" xfId="20206" xr:uid="{00000000-0005-0000-0000-0000163F0000}"/>
    <cellStyle name="Normal 3 2 4 2 2 3 4 3" xfId="20208" xr:uid="{00000000-0005-0000-0000-0000173F0000}"/>
    <cellStyle name="Normal 3 2 4 2 2 3 5" xfId="20209" xr:uid="{00000000-0005-0000-0000-0000183F0000}"/>
    <cellStyle name="Normal 3 2 4 2 2 3 6" xfId="20211" xr:uid="{00000000-0005-0000-0000-0000193F0000}"/>
    <cellStyle name="Normal 3 2 4 2 2 4" xfId="10611" xr:uid="{00000000-0005-0000-0000-00001A3F0000}"/>
    <cellStyle name="Normal 3 2 4 2 2 4 2" xfId="12578" xr:uid="{00000000-0005-0000-0000-00001B3F0000}"/>
    <cellStyle name="Normal 3 2 4 2 2 4 2 2" xfId="44" xr:uid="{00000000-0005-0000-0000-00001C3F0000}"/>
    <cellStyle name="Normal 3 2 4 2 2 4 2 2 2" xfId="20212" xr:uid="{00000000-0005-0000-0000-00001D3F0000}"/>
    <cellStyle name="Normal 3 2 4 2 2 4 2 2 2 2" xfId="4716" xr:uid="{00000000-0005-0000-0000-00001E3F0000}"/>
    <cellStyle name="Normal 3 2 4 2 2 4 2 2 2 3" xfId="4723" xr:uid="{00000000-0005-0000-0000-00001F3F0000}"/>
    <cellStyle name="Normal 3 2 4 2 2 4 2 2 3" xfId="7806" xr:uid="{00000000-0005-0000-0000-0000203F0000}"/>
    <cellStyle name="Normal 3 2 4 2 2 4 2 2 4" xfId="7808" xr:uid="{00000000-0005-0000-0000-0000213F0000}"/>
    <cellStyle name="Normal 3 2 4 2 2 4 2 3" xfId="20213" xr:uid="{00000000-0005-0000-0000-0000223F0000}"/>
    <cellStyle name="Normal 3 2 4 2 2 4 2 3 2" xfId="20214" xr:uid="{00000000-0005-0000-0000-0000233F0000}"/>
    <cellStyle name="Normal 3 2 4 2 2 4 2 3 3" xfId="20215" xr:uid="{00000000-0005-0000-0000-0000243F0000}"/>
    <cellStyle name="Normal 3 2 4 2 2 4 2 4" xfId="20216" xr:uid="{00000000-0005-0000-0000-0000253F0000}"/>
    <cellStyle name="Normal 3 2 4 2 2 4 2 5" xfId="20217" xr:uid="{00000000-0005-0000-0000-0000263F0000}"/>
    <cellStyle name="Normal 3 2 4 2 2 4 3" xfId="12580" xr:uid="{00000000-0005-0000-0000-0000273F0000}"/>
    <cellStyle name="Normal 3 2 4 2 2 4 3 2" xfId="20218" xr:uid="{00000000-0005-0000-0000-0000283F0000}"/>
    <cellStyle name="Normal 3 2 4 2 2 4 3 2 2" xfId="6372" xr:uid="{00000000-0005-0000-0000-0000293F0000}"/>
    <cellStyle name="Normal 3 2 4 2 2 4 3 2 3" xfId="20219" xr:uid="{00000000-0005-0000-0000-00002A3F0000}"/>
    <cellStyle name="Normal 3 2 4 2 2 4 3 3" xfId="20220" xr:uid="{00000000-0005-0000-0000-00002B3F0000}"/>
    <cellStyle name="Normal 3 2 4 2 2 4 3 4" xfId="20221" xr:uid="{00000000-0005-0000-0000-00002C3F0000}"/>
    <cellStyle name="Normal 3 2 4 2 2 4 4" xfId="20223" xr:uid="{00000000-0005-0000-0000-00002D3F0000}"/>
    <cellStyle name="Normal 3 2 4 2 2 4 4 2" xfId="20226" xr:uid="{00000000-0005-0000-0000-00002E3F0000}"/>
    <cellStyle name="Normal 3 2 4 2 2 4 4 3" xfId="20227" xr:uid="{00000000-0005-0000-0000-00002F3F0000}"/>
    <cellStyle name="Normal 3 2 4 2 2 4 5" xfId="20230" xr:uid="{00000000-0005-0000-0000-0000303F0000}"/>
    <cellStyle name="Normal 3 2 4 2 2 4 6" xfId="20233" xr:uid="{00000000-0005-0000-0000-0000313F0000}"/>
    <cellStyle name="Normal 3 2 4 2 2 5" xfId="12582" xr:uid="{00000000-0005-0000-0000-0000323F0000}"/>
    <cellStyle name="Normal 3 2 4 2 2 5 2" xfId="20234" xr:uid="{00000000-0005-0000-0000-0000333F0000}"/>
    <cellStyle name="Normal 3 2 4 2 2 5 2 2" xfId="20235" xr:uid="{00000000-0005-0000-0000-0000343F0000}"/>
    <cellStyle name="Normal 3 2 4 2 2 5 2 2 2" xfId="20236" xr:uid="{00000000-0005-0000-0000-0000353F0000}"/>
    <cellStyle name="Normal 3 2 4 2 2 5 2 2 3" xfId="7839" xr:uid="{00000000-0005-0000-0000-0000363F0000}"/>
    <cellStyle name="Normal 3 2 4 2 2 5 2 3" xfId="20237" xr:uid="{00000000-0005-0000-0000-0000373F0000}"/>
    <cellStyle name="Normal 3 2 4 2 2 5 2 4" xfId="20238" xr:uid="{00000000-0005-0000-0000-0000383F0000}"/>
    <cellStyle name="Normal 3 2 4 2 2 5 3" xfId="20239" xr:uid="{00000000-0005-0000-0000-0000393F0000}"/>
    <cellStyle name="Normal 3 2 4 2 2 5 3 2" xfId="20240" xr:uid="{00000000-0005-0000-0000-00003A3F0000}"/>
    <cellStyle name="Normal 3 2 4 2 2 5 3 3" xfId="20241" xr:uid="{00000000-0005-0000-0000-00003B3F0000}"/>
    <cellStyle name="Normal 3 2 4 2 2 5 4" xfId="20242" xr:uid="{00000000-0005-0000-0000-00003C3F0000}"/>
    <cellStyle name="Normal 3 2 4 2 2 5 5" xfId="20244" xr:uid="{00000000-0005-0000-0000-00003D3F0000}"/>
    <cellStyle name="Normal 3 2 4 2 2 6" xfId="12585" xr:uid="{00000000-0005-0000-0000-00003E3F0000}"/>
    <cellStyle name="Normal 3 2 4 2 2 6 2" xfId="8538" xr:uid="{00000000-0005-0000-0000-00003F3F0000}"/>
    <cellStyle name="Normal 3 2 4 2 2 6 2 2" xfId="9843" xr:uid="{00000000-0005-0000-0000-0000403F0000}"/>
    <cellStyle name="Normal 3 2 4 2 2 6 2 3" xfId="9845" xr:uid="{00000000-0005-0000-0000-0000413F0000}"/>
    <cellStyle name="Normal 3 2 4 2 2 6 3" xfId="8542" xr:uid="{00000000-0005-0000-0000-0000423F0000}"/>
    <cellStyle name="Normal 3 2 4 2 2 6 4" xfId="20245" xr:uid="{00000000-0005-0000-0000-0000433F0000}"/>
    <cellStyle name="Normal 3 2 4 2 2 7" xfId="19219" xr:uid="{00000000-0005-0000-0000-0000443F0000}"/>
    <cellStyle name="Normal 3 2 4 2 2 7 2" xfId="8553" xr:uid="{00000000-0005-0000-0000-0000453F0000}"/>
    <cellStyle name="Normal 3 2 4 2 2 7 3" xfId="20246" xr:uid="{00000000-0005-0000-0000-0000463F0000}"/>
    <cellStyle name="Normal 3 2 4 2 2 8" xfId="19223" xr:uid="{00000000-0005-0000-0000-0000473F0000}"/>
    <cellStyle name="Normal 3 2 4 2 2 9" xfId="20247" xr:uid="{00000000-0005-0000-0000-0000483F0000}"/>
    <cellStyle name="Normal 3 2 4 2 3" xfId="10614" xr:uid="{00000000-0005-0000-0000-0000493F0000}"/>
    <cellStyle name="Normal 3 2 4 2 3 2" xfId="8769" xr:uid="{00000000-0005-0000-0000-00004A3F0000}"/>
    <cellStyle name="Normal 3 2 4 2 3 2 2" xfId="20248" xr:uid="{00000000-0005-0000-0000-00004B3F0000}"/>
    <cellStyle name="Normal 3 2 4 2 3 2 2 2" xfId="20249" xr:uid="{00000000-0005-0000-0000-00004C3F0000}"/>
    <cellStyle name="Normal 3 2 4 2 3 2 2 2 2" xfId="20250" xr:uid="{00000000-0005-0000-0000-00004D3F0000}"/>
    <cellStyle name="Normal 3 2 4 2 3 2 2 2 2 2" xfId="20252" xr:uid="{00000000-0005-0000-0000-00004E3F0000}"/>
    <cellStyle name="Normal 3 2 4 2 3 2 2 2 2 3" xfId="20254" xr:uid="{00000000-0005-0000-0000-00004F3F0000}"/>
    <cellStyle name="Normal 3 2 4 2 3 2 2 2 3" xfId="7905" xr:uid="{00000000-0005-0000-0000-0000503F0000}"/>
    <cellStyle name="Normal 3 2 4 2 3 2 2 2 4" xfId="7907" xr:uid="{00000000-0005-0000-0000-0000513F0000}"/>
    <cellStyle name="Normal 3 2 4 2 3 2 2 3" xfId="20255" xr:uid="{00000000-0005-0000-0000-0000523F0000}"/>
    <cellStyle name="Normal 3 2 4 2 3 2 2 3 2" xfId="20256" xr:uid="{00000000-0005-0000-0000-0000533F0000}"/>
    <cellStyle name="Normal 3 2 4 2 3 2 2 3 3" xfId="20257" xr:uid="{00000000-0005-0000-0000-0000543F0000}"/>
    <cellStyle name="Normal 3 2 4 2 3 2 2 4" xfId="20259" xr:uid="{00000000-0005-0000-0000-0000553F0000}"/>
    <cellStyle name="Normal 3 2 4 2 3 2 2 5" xfId="20261" xr:uid="{00000000-0005-0000-0000-0000563F0000}"/>
    <cellStyle name="Normal 3 2 4 2 3 2 3" xfId="20262" xr:uid="{00000000-0005-0000-0000-0000573F0000}"/>
    <cellStyle name="Normal 3 2 4 2 3 2 3 2" xfId="20263" xr:uid="{00000000-0005-0000-0000-0000583F0000}"/>
    <cellStyle name="Normal 3 2 4 2 3 2 3 2 2" xfId="20264" xr:uid="{00000000-0005-0000-0000-0000593F0000}"/>
    <cellStyle name="Normal 3 2 4 2 3 2 3 2 3" xfId="20265" xr:uid="{00000000-0005-0000-0000-00005A3F0000}"/>
    <cellStyle name="Normal 3 2 4 2 3 2 3 3" xfId="20266" xr:uid="{00000000-0005-0000-0000-00005B3F0000}"/>
    <cellStyle name="Normal 3 2 4 2 3 2 3 4" xfId="20267" xr:uid="{00000000-0005-0000-0000-00005C3F0000}"/>
    <cellStyle name="Normal 3 2 4 2 3 2 4" xfId="20268" xr:uid="{00000000-0005-0000-0000-00005D3F0000}"/>
    <cellStyle name="Normal 3 2 4 2 3 2 4 2" xfId="20269" xr:uid="{00000000-0005-0000-0000-00005E3F0000}"/>
    <cellStyle name="Normal 3 2 4 2 3 2 4 3" xfId="20270" xr:uid="{00000000-0005-0000-0000-00005F3F0000}"/>
    <cellStyle name="Normal 3 2 4 2 3 2 5" xfId="18448" xr:uid="{00000000-0005-0000-0000-0000603F0000}"/>
    <cellStyle name="Normal 3 2 4 2 3 2 6" xfId="18452" xr:uid="{00000000-0005-0000-0000-0000613F0000}"/>
    <cellStyle name="Normal 3 2 4 2 3 3" xfId="10616" xr:uid="{00000000-0005-0000-0000-0000623F0000}"/>
    <cellStyle name="Normal 3 2 4 2 3 3 2" xfId="20271" xr:uid="{00000000-0005-0000-0000-0000633F0000}"/>
    <cellStyle name="Normal 3 2 4 2 3 3 2 2" xfId="11168" xr:uid="{00000000-0005-0000-0000-0000643F0000}"/>
    <cellStyle name="Normal 3 2 4 2 3 3 2 2 2" xfId="11170" xr:uid="{00000000-0005-0000-0000-0000653F0000}"/>
    <cellStyle name="Normal 3 2 4 2 3 3 2 2 2 2" xfId="11173" xr:uid="{00000000-0005-0000-0000-0000663F0000}"/>
    <cellStyle name="Normal 3 2 4 2 3 3 2 2 2 3" xfId="11186" xr:uid="{00000000-0005-0000-0000-0000673F0000}"/>
    <cellStyle name="Normal 3 2 4 2 3 3 2 2 3" xfId="7943" xr:uid="{00000000-0005-0000-0000-0000683F0000}"/>
    <cellStyle name="Normal 3 2 4 2 3 3 2 2 4" xfId="7946" xr:uid="{00000000-0005-0000-0000-0000693F0000}"/>
    <cellStyle name="Normal 3 2 4 2 3 3 2 3" xfId="11204" xr:uid="{00000000-0005-0000-0000-00006A3F0000}"/>
    <cellStyle name="Normal 3 2 4 2 3 3 2 3 2" xfId="11206" xr:uid="{00000000-0005-0000-0000-00006B3F0000}"/>
    <cellStyle name="Normal 3 2 4 2 3 3 2 3 3" xfId="11226" xr:uid="{00000000-0005-0000-0000-00006C3F0000}"/>
    <cellStyle name="Normal 3 2 4 2 3 3 2 4" xfId="11253" xr:uid="{00000000-0005-0000-0000-00006D3F0000}"/>
    <cellStyle name="Normal 3 2 4 2 3 3 2 5" xfId="11272" xr:uid="{00000000-0005-0000-0000-00006E3F0000}"/>
    <cellStyle name="Normal 3 2 4 2 3 3 3" xfId="20272" xr:uid="{00000000-0005-0000-0000-00006F3F0000}"/>
    <cellStyle name="Normal 3 2 4 2 3 3 3 2" xfId="11317" xr:uid="{00000000-0005-0000-0000-0000703F0000}"/>
    <cellStyle name="Normal 3 2 4 2 3 3 3 2 2" xfId="11319" xr:uid="{00000000-0005-0000-0000-0000713F0000}"/>
    <cellStyle name="Normal 3 2 4 2 3 3 3 2 3" xfId="11335" xr:uid="{00000000-0005-0000-0000-0000723F0000}"/>
    <cellStyle name="Normal 3 2 4 2 3 3 3 3" xfId="11351" xr:uid="{00000000-0005-0000-0000-0000733F0000}"/>
    <cellStyle name="Normal 3 2 4 2 3 3 3 4" xfId="11369" xr:uid="{00000000-0005-0000-0000-0000743F0000}"/>
    <cellStyle name="Normal 3 2 4 2 3 3 4" xfId="20273" xr:uid="{00000000-0005-0000-0000-0000753F0000}"/>
    <cellStyle name="Normal 3 2 4 2 3 3 4 2" xfId="11397" xr:uid="{00000000-0005-0000-0000-0000763F0000}"/>
    <cellStyle name="Normal 3 2 4 2 3 3 4 3" xfId="11404" xr:uid="{00000000-0005-0000-0000-0000773F0000}"/>
    <cellStyle name="Normal 3 2 4 2 3 3 5" xfId="18457" xr:uid="{00000000-0005-0000-0000-0000783F0000}"/>
    <cellStyle name="Normal 3 2 4 2 3 3 6" xfId="18460" xr:uid="{00000000-0005-0000-0000-0000793F0000}"/>
    <cellStyle name="Normal 3 2 4 2 3 4" xfId="12590" xr:uid="{00000000-0005-0000-0000-00007A3F0000}"/>
    <cellStyle name="Normal 3 2 4 2 3 4 2" xfId="20274" xr:uid="{00000000-0005-0000-0000-00007B3F0000}"/>
    <cellStyle name="Normal 3 2 4 2 3 4 2 2" xfId="20275" xr:uid="{00000000-0005-0000-0000-00007C3F0000}"/>
    <cellStyle name="Normal 3 2 4 2 3 4 2 2 2" xfId="20276" xr:uid="{00000000-0005-0000-0000-00007D3F0000}"/>
    <cellStyle name="Normal 3 2 4 2 3 4 2 2 3" xfId="20277" xr:uid="{00000000-0005-0000-0000-00007E3F0000}"/>
    <cellStyle name="Normal 3 2 4 2 3 4 2 3" xfId="13545" xr:uid="{00000000-0005-0000-0000-00007F3F0000}"/>
    <cellStyle name="Normal 3 2 4 2 3 4 2 4" xfId="13547" xr:uid="{00000000-0005-0000-0000-0000803F0000}"/>
    <cellStyle name="Normal 3 2 4 2 3 4 3" xfId="20278" xr:uid="{00000000-0005-0000-0000-0000813F0000}"/>
    <cellStyle name="Normal 3 2 4 2 3 4 3 2" xfId="20279" xr:uid="{00000000-0005-0000-0000-0000823F0000}"/>
    <cellStyle name="Normal 3 2 4 2 3 4 3 3" xfId="20280" xr:uid="{00000000-0005-0000-0000-0000833F0000}"/>
    <cellStyle name="Normal 3 2 4 2 3 4 4" xfId="6415" xr:uid="{00000000-0005-0000-0000-0000843F0000}"/>
    <cellStyle name="Normal 3 2 4 2 3 4 5" xfId="6418" xr:uid="{00000000-0005-0000-0000-0000853F0000}"/>
    <cellStyle name="Normal 3 2 4 2 3 5" xfId="12592" xr:uid="{00000000-0005-0000-0000-0000863F0000}"/>
    <cellStyle name="Normal 3 2 4 2 3 5 2" xfId="20281" xr:uid="{00000000-0005-0000-0000-0000873F0000}"/>
    <cellStyle name="Normal 3 2 4 2 3 5 2 2" xfId="20282" xr:uid="{00000000-0005-0000-0000-0000883F0000}"/>
    <cellStyle name="Normal 3 2 4 2 3 5 2 3" xfId="20283" xr:uid="{00000000-0005-0000-0000-0000893F0000}"/>
    <cellStyle name="Normal 3 2 4 2 3 5 3" xfId="20284" xr:uid="{00000000-0005-0000-0000-00008A3F0000}"/>
    <cellStyle name="Normal 3 2 4 2 3 5 4" xfId="20285" xr:uid="{00000000-0005-0000-0000-00008B3F0000}"/>
    <cellStyle name="Normal 3 2 4 2 3 6" xfId="20289" xr:uid="{00000000-0005-0000-0000-00008C3F0000}"/>
    <cellStyle name="Normal 3 2 4 2 3 6 2" xfId="8576" xr:uid="{00000000-0005-0000-0000-00008D3F0000}"/>
    <cellStyle name="Normal 3 2 4 2 3 6 3" xfId="20290" xr:uid="{00000000-0005-0000-0000-00008E3F0000}"/>
    <cellStyle name="Normal 3 2 4 2 3 7" xfId="20294" xr:uid="{00000000-0005-0000-0000-00008F3F0000}"/>
    <cellStyle name="Normal 3 2 4 2 3 8" xfId="20295" xr:uid="{00000000-0005-0000-0000-0000903F0000}"/>
    <cellStyle name="Normal 3 2 4 2 4" xfId="10619" xr:uid="{00000000-0005-0000-0000-0000913F0000}"/>
    <cellStyle name="Normal 3 2 4 2 4 2" xfId="20296" xr:uid="{00000000-0005-0000-0000-0000923F0000}"/>
    <cellStyle name="Normal 3 2 4 2 4 2 2" xfId="16387" xr:uid="{00000000-0005-0000-0000-0000933F0000}"/>
    <cellStyle name="Normal 3 2 4 2 4 2 2 2" xfId="14201" xr:uid="{00000000-0005-0000-0000-0000943F0000}"/>
    <cellStyle name="Normal 3 2 4 2 4 2 2 2 2" xfId="1619" xr:uid="{00000000-0005-0000-0000-0000953F0000}"/>
    <cellStyle name="Normal 3 2 4 2 4 2 2 2 3" xfId="1634" xr:uid="{00000000-0005-0000-0000-0000963F0000}"/>
    <cellStyle name="Normal 3 2 4 2 4 2 2 3" xfId="14217" xr:uid="{00000000-0005-0000-0000-0000973F0000}"/>
    <cellStyle name="Normal 3 2 4 2 4 2 2 4" xfId="14227" xr:uid="{00000000-0005-0000-0000-0000983F0000}"/>
    <cellStyle name="Normal 3 2 4 2 4 2 3" xfId="20297" xr:uid="{00000000-0005-0000-0000-0000993F0000}"/>
    <cellStyle name="Normal 3 2 4 2 4 2 3 2" xfId="14826" xr:uid="{00000000-0005-0000-0000-00009A3F0000}"/>
    <cellStyle name="Normal 3 2 4 2 4 2 3 3" xfId="14849" xr:uid="{00000000-0005-0000-0000-00009B3F0000}"/>
    <cellStyle name="Normal 3 2 4 2 4 2 4" xfId="1572" xr:uid="{00000000-0005-0000-0000-00009C3F0000}"/>
    <cellStyle name="Normal 3 2 4 2 4 2 5" xfId="1579" xr:uid="{00000000-0005-0000-0000-00009D3F0000}"/>
    <cellStyle name="Normal 3 2 4 2 4 3" xfId="20298" xr:uid="{00000000-0005-0000-0000-00009E3F0000}"/>
    <cellStyle name="Normal 3 2 4 2 4 3 2" xfId="20299" xr:uid="{00000000-0005-0000-0000-00009F3F0000}"/>
    <cellStyle name="Normal 3 2 4 2 4 3 2 2" xfId="1707" xr:uid="{00000000-0005-0000-0000-0000A03F0000}"/>
    <cellStyle name="Normal 3 2 4 2 4 3 2 3" xfId="11585" xr:uid="{00000000-0005-0000-0000-0000A13F0000}"/>
    <cellStyle name="Normal 3 2 4 2 4 3 3" xfId="20300" xr:uid="{00000000-0005-0000-0000-0000A23F0000}"/>
    <cellStyle name="Normal 3 2 4 2 4 3 4" xfId="1590" xr:uid="{00000000-0005-0000-0000-0000A33F0000}"/>
    <cellStyle name="Normal 3 2 4 2 4 4" xfId="20301" xr:uid="{00000000-0005-0000-0000-0000A43F0000}"/>
    <cellStyle name="Normal 3 2 4 2 4 4 2" xfId="20302" xr:uid="{00000000-0005-0000-0000-0000A53F0000}"/>
    <cellStyle name="Normal 3 2 4 2 4 4 3" xfId="20303" xr:uid="{00000000-0005-0000-0000-0000A63F0000}"/>
    <cellStyle name="Normal 3 2 4 2 4 5" xfId="20304" xr:uid="{00000000-0005-0000-0000-0000A73F0000}"/>
    <cellStyle name="Normal 3 2 4 2 4 6" xfId="20305" xr:uid="{00000000-0005-0000-0000-0000A83F0000}"/>
    <cellStyle name="Normal 3 2 4 2 5" xfId="5624" xr:uid="{00000000-0005-0000-0000-0000A93F0000}"/>
    <cellStyle name="Normal 3 2 4 2 5 2" xfId="5628" xr:uid="{00000000-0005-0000-0000-0000AA3F0000}"/>
    <cellStyle name="Normal 3 2 4 2 5 2 2" xfId="20306" xr:uid="{00000000-0005-0000-0000-0000AB3F0000}"/>
    <cellStyle name="Normal 3 2 4 2 5 2 2 2" xfId="15668" xr:uid="{00000000-0005-0000-0000-0000AC3F0000}"/>
    <cellStyle name="Normal 3 2 4 2 5 2 2 2 2" xfId="15670" xr:uid="{00000000-0005-0000-0000-0000AD3F0000}"/>
    <cellStyle name="Normal 3 2 4 2 5 2 2 2 3" xfId="15675" xr:uid="{00000000-0005-0000-0000-0000AE3F0000}"/>
    <cellStyle name="Normal 3 2 4 2 5 2 2 3" xfId="15678" xr:uid="{00000000-0005-0000-0000-0000AF3F0000}"/>
    <cellStyle name="Normal 3 2 4 2 5 2 2 4" xfId="15682" xr:uid="{00000000-0005-0000-0000-0000B03F0000}"/>
    <cellStyle name="Normal 3 2 4 2 5 2 3" xfId="20307" xr:uid="{00000000-0005-0000-0000-0000B13F0000}"/>
    <cellStyle name="Normal 3 2 4 2 5 2 3 2" xfId="15808" xr:uid="{00000000-0005-0000-0000-0000B23F0000}"/>
    <cellStyle name="Normal 3 2 4 2 5 2 3 3" xfId="15812" xr:uid="{00000000-0005-0000-0000-0000B33F0000}"/>
    <cellStyle name="Normal 3 2 4 2 5 2 4" xfId="20308" xr:uid="{00000000-0005-0000-0000-0000B43F0000}"/>
    <cellStyle name="Normal 3 2 4 2 5 2 5" xfId="20309" xr:uid="{00000000-0005-0000-0000-0000B53F0000}"/>
    <cellStyle name="Normal 3 2 4 2 5 3" xfId="5631" xr:uid="{00000000-0005-0000-0000-0000B63F0000}"/>
    <cellStyle name="Normal 3 2 4 2 5 3 2" xfId="20310" xr:uid="{00000000-0005-0000-0000-0000B73F0000}"/>
    <cellStyle name="Normal 3 2 4 2 5 3 2 2" xfId="11873" xr:uid="{00000000-0005-0000-0000-0000B83F0000}"/>
    <cellStyle name="Normal 3 2 4 2 5 3 2 3" xfId="11902" xr:uid="{00000000-0005-0000-0000-0000B93F0000}"/>
    <cellStyle name="Normal 3 2 4 2 5 3 3" xfId="20311" xr:uid="{00000000-0005-0000-0000-0000BA3F0000}"/>
    <cellStyle name="Normal 3 2 4 2 5 3 4" xfId="20312" xr:uid="{00000000-0005-0000-0000-0000BB3F0000}"/>
    <cellStyle name="Normal 3 2 4 2 5 4" xfId="20313" xr:uid="{00000000-0005-0000-0000-0000BC3F0000}"/>
    <cellStyle name="Normal 3 2 4 2 5 4 2" xfId="20314" xr:uid="{00000000-0005-0000-0000-0000BD3F0000}"/>
    <cellStyle name="Normal 3 2 4 2 5 4 3" xfId="20315" xr:uid="{00000000-0005-0000-0000-0000BE3F0000}"/>
    <cellStyle name="Normal 3 2 4 2 5 5" xfId="20316" xr:uid="{00000000-0005-0000-0000-0000BF3F0000}"/>
    <cellStyle name="Normal 3 2 4 2 5 6" xfId="20318" xr:uid="{00000000-0005-0000-0000-0000C03F0000}"/>
    <cellStyle name="Normal 3 2 4 2 6" xfId="5682" xr:uid="{00000000-0005-0000-0000-0000C13F0000}"/>
    <cellStyle name="Normal 3 2 4 2 6 2" xfId="5684" xr:uid="{00000000-0005-0000-0000-0000C23F0000}"/>
    <cellStyle name="Normal 3 2 4 2 6 2 2" xfId="20319" xr:uid="{00000000-0005-0000-0000-0000C33F0000}"/>
    <cellStyle name="Normal 3 2 4 2 6 2 2 2" xfId="16389" xr:uid="{00000000-0005-0000-0000-0000C43F0000}"/>
    <cellStyle name="Normal 3 2 4 2 6 2 2 3" xfId="16395" xr:uid="{00000000-0005-0000-0000-0000C53F0000}"/>
    <cellStyle name="Normal 3 2 4 2 6 2 3" xfId="20320" xr:uid="{00000000-0005-0000-0000-0000C63F0000}"/>
    <cellStyle name="Normal 3 2 4 2 6 2 4" xfId="20321" xr:uid="{00000000-0005-0000-0000-0000C73F0000}"/>
    <cellStyle name="Normal 3 2 4 2 6 3" xfId="5686" xr:uid="{00000000-0005-0000-0000-0000C83F0000}"/>
    <cellStyle name="Normal 3 2 4 2 6 3 2" xfId="20322" xr:uid="{00000000-0005-0000-0000-0000C93F0000}"/>
    <cellStyle name="Normal 3 2 4 2 6 3 3" xfId="20323" xr:uid="{00000000-0005-0000-0000-0000CA3F0000}"/>
    <cellStyle name="Normal 3 2 4 2 6 4" xfId="20324" xr:uid="{00000000-0005-0000-0000-0000CB3F0000}"/>
    <cellStyle name="Normal 3 2 4 2 6 5" xfId="20325" xr:uid="{00000000-0005-0000-0000-0000CC3F0000}"/>
    <cellStyle name="Normal 3 2 4 2 7" xfId="5700" xr:uid="{00000000-0005-0000-0000-0000CD3F0000}"/>
    <cellStyle name="Normal 3 2 4 2 7 2" xfId="5702" xr:uid="{00000000-0005-0000-0000-0000CE3F0000}"/>
    <cellStyle name="Normal 3 2 4 2 7 2 2" xfId="20326" xr:uid="{00000000-0005-0000-0000-0000CF3F0000}"/>
    <cellStyle name="Normal 3 2 4 2 7 2 3" xfId="20327" xr:uid="{00000000-0005-0000-0000-0000D03F0000}"/>
    <cellStyle name="Normal 3 2 4 2 7 3" xfId="5705" xr:uid="{00000000-0005-0000-0000-0000D13F0000}"/>
    <cellStyle name="Normal 3 2 4 2 7 4" xfId="20329" xr:uid="{00000000-0005-0000-0000-0000D23F0000}"/>
    <cellStyle name="Normal 3 2 4 2 8" xfId="5721" xr:uid="{00000000-0005-0000-0000-0000D33F0000}"/>
    <cellStyle name="Normal 3 2 4 2 8 2" xfId="5723" xr:uid="{00000000-0005-0000-0000-0000D43F0000}"/>
    <cellStyle name="Normal 3 2 4 2 8 3" xfId="5725" xr:uid="{00000000-0005-0000-0000-0000D53F0000}"/>
    <cellStyle name="Normal 3 2 4 2 9" xfId="5748" xr:uid="{00000000-0005-0000-0000-0000D63F0000}"/>
    <cellStyle name="Normal 3 2 4 3" xfId="10621" xr:uid="{00000000-0005-0000-0000-0000D73F0000}"/>
    <cellStyle name="Normal 3 2 4 3 2" xfId="6000" xr:uid="{00000000-0005-0000-0000-0000D83F0000}"/>
    <cellStyle name="Normal 3 2 4 3 2 2" xfId="6004" xr:uid="{00000000-0005-0000-0000-0000D93F0000}"/>
    <cellStyle name="Normal 3 2 4 3 2 2 2" xfId="20330" xr:uid="{00000000-0005-0000-0000-0000DA3F0000}"/>
    <cellStyle name="Normal 3 2 4 3 2 2 2 2" xfId="20331" xr:uid="{00000000-0005-0000-0000-0000DB3F0000}"/>
    <cellStyle name="Normal 3 2 4 3 2 2 2 2 2" xfId="14460" xr:uid="{00000000-0005-0000-0000-0000DC3F0000}"/>
    <cellStyle name="Normal 3 2 4 3 2 2 2 2 2 2" xfId="20333" xr:uid="{00000000-0005-0000-0000-0000DD3F0000}"/>
    <cellStyle name="Normal 3 2 4 3 2 2 2 2 2 3" xfId="19403" xr:uid="{00000000-0005-0000-0000-0000DE3F0000}"/>
    <cellStyle name="Normal 3 2 4 3 2 2 2 2 3" xfId="8103" xr:uid="{00000000-0005-0000-0000-0000DF3F0000}"/>
    <cellStyle name="Normal 3 2 4 3 2 2 2 2 4" xfId="8106" xr:uid="{00000000-0005-0000-0000-0000E03F0000}"/>
    <cellStyle name="Normal 3 2 4 3 2 2 2 3" xfId="20334" xr:uid="{00000000-0005-0000-0000-0000E13F0000}"/>
    <cellStyle name="Normal 3 2 4 3 2 2 2 3 2" xfId="14466" xr:uid="{00000000-0005-0000-0000-0000E23F0000}"/>
    <cellStyle name="Normal 3 2 4 3 2 2 2 3 3" xfId="20335" xr:uid="{00000000-0005-0000-0000-0000E33F0000}"/>
    <cellStyle name="Normal 3 2 4 3 2 2 2 4" xfId="10685" xr:uid="{00000000-0005-0000-0000-0000E43F0000}"/>
    <cellStyle name="Normal 3 2 4 3 2 2 2 5" xfId="10688" xr:uid="{00000000-0005-0000-0000-0000E53F0000}"/>
    <cellStyle name="Normal 3 2 4 3 2 2 3" xfId="20336" xr:uid="{00000000-0005-0000-0000-0000E63F0000}"/>
    <cellStyle name="Normal 3 2 4 3 2 2 3 2" xfId="20337" xr:uid="{00000000-0005-0000-0000-0000E73F0000}"/>
    <cellStyle name="Normal 3 2 4 3 2 2 3 2 2" xfId="14476" xr:uid="{00000000-0005-0000-0000-0000E83F0000}"/>
    <cellStyle name="Normal 3 2 4 3 2 2 3 2 3" xfId="20338" xr:uid="{00000000-0005-0000-0000-0000E93F0000}"/>
    <cellStyle name="Normal 3 2 4 3 2 2 3 3" xfId="20339" xr:uid="{00000000-0005-0000-0000-0000EA3F0000}"/>
    <cellStyle name="Normal 3 2 4 3 2 2 3 4" xfId="20341" xr:uid="{00000000-0005-0000-0000-0000EB3F0000}"/>
    <cellStyle name="Normal 3 2 4 3 2 2 4" xfId="20342" xr:uid="{00000000-0005-0000-0000-0000EC3F0000}"/>
    <cellStyle name="Normal 3 2 4 3 2 2 4 2" xfId="20343" xr:uid="{00000000-0005-0000-0000-0000ED3F0000}"/>
    <cellStyle name="Normal 3 2 4 3 2 2 4 3" xfId="20344" xr:uid="{00000000-0005-0000-0000-0000EE3F0000}"/>
    <cellStyle name="Normal 3 2 4 3 2 2 5" xfId="20345" xr:uid="{00000000-0005-0000-0000-0000EF3F0000}"/>
    <cellStyle name="Normal 3 2 4 3 2 2 6" xfId="20347" xr:uid="{00000000-0005-0000-0000-0000F03F0000}"/>
    <cellStyle name="Normal 3 2 4 3 2 3" xfId="6008" xr:uid="{00000000-0005-0000-0000-0000F13F0000}"/>
    <cellStyle name="Normal 3 2 4 3 2 3 2" xfId="20348" xr:uid="{00000000-0005-0000-0000-0000F23F0000}"/>
    <cellStyle name="Normal 3 2 4 3 2 3 2 2" xfId="10710" xr:uid="{00000000-0005-0000-0000-0000F33F0000}"/>
    <cellStyle name="Normal 3 2 4 3 2 3 2 2 2" xfId="10713" xr:uid="{00000000-0005-0000-0000-0000F43F0000}"/>
    <cellStyle name="Normal 3 2 4 3 2 3 2 2 2 2" xfId="20351" xr:uid="{00000000-0005-0000-0000-0000F53F0000}"/>
    <cellStyle name="Normal 3 2 4 3 2 3 2 2 2 3" xfId="20353" xr:uid="{00000000-0005-0000-0000-0000F63F0000}"/>
    <cellStyle name="Normal 3 2 4 3 2 3 2 2 3" xfId="8148" xr:uid="{00000000-0005-0000-0000-0000F73F0000}"/>
    <cellStyle name="Normal 3 2 4 3 2 3 2 2 4" xfId="8153" xr:uid="{00000000-0005-0000-0000-0000F83F0000}"/>
    <cellStyle name="Normal 3 2 4 3 2 3 2 3" xfId="10717" xr:uid="{00000000-0005-0000-0000-0000F93F0000}"/>
    <cellStyle name="Normal 3 2 4 3 2 3 2 3 2" xfId="14502" xr:uid="{00000000-0005-0000-0000-0000FA3F0000}"/>
    <cellStyle name="Normal 3 2 4 3 2 3 2 3 3" xfId="20355" xr:uid="{00000000-0005-0000-0000-0000FB3F0000}"/>
    <cellStyle name="Normal 3 2 4 3 2 3 2 4" xfId="10721" xr:uid="{00000000-0005-0000-0000-0000FC3F0000}"/>
    <cellStyle name="Normal 3 2 4 3 2 3 2 5" xfId="20358" xr:uid="{00000000-0005-0000-0000-0000FD3F0000}"/>
    <cellStyle name="Normal 3 2 4 3 2 3 3" xfId="20359" xr:uid="{00000000-0005-0000-0000-0000FE3F0000}"/>
    <cellStyle name="Normal 3 2 4 3 2 3 3 2" xfId="10732" xr:uid="{00000000-0005-0000-0000-0000FF3F0000}"/>
    <cellStyle name="Normal 3 2 4 3 2 3 3 2 2" xfId="14511" xr:uid="{00000000-0005-0000-0000-000000400000}"/>
    <cellStyle name="Normal 3 2 4 3 2 3 3 2 3" xfId="20361" xr:uid="{00000000-0005-0000-0000-000001400000}"/>
    <cellStyle name="Normal 3 2 4 3 2 3 3 3" xfId="10735" xr:uid="{00000000-0005-0000-0000-000002400000}"/>
    <cellStyle name="Normal 3 2 4 3 2 3 3 4" xfId="20364" xr:uid="{00000000-0005-0000-0000-000003400000}"/>
    <cellStyle name="Normal 3 2 4 3 2 3 4" xfId="20365" xr:uid="{00000000-0005-0000-0000-000004400000}"/>
    <cellStyle name="Normal 3 2 4 3 2 3 4 2" xfId="10744" xr:uid="{00000000-0005-0000-0000-000005400000}"/>
    <cellStyle name="Normal 3 2 4 3 2 3 4 3" xfId="20367" xr:uid="{00000000-0005-0000-0000-000006400000}"/>
    <cellStyle name="Normal 3 2 4 3 2 3 5" xfId="18189" xr:uid="{00000000-0005-0000-0000-000007400000}"/>
    <cellStyle name="Normal 3 2 4 3 2 3 6" xfId="18202" xr:uid="{00000000-0005-0000-0000-000008400000}"/>
    <cellStyle name="Normal 3 2 4 3 2 4" xfId="12598" xr:uid="{00000000-0005-0000-0000-000009400000}"/>
    <cellStyle name="Normal 3 2 4 3 2 4 2" xfId="18543" xr:uid="{00000000-0005-0000-0000-00000A400000}"/>
    <cellStyle name="Normal 3 2 4 3 2 4 2 2" xfId="10768" xr:uid="{00000000-0005-0000-0000-00000B400000}"/>
    <cellStyle name="Normal 3 2 4 3 2 4 2 2 2" xfId="10771" xr:uid="{00000000-0005-0000-0000-00000C400000}"/>
    <cellStyle name="Normal 3 2 4 3 2 4 2 2 3" xfId="10775" xr:uid="{00000000-0005-0000-0000-00000D400000}"/>
    <cellStyle name="Normal 3 2 4 3 2 4 2 3" xfId="10778" xr:uid="{00000000-0005-0000-0000-00000E400000}"/>
    <cellStyle name="Normal 3 2 4 3 2 4 2 4" xfId="10781" xr:uid="{00000000-0005-0000-0000-00000F400000}"/>
    <cellStyle name="Normal 3 2 4 3 2 4 3" xfId="11156" xr:uid="{00000000-0005-0000-0000-000010400000}"/>
    <cellStyle name="Normal 3 2 4 3 2 4 3 2" xfId="10793" xr:uid="{00000000-0005-0000-0000-000011400000}"/>
    <cellStyle name="Normal 3 2 4 3 2 4 3 3" xfId="10796" xr:uid="{00000000-0005-0000-0000-000012400000}"/>
    <cellStyle name="Normal 3 2 4 3 2 4 4" xfId="11159" xr:uid="{00000000-0005-0000-0000-000013400000}"/>
    <cellStyle name="Normal 3 2 4 3 2 4 5" xfId="18212" xr:uid="{00000000-0005-0000-0000-000014400000}"/>
    <cellStyle name="Normal 3 2 4 3 2 5" xfId="12600" xr:uid="{00000000-0005-0000-0000-000015400000}"/>
    <cellStyle name="Normal 3 2 4 3 2 5 2" xfId="20368" xr:uid="{00000000-0005-0000-0000-000016400000}"/>
    <cellStyle name="Normal 3 2 4 3 2 5 2 2" xfId="10822" xr:uid="{00000000-0005-0000-0000-000017400000}"/>
    <cellStyle name="Normal 3 2 4 3 2 5 2 3" xfId="10825" xr:uid="{00000000-0005-0000-0000-000018400000}"/>
    <cellStyle name="Normal 3 2 4 3 2 5 3" xfId="20369" xr:uid="{00000000-0005-0000-0000-000019400000}"/>
    <cellStyle name="Normal 3 2 4 3 2 5 4" xfId="20370" xr:uid="{00000000-0005-0000-0000-00001A400000}"/>
    <cellStyle name="Normal 3 2 4 3 2 6" xfId="20372" xr:uid="{00000000-0005-0000-0000-00001B400000}"/>
    <cellStyle name="Normal 3 2 4 3 2 6 2" xfId="14794" xr:uid="{00000000-0005-0000-0000-00001C400000}"/>
    <cellStyle name="Normal 3 2 4 3 2 6 3" xfId="20374" xr:uid="{00000000-0005-0000-0000-00001D400000}"/>
    <cellStyle name="Normal 3 2 4 3 2 7" xfId="20376" xr:uid="{00000000-0005-0000-0000-00001E400000}"/>
    <cellStyle name="Normal 3 2 4 3 2 8" xfId="20377" xr:uid="{00000000-0005-0000-0000-00001F400000}"/>
    <cellStyle name="Normal 3 2 4 3 3" xfId="6012" xr:uid="{00000000-0005-0000-0000-000020400000}"/>
    <cellStyle name="Normal 3 2 4 3 3 2" xfId="6016" xr:uid="{00000000-0005-0000-0000-000021400000}"/>
    <cellStyle name="Normal 3 2 4 3 3 2 2" xfId="20378" xr:uid="{00000000-0005-0000-0000-000022400000}"/>
    <cellStyle name="Normal 3 2 4 3 3 2 2 2" xfId="9420" xr:uid="{00000000-0005-0000-0000-000023400000}"/>
    <cellStyle name="Normal 3 2 4 3 3 2 2 2 2" xfId="9422" xr:uid="{00000000-0005-0000-0000-000024400000}"/>
    <cellStyle name="Normal 3 2 4 3 3 2 2 2 3" xfId="20379" xr:uid="{00000000-0005-0000-0000-000025400000}"/>
    <cellStyle name="Normal 3 2 4 3 3 2 2 3" xfId="9435" xr:uid="{00000000-0005-0000-0000-000026400000}"/>
    <cellStyle name="Normal 3 2 4 3 3 2 2 4" xfId="9459" xr:uid="{00000000-0005-0000-0000-000027400000}"/>
    <cellStyle name="Normal 3 2 4 3 3 2 3" xfId="20380" xr:uid="{00000000-0005-0000-0000-000028400000}"/>
    <cellStyle name="Normal 3 2 4 3 3 2 3 2" xfId="11773" xr:uid="{00000000-0005-0000-0000-000029400000}"/>
    <cellStyle name="Normal 3 2 4 3 3 2 3 3" xfId="11776" xr:uid="{00000000-0005-0000-0000-00002A400000}"/>
    <cellStyle name="Normal 3 2 4 3 3 2 4" xfId="20381" xr:uid="{00000000-0005-0000-0000-00002B400000}"/>
    <cellStyle name="Normal 3 2 4 3 3 2 5" xfId="18474" xr:uid="{00000000-0005-0000-0000-00002C400000}"/>
    <cellStyle name="Normal 3 2 4 3 3 3" xfId="6019" xr:uid="{00000000-0005-0000-0000-00002D400000}"/>
    <cellStyle name="Normal 3 2 4 3 3 3 2" xfId="20382" xr:uid="{00000000-0005-0000-0000-00002E400000}"/>
    <cellStyle name="Normal 3 2 4 3 3 3 2 2" xfId="10876" xr:uid="{00000000-0005-0000-0000-00002F400000}"/>
    <cellStyle name="Normal 3 2 4 3 3 3 2 3" xfId="10878" xr:uid="{00000000-0005-0000-0000-000030400000}"/>
    <cellStyle name="Normal 3 2 4 3 3 3 3" xfId="20383" xr:uid="{00000000-0005-0000-0000-000031400000}"/>
    <cellStyle name="Normal 3 2 4 3 3 3 4" xfId="20384" xr:uid="{00000000-0005-0000-0000-000032400000}"/>
    <cellStyle name="Normal 3 2 4 3 3 4" xfId="20385" xr:uid="{00000000-0005-0000-0000-000033400000}"/>
    <cellStyle name="Normal 3 2 4 3 3 4 2" xfId="20386" xr:uid="{00000000-0005-0000-0000-000034400000}"/>
    <cellStyle name="Normal 3 2 4 3 3 4 3" xfId="20387" xr:uid="{00000000-0005-0000-0000-000035400000}"/>
    <cellStyle name="Normal 3 2 4 3 3 5" xfId="20388" xr:uid="{00000000-0005-0000-0000-000036400000}"/>
    <cellStyle name="Normal 3 2 4 3 3 6" xfId="20389" xr:uid="{00000000-0005-0000-0000-000037400000}"/>
    <cellStyle name="Normal 3 2 4 3 4" xfId="6022" xr:uid="{00000000-0005-0000-0000-000038400000}"/>
    <cellStyle name="Normal 3 2 4 3 4 2" xfId="6026" xr:uid="{00000000-0005-0000-0000-000039400000}"/>
    <cellStyle name="Normal 3 2 4 3 4 2 2" xfId="12228" xr:uid="{00000000-0005-0000-0000-00003A400000}"/>
    <cellStyle name="Normal 3 2 4 3 4 2 2 2" xfId="12230" xr:uid="{00000000-0005-0000-0000-00003B400000}"/>
    <cellStyle name="Normal 3 2 4 3 4 2 2 2 2" xfId="12233" xr:uid="{00000000-0005-0000-0000-00003C400000}"/>
    <cellStyle name="Normal 3 2 4 3 4 2 2 2 3" xfId="12239" xr:uid="{00000000-0005-0000-0000-00003D400000}"/>
    <cellStyle name="Normal 3 2 4 3 4 2 2 3" xfId="12244" xr:uid="{00000000-0005-0000-0000-00003E400000}"/>
    <cellStyle name="Normal 3 2 4 3 4 2 2 4" xfId="12248" xr:uid="{00000000-0005-0000-0000-00003F400000}"/>
    <cellStyle name="Normal 3 2 4 3 4 2 3" xfId="12251" xr:uid="{00000000-0005-0000-0000-000040400000}"/>
    <cellStyle name="Normal 3 2 4 3 4 2 3 2" xfId="12253" xr:uid="{00000000-0005-0000-0000-000041400000}"/>
    <cellStyle name="Normal 3 2 4 3 4 2 3 3" xfId="12256" xr:uid="{00000000-0005-0000-0000-000042400000}"/>
    <cellStyle name="Normal 3 2 4 3 4 2 4" xfId="12259" xr:uid="{00000000-0005-0000-0000-000043400000}"/>
    <cellStyle name="Normal 3 2 4 3 4 2 5" xfId="12261" xr:uid="{00000000-0005-0000-0000-000044400000}"/>
    <cellStyle name="Normal 3 2 4 3 4 3" xfId="6029" xr:uid="{00000000-0005-0000-0000-000045400000}"/>
    <cellStyle name="Normal 3 2 4 3 4 3 2" xfId="12295" xr:uid="{00000000-0005-0000-0000-000046400000}"/>
    <cellStyle name="Normal 3 2 4 3 4 3 2 2" xfId="10927" xr:uid="{00000000-0005-0000-0000-000047400000}"/>
    <cellStyle name="Normal 3 2 4 3 4 3 2 3" xfId="10931" xr:uid="{00000000-0005-0000-0000-000048400000}"/>
    <cellStyle name="Normal 3 2 4 3 4 3 3" xfId="12297" xr:uid="{00000000-0005-0000-0000-000049400000}"/>
    <cellStyle name="Normal 3 2 4 3 4 3 4" xfId="20390" xr:uid="{00000000-0005-0000-0000-00004A400000}"/>
    <cellStyle name="Normal 3 2 4 3 4 4" xfId="20391" xr:uid="{00000000-0005-0000-0000-00004B400000}"/>
    <cellStyle name="Normal 3 2 4 3 4 4 2" xfId="12328" xr:uid="{00000000-0005-0000-0000-00004C400000}"/>
    <cellStyle name="Normal 3 2 4 3 4 4 3" xfId="12330" xr:uid="{00000000-0005-0000-0000-00004D400000}"/>
    <cellStyle name="Normal 3 2 4 3 4 5" xfId="20392" xr:uid="{00000000-0005-0000-0000-00004E400000}"/>
    <cellStyle name="Normal 3 2 4 3 4 6" xfId="20393" xr:uid="{00000000-0005-0000-0000-00004F400000}"/>
    <cellStyle name="Normal 3 2 4 3 5" xfId="6035" xr:uid="{00000000-0005-0000-0000-000050400000}"/>
    <cellStyle name="Normal 3 2 4 3 5 2" xfId="6038" xr:uid="{00000000-0005-0000-0000-000051400000}"/>
    <cellStyle name="Normal 3 2 4 3 5 2 2" xfId="12392" xr:uid="{00000000-0005-0000-0000-000052400000}"/>
    <cellStyle name="Normal 3 2 4 3 5 2 2 2" xfId="17529" xr:uid="{00000000-0005-0000-0000-000053400000}"/>
    <cellStyle name="Normal 3 2 4 3 5 2 2 3" xfId="15879" xr:uid="{00000000-0005-0000-0000-000054400000}"/>
    <cellStyle name="Normal 3 2 4 3 5 2 3" xfId="12394" xr:uid="{00000000-0005-0000-0000-000055400000}"/>
    <cellStyle name="Normal 3 2 4 3 5 2 4" xfId="20394" xr:uid="{00000000-0005-0000-0000-000056400000}"/>
    <cellStyle name="Normal 3 2 4 3 5 3" xfId="6041" xr:uid="{00000000-0005-0000-0000-000057400000}"/>
    <cellStyle name="Normal 3 2 4 3 5 3 2" xfId="12430" xr:uid="{00000000-0005-0000-0000-000058400000}"/>
    <cellStyle name="Normal 3 2 4 3 5 3 3" xfId="12432" xr:uid="{00000000-0005-0000-0000-000059400000}"/>
    <cellStyle name="Normal 3 2 4 3 5 4" xfId="20395" xr:uid="{00000000-0005-0000-0000-00005A400000}"/>
    <cellStyle name="Normal 3 2 4 3 5 5" xfId="20396" xr:uid="{00000000-0005-0000-0000-00005B400000}"/>
    <cellStyle name="Normal 3 2 4 3 6" xfId="6045" xr:uid="{00000000-0005-0000-0000-00005C400000}"/>
    <cellStyle name="Normal 3 2 4 3 6 2" xfId="6048" xr:uid="{00000000-0005-0000-0000-00005D400000}"/>
    <cellStyle name="Normal 3 2 4 3 6 2 2" xfId="12469" xr:uid="{00000000-0005-0000-0000-00005E400000}"/>
    <cellStyle name="Normal 3 2 4 3 6 2 3" xfId="20397" xr:uid="{00000000-0005-0000-0000-00005F400000}"/>
    <cellStyle name="Normal 3 2 4 3 6 3" xfId="6051" xr:uid="{00000000-0005-0000-0000-000060400000}"/>
    <cellStyle name="Normal 3 2 4 3 6 4" xfId="20398" xr:uid="{00000000-0005-0000-0000-000061400000}"/>
    <cellStyle name="Normal 3 2 4 3 7" xfId="6054" xr:uid="{00000000-0005-0000-0000-000062400000}"/>
    <cellStyle name="Normal 3 2 4 3 7 2" xfId="6057" xr:uid="{00000000-0005-0000-0000-000063400000}"/>
    <cellStyle name="Normal 3 2 4 3 7 3" xfId="6060" xr:uid="{00000000-0005-0000-0000-000064400000}"/>
    <cellStyle name="Normal 3 2 4 3 8" xfId="6063" xr:uid="{00000000-0005-0000-0000-000065400000}"/>
    <cellStyle name="Normal 3 2 4 3 9" xfId="6070" xr:uid="{00000000-0005-0000-0000-000066400000}"/>
    <cellStyle name="Normal 3 2 4 4" xfId="10623" xr:uid="{00000000-0005-0000-0000-000067400000}"/>
    <cellStyle name="Normal 3 2 4 4 2" xfId="6208" xr:uid="{00000000-0005-0000-0000-000068400000}"/>
    <cellStyle name="Normal 3 2 4 4 2 2" xfId="6212" xr:uid="{00000000-0005-0000-0000-000069400000}"/>
    <cellStyle name="Normal 3 2 4 4 2 2 2" xfId="12907" xr:uid="{00000000-0005-0000-0000-00006A400000}"/>
    <cellStyle name="Normal 3 2 4 4 2 2 2 2" xfId="20399" xr:uid="{00000000-0005-0000-0000-00006B400000}"/>
    <cellStyle name="Normal 3 2 4 4 2 2 2 2 2" xfId="8405" xr:uid="{00000000-0005-0000-0000-00006C400000}"/>
    <cellStyle name="Normal 3 2 4 4 2 2 2 2 3" xfId="20400" xr:uid="{00000000-0005-0000-0000-00006D400000}"/>
    <cellStyle name="Normal 3 2 4 4 2 2 2 3" xfId="20401" xr:uid="{00000000-0005-0000-0000-00006E400000}"/>
    <cellStyle name="Normal 3 2 4 4 2 2 2 4" xfId="20402" xr:uid="{00000000-0005-0000-0000-00006F400000}"/>
    <cellStyle name="Normal 3 2 4 4 2 2 3" xfId="12909" xr:uid="{00000000-0005-0000-0000-000070400000}"/>
    <cellStyle name="Normal 3 2 4 4 2 2 3 2" xfId="20403" xr:uid="{00000000-0005-0000-0000-000071400000}"/>
    <cellStyle name="Normal 3 2 4 4 2 2 3 3" xfId="20404" xr:uid="{00000000-0005-0000-0000-000072400000}"/>
    <cellStyle name="Normal 3 2 4 4 2 2 4" xfId="20405" xr:uid="{00000000-0005-0000-0000-000073400000}"/>
    <cellStyle name="Normal 3 2 4 4 2 2 5" xfId="20406" xr:uid="{00000000-0005-0000-0000-000074400000}"/>
    <cellStyle name="Normal 3 2 4 4 2 3" xfId="6215" xr:uid="{00000000-0005-0000-0000-000075400000}"/>
    <cellStyle name="Normal 3 2 4 4 2 3 2" xfId="20407" xr:uid="{00000000-0005-0000-0000-000076400000}"/>
    <cellStyle name="Normal 3 2 4 4 2 3 2 2" xfId="20408" xr:uid="{00000000-0005-0000-0000-000077400000}"/>
    <cellStyle name="Normal 3 2 4 4 2 3 2 3" xfId="20409" xr:uid="{00000000-0005-0000-0000-000078400000}"/>
    <cellStyle name="Normal 3 2 4 4 2 3 3" xfId="20410" xr:uid="{00000000-0005-0000-0000-000079400000}"/>
    <cellStyle name="Normal 3 2 4 4 2 3 4" xfId="20411" xr:uid="{00000000-0005-0000-0000-00007A400000}"/>
    <cellStyle name="Normal 3 2 4 4 2 4" xfId="12911" xr:uid="{00000000-0005-0000-0000-00007B400000}"/>
    <cellStyle name="Normal 3 2 4 4 2 4 2" xfId="20413" xr:uid="{00000000-0005-0000-0000-00007C400000}"/>
    <cellStyle name="Normal 3 2 4 4 2 4 3" xfId="20415" xr:uid="{00000000-0005-0000-0000-00007D400000}"/>
    <cellStyle name="Normal 3 2 4 4 2 5" xfId="20416" xr:uid="{00000000-0005-0000-0000-00007E400000}"/>
    <cellStyle name="Normal 3 2 4 4 2 6" xfId="20417" xr:uid="{00000000-0005-0000-0000-00007F400000}"/>
    <cellStyle name="Normal 3 2 4 4 3" xfId="6218" xr:uid="{00000000-0005-0000-0000-000080400000}"/>
    <cellStyle name="Normal 3 2 4 4 3 2" xfId="6222" xr:uid="{00000000-0005-0000-0000-000081400000}"/>
    <cellStyle name="Normal 3 2 4 4 3 2 2" xfId="20418" xr:uid="{00000000-0005-0000-0000-000082400000}"/>
    <cellStyle name="Normal 3 2 4 4 3 2 2 2" xfId="985" xr:uid="{00000000-0005-0000-0000-000083400000}"/>
    <cellStyle name="Normal 3 2 4 4 3 2 2 2 2" xfId="14683" xr:uid="{00000000-0005-0000-0000-000084400000}"/>
    <cellStyle name="Normal 3 2 4 4 3 2 2 2 3" xfId="20419" xr:uid="{00000000-0005-0000-0000-000085400000}"/>
    <cellStyle name="Normal 3 2 4 4 3 2 2 3" xfId="990" xr:uid="{00000000-0005-0000-0000-000086400000}"/>
    <cellStyle name="Normal 3 2 4 4 3 2 2 4" xfId="20420" xr:uid="{00000000-0005-0000-0000-000087400000}"/>
    <cellStyle name="Normal 3 2 4 4 3 2 3" xfId="20421" xr:uid="{00000000-0005-0000-0000-000088400000}"/>
    <cellStyle name="Normal 3 2 4 4 3 2 3 2" xfId="1061" xr:uid="{00000000-0005-0000-0000-000089400000}"/>
    <cellStyle name="Normal 3 2 4 4 3 2 3 3" xfId="1067" xr:uid="{00000000-0005-0000-0000-00008A400000}"/>
    <cellStyle name="Normal 3 2 4 4 3 2 4" xfId="20422" xr:uid="{00000000-0005-0000-0000-00008B400000}"/>
    <cellStyle name="Normal 3 2 4 4 3 2 5" xfId="20423" xr:uid="{00000000-0005-0000-0000-00008C400000}"/>
    <cellStyle name="Normal 3 2 4 4 3 3" xfId="6225" xr:uid="{00000000-0005-0000-0000-00008D400000}"/>
    <cellStyle name="Normal 3 2 4 4 3 3 2" xfId="20424" xr:uid="{00000000-0005-0000-0000-00008E400000}"/>
    <cellStyle name="Normal 3 2 4 4 3 3 2 2" xfId="1099" xr:uid="{00000000-0005-0000-0000-00008F400000}"/>
    <cellStyle name="Normal 3 2 4 4 3 3 2 3" xfId="20426" xr:uid="{00000000-0005-0000-0000-000090400000}"/>
    <cellStyle name="Normal 3 2 4 4 3 3 3" xfId="20427" xr:uid="{00000000-0005-0000-0000-000091400000}"/>
    <cellStyle name="Normal 3 2 4 4 3 3 4" xfId="20428" xr:uid="{00000000-0005-0000-0000-000092400000}"/>
    <cellStyle name="Normal 3 2 4 4 3 4" xfId="20429" xr:uid="{00000000-0005-0000-0000-000093400000}"/>
    <cellStyle name="Normal 3 2 4 4 3 4 2" xfId="20431" xr:uid="{00000000-0005-0000-0000-000094400000}"/>
    <cellStyle name="Normal 3 2 4 4 3 4 3" xfId="20433" xr:uid="{00000000-0005-0000-0000-000095400000}"/>
    <cellStyle name="Normal 3 2 4 4 3 5" xfId="20434" xr:uid="{00000000-0005-0000-0000-000096400000}"/>
    <cellStyle name="Normal 3 2 4 4 3 6" xfId="20435" xr:uid="{00000000-0005-0000-0000-000097400000}"/>
    <cellStyle name="Normal 3 2 4 4 4" xfId="6228" xr:uid="{00000000-0005-0000-0000-000098400000}"/>
    <cellStyle name="Normal 3 2 4 4 4 2" xfId="6231" xr:uid="{00000000-0005-0000-0000-000099400000}"/>
    <cellStyle name="Normal 3 2 4 4 4 2 2" xfId="7852" xr:uid="{00000000-0005-0000-0000-00009A400000}"/>
    <cellStyle name="Normal 3 2 4 4 4 2 2 2" xfId="1293" xr:uid="{00000000-0005-0000-0000-00009B400000}"/>
    <cellStyle name="Normal 3 2 4 4 4 2 2 3" xfId="7855" xr:uid="{00000000-0005-0000-0000-00009C400000}"/>
    <cellStyle name="Normal 3 2 4 4 4 2 3" xfId="7858" xr:uid="{00000000-0005-0000-0000-00009D400000}"/>
    <cellStyle name="Normal 3 2 4 4 4 2 4" xfId="7862" xr:uid="{00000000-0005-0000-0000-00009E400000}"/>
    <cellStyle name="Normal 3 2 4 4 4 3" xfId="6234" xr:uid="{00000000-0005-0000-0000-00009F400000}"/>
    <cellStyle name="Normal 3 2 4 4 4 3 2" xfId="7865" xr:uid="{00000000-0005-0000-0000-0000A0400000}"/>
    <cellStyle name="Normal 3 2 4 4 4 3 3" xfId="7872" xr:uid="{00000000-0005-0000-0000-0000A1400000}"/>
    <cellStyle name="Normal 3 2 4 4 4 4" xfId="7875" xr:uid="{00000000-0005-0000-0000-0000A2400000}"/>
    <cellStyle name="Normal 3 2 4 4 4 5" xfId="7881" xr:uid="{00000000-0005-0000-0000-0000A3400000}"/>
    <cellStyle name="Normal 3 2 4 4 5" xfId="12913" xr:uid="{00000000-0005-0000-0000-0000A4400000}"/>
    <cellStyle name="Normal 3 2 4 4 5 2" xfId="7988" xr:uid="{00000000-0005-0000-0000-0000A5400000}"/>
    <cellStyle name="Normal 3 2 4 4 5 2 2" xfId="7990" xr:uid="{00000000-0005-0000-0000-0000A6400000}"/>
    <cellStyle name="Normal 3 2 4 4 5 2 3" xfId="7992" xr:uid="{00000000-0005-0000-0000-0000A7400000}"/>
    <cellStyle name="Normal 3 2 4 4 5 3" xfId="7994" xr:uid="{00000000-0005-0000-0000-0000A8400000}"/>
    <cellStyle name="Normal 3 2 4 4 5 4" xfId="7996" xr:uid="{00000000-0005-0000-0000-0000A9400000}"/>
    <cellStyle name="Normal 3 2 4 4 6" xfId="20436" xr:uid="{00000000-0005-0000-0000-0000AA400000}"/>
    <cellStyle name="Normal 3 2 4 4 6 2" xfId="8025" xr:uid="{00000000-0005-0000-0000-0000AB400000}"/>
    <cellStyle name="Normal 3 2 4 4 6 3" xfId="7425" xr:uid="{00000000-0005-0000-0000-0000AC400000}"/>
    <cellStyle name="Normal 3 2 4 4 7" xfId="20437" xr:uid="{00000000-0005-0000-0000-0000AD400000}"/>
    <cellStyle name="Normal 3 2 4 4 8" xfId="20438" xr:uid="{00000000-0005-0000-0000-0000AE400000}"/>
    <cellStyle name="Normal 3 2 4 5" xfId="10626" xr:uid="{00000000-0005-0000-0000-0000AF400000}"/>
    <cellStyle name="Normal 3 2 4 5 2" xfId="12915" xr:uid="{00000000-0005-0000-0000-0000B0400000}"/>
    <cellStyle name="Normal 3 2 4 5 2 2" xfId="12917" xr:uid="{00000000-0005-0000-0000-0000B1400000}"/>
    <cellStyle name="Normal 3 2 4 5 2 2 2" xfId="20439" xr:uid="{00000000-0005-0000-0000-0000B2400000}"/>
    <cellStyle name="Normal 3 2 4 5 2 2 2 2" xfId="20440" xr:uid="{00000000-0005-0000-0000-0000B3400000}"/>
    <cellStyle name="Normal 3 2 4 5 2 2 2 3" xfId="20441" xr:uid="{00000000-0005-0000-0000-0000B4400000}"/>
    <cellStyle name="Normal 3 2 4 5 2 2 3" xfId="20442" xr:uid="{00000000-0005-0000-0000-0000B5400000}"/>
    <cellStyle name="Normal 3 2 4 5 2 2 4" xfId="20443" xr:uid="{00000000-0005-0000-0000-0000B6400000}"/>
    <cellStyle name="Normal 3 2 4 5 2 3" xfId="12919" xr:uid="{00000000-0005-0000-0000-0000B7400000}"/>
    <cellStyle name="Normal 3 2 4 5 2 3 2" xfId="20444" xr:uid="{00000000-0005-0000-0000-0000B8400000}"/>
    <cellStyle name="Normal 3 2 4 5 2 3 3" xfId="20445" xr:uid="{00000000-0005-0000-0000-0000B9400000}"/>
    <cellStyle name="Normal 3 2 4 5 2 4" xfId="20446" xr:uid="{00000000-0005-0000-0000-0000BA400000}"/>
    <cellStyle name="Normal 3 2 4 5 2 5" xfId="20447" xr:uid="{00000000-0005-0000-0000-0000BB400000}"/>
    <cellStyle name="Normal 3 2 4 5 3" xfId="12922" xr:uid="{00000000-0005-0000-0000-0000BC400000}"/>
    <cellStyle name="Normal 3 2 4 5 3 2" xfId="20448" xr:uid="{00000000-0005-0000-0000-0000BD400000}"/>
    <cellStyle name="Normal 3 2 4 5 3 2 2" xfId="8599" xr:uid="{00000000-0005-0000-0000-0000BE400000}"/>
    <cellStyle name="Normal 3 2 4 5 3 2 3" xfId="20449" xr:uid="{00000000-0005-0000-0000-0000BF400000}"/>
    <cellStyle name="Normal 3 2 4 5 3 3" xfId="20450" xr:uid="{00000000-0005-0000-0000-0000C0400000}"/>
    <cellStyle name="Normal 3 2 4 5 3 4" xfId="20451" xr:uid="{00000000-0005-0000-0000-0000C1400000}"/>
    <cellStyle name="Normal 3 2 4 5 4" xfId="12925" xr:uid="{00000000-0005-0000-0000-0000C2400000}"/>
    <cellStyle name="Normal 3 2 4 5 4 2" xfId="8203" xr:uid="{00000000-0005-0000-0000-0000C3400000}"/>
    <cellStyle name="Normal 3 2 4 5 4 3" xfId="8209" xr:uid="{00000000-0005-0000-0000-0000C4400000}"/>
    <cellStyle name="Normal 3 2 4 5 5" xfId="20452" xr:uid="{00000000-0005-0000-0000-0000C5400000}"/>
    <cellStyle name="Normal 3 2 4 5 6" xfId="20453" xr:uid="{00000000-0005-0000-0000-0000C6400000}"/>
    <cellStyle name="Normal 3 2 4 6" xfId="10629" xr:uid="{00000000-0005-0000-0000-0000C7400000}"/>
    <cellStyle name="Normal 3 2 4 6 2" xfId="1423" xr:uid="{00000000-0005-0000-0000-0000C8400000}"/>
    <cellStyle name="Normal 3 2 4 6 2 2" xfId="1426" xr:uid="{00000000-0005-0000-0000-0000C9400000}"/>
    <cellStyle name="Normal 3 2 4 6 2 2 2" xfId="241" xr:uid="{00000000-0005-0000-0000-0000CA400000}"/>
    <cellStyle name="Normal 3 2 4 6 2 2 2 2" xfId="20454" xr:uid="{00000000-0005-0000-0000-0000CB400000}"/>
    <cellStyle name="Normal 3 2 4 6 2 2 2 3" xfId="20455" xr:uid="{00000000-0005-0000-0000-0000CC400000}"/>
    <cellStyle name="Normal 3 2 4 6 2 2 3" xfId="688" xr:uid="{00000000-0005-0000-0000-0000CD400000}"/>
    <cellStyle name="Normal 3 2 4 6 2 2 4" xfId="20456" xr:uid="{00000000-0005-0000-0000-0000CE400000}"/>
    <cellStyle name="Normal 3 2 4 6 2 3" xfId="1428" xr:uid="{00000000-0005-0000-0000-0000CF400000}"/>
    <cellStyle name="Normal 3 2 4 6 2 3 2" xfId="20457" xr:uid="{00000000-0005-0000-0000-0000D0400000}"/>
    <cellStyle name="Normal 3 2 4 6 2 3 3" xfId="20458" xr:uid="{00000000-0005-0000-0000-0000D1400000}"/>
    <cellStyle name="Normal 3 2 4 6 2 4" xfId="1431" xr:uid="{00000000-0005-0000-0000-0000D2400000}"/>
    <cellStyle name="Normal 3 2 4 6 2 5" xfId="20459" xr:uid="{00000000-0005-0000-0000-0000D3400000}"/>
    <cellStyle name="Normal 3 2 4 6 3" xfId="1434" xr:uid="{00000000-0005-0000-0000-0000D4400000}"/>
    <cellStyle name="Normal 3 2 4 6 3 2" xfId="1437" xr:uid="{00000000-0005-0000-0000-0000D5400000}"/>
    <cellStyle name="Normal 3 2 4 6 3 2 2" xfId="20460" xr:uid="{00000000-0005-0000-0000-0000D6400000}"/>
    <cellStyle name="Normal 3 2 4 6 3 2 3" xfId="20461" xr:uid="{00000000-0005-0000-0000-0000D7400000}"/>
    <cellStyle name="Normal 3 2 4 6 3 3" xfId="1439" xr:uid="{00000000-0005-0000-0000-0000D8400000}"/>
    <cellStyle name="Normal 3 2 4 6 3 4" xfId="20462" xr:uid="{00000000-0005-0000-0000-0000D9400000}"/>
    <cellStyle name="Normal 3 2 4 6 4" xfId="1441" xr:uid="{00000000-0005-0000-0000-0000DA400000}"/>
    <cellStyle name="Normal 3 2 4 6 4 2" xfId="8423" xr:uid="{00000000-0005-0000-0000-0000DB400000}"/>
    <cellStyle name="Normal 3 2 4 6 4 3" xfId="20463" xr:uid="{00000000-0005-0000-0000-0000DC400000}"/>
    <cellStyle name="Normal 3 2 4 6 5" xfId="20464" xr:uid="{00000000-0005-0000-0000-0000DD400000}"/>
    <cellStyle name="Normal 3 2 4 6 6" xfId="20465" xr:uid="{00000000-0005-0000-0000-0000DE400000}"/>
    <cellStyle name="Normal 3 2 4 7" xfId="12928" xr:uid="{00000000-0005-0000-0000-0000DF400000}"/>
    <cellStyle name="Normal 3 2 4 7 2" xfId="20466" xr:uid="{00000000-0005-0000-0000-0000E0400000}"/>
    <cellStyle name="Normal 3 2 4 7 2 2" xfId="20467" xr:uid="{00000000-0005-0000-0000-0000E1400000}"/>
    <cellStyle name="Normal 3 2 4 7 2 2 2" xfId="20468" xr:uid="{00000000-0005-0000-0000-0000E2400000}"/>
    <cellStyle name="Normal 3 2 4 7 2 2 3" xfId="20469" xr:uid="{00000000-0005-0000-0000-0000E3400000}"/>
    <cellStyle name="Normal 3 2 4 7 2 3" xfId="20471" xr:uid="{00000000-0005-0000-0000-0000E4400000}"/>
    <cellStyle name="Normal 3 2 4 7 2 4" xfId="20473" xr:uid="{00000000-0005-0000-0000-0000E5400000}"/>
    <cellStyle name="Normal 3 2 4 7 3" xfId="20474" xr:uid="{00000000-0005-0000-0000-0000E6400000}"/>
    <cellStyle name="Normal 3 2 4 7 3 2" xfId="20475" xr:uid="{00000000-0005-0000-0000-0000E7400000}"/>
    <cellStyle name="Normal 3 2 4 7 3 3" xfId="20477" xr:uid="{00000000-0005-0000-0000-0000E8400000}"/>
    <cellStyle name="Normal 3 2 4 7 4" xfId="20478" xr:uid="{00000000-0005-0000-0000-0000E9400000}"/>
    <cellStyle name="Normal 3 2 4 7 5" xfId="6261" xr:uid="{00000000-0005-0000-0000-0000EA400000}"/>
    <cellStyle name="Normal 3 2 4 8" xfId="12931" xr:uid="{00000000-0005-0000-0000-0000EB400000}"/>
    <cellStyle name="Normal 3 2 4 8 2" xfId="6315" xr:uid="{00000000-0005-0000-0000-0000EC400000}"/>
    <cellStyle name="Normal 3 2 4 8 2 2" xfId="20222" xr:uid="{00000000-0005-0000-0000-0000ED400000}"/>
    <cellStyle name="Normal 3 2 4 8 2 3" xfId="20229" xr:uid="{00000000-0005-0000-0000-0000EE400000}"/>
    <cellStyle name="Normal 3 2 4 8 3" xfId="6318" xr:uid="{00000000-0005-0000-0000-0000EF400000}"/>
    <cellStyle name="Normal 3 2 4 8 4" xfId="6321" xr:uid="{00000000-0005-0000-0000-0000F0400000}"/>
    <cellStyle name="Normal 3 2 4 9" xfId="6411" xr:uid="{00000000-0005-0000-0000-0000F1400000}"/>
    <cellStyle name="Normal 3 2 4 9 2" xfId="6413" xr:uid="{00000000-0005-0000-0000-0000F2400000}"/>
    <cellStyle name="Normal 3 2 4 9 3" xfId="6420" xr:uid="{00000000-0005-0000-0000-0000F3400000}"/>
    <cellStyle name="Normal 3 2 5" xfId="10632" xr:uid="{00000000-0005-0000-0000-0000F4400000}"/>
    <cellStyle name="Normal 3 2 5 10" xfId="14569" xr:uid="{00000000-0005-0000-0000-0000F5400000}"/>
    <cellStyle name="Normal 3 2 5 11" xfId="14576" xr:uid="{00000000-0005-0000-0000-0000F6400000}"/>
    <cellStyle name="Normal 3 2 5 2" xfId="6926" xr:uid="{00000000-0005-0000-0000-0000F7400000}"/>
    <cellStyle name="Normal 3 2 5 2 10" xfId="20479" xr:uid="{00000000-0005-0000-0000-0000F8400000}"/>
    <cellStyle name="Normal 3 2 5 2 2" xfId="10635" xr:uid="{00000000-0005-0000-0000-0000F9400000}"/>
    <cellStyle name="Normal 3 2 5 2 2 2" xfId="10639" xr:uid="{00000000-0005-0000-0000-0000FA400000}"/>
    <cellStyle name="Normal 3 2 5 2 2 2 2" xfId="20481" xr:uid="{00000000-0005-0000-0000-0000FB400000}"/>
    <cellStyle name="Normal 3 2 5 2 2 2 2 2" xfId="20483" xr:uid="{00000000-0005-0000-0000-0000FC400000}"/>
    <cellStyle name="Normal 3 2 5 2 2 2 2 2 2" xfId="20485" xr:uid="{00000000-0005-0000-0000-0000FD400000}"/>
    <cellStyle name="Normal 3 2 5 2 2 2 2 2 2 2" xfId="14701" xr:uid="{00000000-0005-0000-0000-0000FE400000}"/>
    <cellStyle name="Normal 3 2 5 2 2 2 2 2 2 2 2" xfId="14703" xr:uid="{00000000-0005-0000-0000-0000FF400000}"/>
    <cellStyle name="Normal 3 2 5 2 2 2 2 2 2 2 3" xfId="14705" xr:uid="{00000000-0005-0000-0000-000000410000}"/>
    <cellStyle name="Normal 3 2 5 2 2 2 2 2 2 3" xfId="14709" xr:uid="{00000000-0005-0000-0000-000001410000}"/>
    <cellStyle name="Normal 3 2 5 2 2 2 2 2 2 4" xfId="14715" xr:uid="{00000000-0005-0000-0000-000002410000}"/>
    <cellStyle name="Normal 3 2 5 2 2 2 2 2 3" xfId="20488" xr:uid="{00000000-0005-0000-0000-000003410000}"/>
    <cellStyle name="Normal 3 2 5 2 2 2 2 2 3 2" xfId="14789" xr:uid="{00000000-0005-0000-0000-000004410000}"/>
    <cellStyle name="Normal 3 2 5 2 2 2 2 2 3 3" xfId="14798" xr:uid="{00000000-0005-0000-0000-000005410000}"/>
    <cellStyle name="Normal 3 2 5 2 2 2 2 2 4" xfId="20491" xr:uid="{00000000-0005-0000-0000-000006410000}"/>
    <cellStyle name="Normal 3 2 5 2 2 2 2 2 5" xfId="20493" xr:uid="{00000000-0005-0000-0000-000007410000}"/>
    <cellStyle name="Normal 3 2 5 2 2 2 2 3" xfId="20495" xr:uid="{00000000-0005-0000-0000-000008410000}"/>
    <cellStyle name="Normal 3 2 5 2 2 2 2 3 2" xfId="20496" xr:uid="{00000000-0005-0000-0000-000009410000}"/>
    <cellStyle name="Normal 3 2 5 2 2 2 2 3 2 2" xfId="13514" xr:uid="{00000000-0005-0000-0000-00000A410000}"/>
    <cellStyle name="Normal 3 2 5 2 2 2 2 3 2 3" xfId="20497" xr:uid="{00000000-0005-0000-0000-00000B410000}"/>
    <cellStyle name="Normal 3 2 5 2 2 2 2 3 3" xfId="20498" xr:uid="{00000000-0005-0000-0000-00000C410000}"/>
    <cellStyle name="Normal 3 2 5 2 2 2 2 3 4" xfId="20499" xr:uid="{00000000-0005-0000-0000-00000D410000}"/>
    <cellStyle name="Normal 3 2 5 2 2 2 2 4" xfId="20502" xr:uid="{00000000-0005-0000-0000-00000E410000}"/>
    <cellStyle name="Normal 3 2 5 2 2 2 2 4 2" xfId="20503" xr:uid="{00000000-0005-0000-0000-00000F410000}"/>
    <cellStyle name="Normal 3 2 5 2 2 2 2 4 3" xfId="20504" xr:uid="{00000000-0005-0000-0000-000010410000}"/>
    <cellStyle name="Normal 3 2 5 2 2 2 2 5" xfId="20506" xr:uid="{00000000-0005-0000-0000-000011410000}"/>
    <cellStyle name="Normal 3 2 5 2 2 2 2 6" xfId="20508" xr:uid="{00000000-0005-0000-0000-000012410000}"/>
    <cellStyle name="Normal 3 2 5 2 2 2 3" xfId="20510" xr:uid="{00000000-0005-0000-0000-000013410000}"/>
    <cellStyle name="Normal 3 2 5 2 2 2 3 2" xfId="20512" xr:uid="{00000000-0005-0000-0000-000014410000}"/>
    <cellStyle name="Normal 3 2 5 2 2 2 3 2 2" xfId="20513" xr:uid="{00000000-0005-0000-0000-000015410000}"/>
    <cellStyle name="Normal 3 2 5 2 2 2 3 2 2 2" xfId="20514" xr:uid="{00000000-0005-0000-0000-000016410000}"/>
    <cellStyle name="Normal 3 2 5 2 2 2 3 2 2 2 2" xfId="20515" xr:uid="{00000000-0005-0000-0000-000017410000}"/>
    <cellStyle name="Normal 3 2 5 2 2 2 3 2 2 2 3" xfId="20516" xr:uid="{00000000-0005-0000-0000-000018410000}"/>
    <cellStyle name="Normal 3 2 5 2 2 2 3 2 2 3" xfId="20517" xr:uid="{00000000-0005-0000-0000-000019410000}"/>
    <cellStyle name="Normal 3 2 5 2 2 2 3 2 2 4" xfId="20518" xr:uid="{00000000-0005-0000-0000-00001A410000}"/>
    <cellStyle name="Normal 3 2 5 2 2 2 3 2 3" xfId="20519" xr:uid="{00000000-0005-0000-0000-00001B410000}"/>
    <cellStyle name="Normal 3 2 5 2 2 2 3 2 3 2" xfId="20520" xr:uid="{00000000-0005-0000-0000-00001C410000}"/>
    <cellStyle name="Normal 3 2 5 2 2 2 3 2 3 3" xfId="20521" xr:uid="{00000000-0005-0000-0000-00001D410000}"/>
    <cellStyle name="Normal 3 2 5 2 2 2 3 2 4" xfId="20523" xr:uid="{00000000-0005-0000-0000-00001E410000}"/>
    <cellStyle name="Normal 3 2 5 2 2 2 3 2 5" xfId="20525" xr:uid="{00000000-0005-0000-0000-00001F410000}"/>
    <cellStyle name="Normal 3 2 5 2 2 2 3 3" xfId="20527" xr:uid="{00000000-0005-0000-0000-000020410000}"/>
    <cellStyle name="Normal 3 2 5 2 2 2 3 3 2" xfId="20528" xr:uid="{00000000-0005-0000-0000-000021410000}"/>
    <cellStyle name="Normal 3 2 5 2 2 2 3 3 2 2" xfId="20529" xr:uid="{00000000-0005-0000-0000-000022410000}"/>
    <cellStyle name="Normal 3 2 5 2 2 2 3 3 2 3" xfId="20530" xr:uid="{00000000-0005-0000-0000-000023410000}"/>
    <cellStyle name="Normal 3 2 5 2 2 2 3 3 3" xfId="20531" xr:uid="{00000000-0005-0000-0000-000024410000}"/>
    <cellStyle name="Normal 3 2 5 2 2 2 3 3 4" xfId="20533" xr:uid="{00000000-0005-0000-0000-000025410000}"/>
    <cellStyle name="Normal 3 2 5 2 2 2 3 4" xfId="20534" xr:uid="{00000000-0005-0000-0000-000026410000}"/>
    <cellStyle name="Normal 3 2 5 2 2 2 3 4 2" xfId="20535" xr:uid="{00000000-0005-0000-0000-000027410000}"/>
    <cellStyle name="Normal 3 2 5 2 2 2 3 4 3" xfId="20536" xr:uid="{00000000-0005-0000-0000-000028410000}"/>
    <cellStyle name="Normal 3 2 5 2 2 2 3 5" xfId="20538" xr:uid="{00000000-0005-0000-0000-000029410000}"/>
    <cellStyle name="Normal 3 2 5 2 2 2 3 6" xfId="20540" xr:uid="{00000000-0005-0000-0000-00002A410000}"/>
    <cellStyle name="Normal 3 2 5 2 2 2 4" xfId="20542" xr:uid="{00000000-0005-0000-0000-00002B410000}"/>
    <cellStyle name="Normal 3 2 5 2 2 2 4 2" xfId="20543" xr:uid="{00000000-0005-0000-0000-00002C410000}"/>
    <cellStyle name="Normal 3 2 5 2 2 2 4 2 2" xfId="20544" xr:uid="{00000000-0005-0000-0000-00002D410000}"/>
    <cellStyle name="Normal 3 2 5 2 2 2 4 2 2 2" xfId="15077" xr:uid="{00000000-0005-0000-0000-00002E410000}"/>
    <cellStyle name="Normal 3 2 5 2 2 2 4 2 2 3" xfId="15080" xr:uid="{00000000-0005-0000-0000-00002F410000}"/>
    <cellStyle name="Normal 3 2 5 2 2 2 4 2 3" xfId="20545" xr:uid="{00000000-0005-0000-0000-000030410000}"/>
    <cellStyle name="Normal 3 2 5 2 2 2 4 2 4" xfId="20547" xr:uid="{00000000-0005-0000-0000-000031410000}"/>
    <cellStyle name="Normal 3 2 5 2 2 2 4 3" xfId="20548" xr:uid="{00000000-0005-0000-0000-000032410000}"/>
    <cellStyle name="Normal 3 2 5 2 2 2 4 3 2" xfId="20549" xr:uid="{00000000-0005-0000-0000-000033410000}"/>
    <cellStyle name="Normal 3 2 5 2 2 2 4 3 3" xfId="20550" xr:uid="{00000000-0005-0000-0000-000034410000}"/>
    <cellStyle name="Normal 3 2 5 2 2 2 4 4" xfId="20551" xr:uid="{00000000-0005-0000-0000-000035410000}"/>
    <cellStyle name="Normal 3 2 5 2 2 2 4 5" xfId="20552" xr:uid="{00000000-0005-0000-0000-000036410000}"/>
    <cellStyle name="Normal 3 2 5 2 2 2 5" xfId="20554" xr:uid="{00000000-0005-0000-0000-000037410000}"/>
    <cellStyle name="Normal 3 2 5 2 2 2 5 2" xfId="20555" xr:uid="{00000000-0005-0000-0000-000038410000}"/>
    <cellStyle name="Normal 3 2 5 2 2 2 5 2 2" xfId="20556" xr:uid="{00000000-0005-0000-0000-000039410000}"/>
    <cellStyle name="Normal 3 2 5 2 2 2 5 2 3" xfId="20557" xr:uid="{00000000-0005-0000-0000-00003A410000}"/>
    <cellStyle name="Normal 3 2 5 2 2 2 5 3" xfId="20558" xr:uid="{00000000-0005-0000-0000-00003B410000}"/>
    <cellStyle name="Normal 3 2 5 2 2 2 5 4" xfId="20559" xr:uid="{00000000-0005-0000-0000-00003C410000}"/>
    <cellStyle name="Normal 3 2 5 2 2 2 6" xfId="20560" xr:uid="{00000000-0005-0000-0000-00003D410000}"/>
    <cellStyle name="Normal 3 2 5 2 2 2 6 2" xfId="20561" xr:uid="{00000000-0005-0000-0000-00003E410000}"/>
    <cellStyle name="Normal 3 2 5 2 2 2 6 3" xfId="20562" xr:uid="{00000000-0005-0000-0000-00003F410000}"/>
    <cellStyle name="Normal 3 2 5 2 2 2 7" xfId="20563" xr:uid="{00000000-0005-0000-0000-000040410000}"/>
    <cellStyle name="Normal 3 2 5 2 2 2 8" xfId="20564" xr:uid="{00000000-0005-0000-0000-000041410000}"/>
    <cellStyle name="Normal 3 2 5 2 2 3" xfId="10642" xr:uid="{00000000-0005-0000-0000-000042410000}"/>
    <cellStyle name="Normal 3 2 5 2 2 3 2" xfId="20566" xr:uid="{00000000-0005-0000-0000-000043410000}"/>
    <cellStyle name="Normal 3 2 5 2 2 3 2 2" xfId="20568" xr:uid="{00000000-0005-0000-0000-000044410000}"/>
    <cellStyle name="Normal 3 2 5 2 2 3 2 2 2" xfId="20569" xr:uid="{00000000-0005-0000-0000-000045410000}"/>
    <cellStyle name="Normal 3 2 5 2 2 3 2 2 2 2" xfId="15769" xr:uid="{00000000-0005-0000-0000-000046410000}"/>
    <cellStyle name="Normal 3 2 5 2 2 3 2 2 2 3" xfId="15771" xr:uid="{00000000-0005-0000-0000-000047410000}"/>
    <cellStyle name="Normal 3 2 5 2 2 3 2 2 3" xfId="20570" xr:uid="{00000000-0005-0000-0000-000048410000}"/>
    <cellStyle name="Normal 3 2 5 2 2 3 2 2 4" xfId="20571" xr:uid="{00000000-0005-0000-0000-000049410000}"/>
    <cellStyle name="Normal 3 2 5 2 2 3 2 3" xfId="20573" xr:uid="{00000000-0005-0000-0000-00004A410000}"/>
    <cellStyle name="Normal 3 2 5 2 2 3 2 3 2" xfId="20574" xr:uid="{00000000-0005-0000-0000-00004B410000}"/>
    <cellStyle name="Normal 3 2 5 2 2 3 2 3 3" xfId="20575" xr:uid="{00000000-0005-0000-0000-00004C410000}"/>
    <cellStyle name="Normal 3 2 5 2 2 3 2 4" xfId="20576" xr:uid="{00000000-0005-0000-0000-00004D410000}"/>
    <cellStyle name="Normal 3 2 5 2 2 3 2 5" xfId="20577" xr:uid="{00000000-0005-0000-0000-00004E410000}"/>
    <cellStyle name="Normal 3 2 5 2 2 3 3" xfId="20579" xr:uid="{00000000-0005-0000-0000-00004F410000}"/>
    <cellStyle name="Normal 3 2 5 2 2 3 3 2" xfId="20580" xr:uid="{00000000-0005-0000-0000-000050410000}"/>
    <cellStyle name="Normal 3 2 5 2 2 3 3 2 2" xfId="20581" xr:uid="{00000000-0005-0000-0000-000051410000}"/>
    <cellStyle name="Normal 3 2 5 2 2 3 3 2 3" xfId="20582" xr:uid="{00000000-0005-0000-0000-000052410000}"/>
    <cellStyle name="Normal 3 2 5 2 2 3 3 3" xfId="20583" xr:uid="{00000000-0005-0000-0000-000053410000}"/>
    <cellStyle name="Normal 3 2 5 2 2 3 3 4" xfId="20584" xr:uid="{00000000-0005-0000-0000-000054410000}"/>
    <cellStyle name="Normal 3 2 5 2 2 3 4" xfId="20586" xr:uid="{00000000-0005-0000-0000-000055410000}"/>
    <cellStyle name="Normal 3 2 5 2 2 3 4 2" xfId="20587" xr:uid="{00000000-0005-0000-0000-000056410000}"/>
    <cellStyle name="Normal 3 2 5 2 2 3 4 3" xfId="20588" xr:uid="{00000000-0005-0000-0000-000057410000}"/>
    <cellStyle name="Normal 3 2 5 2 2 3 5" xfId="20589" xr:uid="{00000000-0005-0000-0000-000058410000}"/>
    <cellStyle name="Normal 3 2 5 2 2 3 6" xfId="20590" xr:uid="{00000000-0005-0000-0000-000059410000}"/>
    <cellStyle name="Normal 3 2 5 2 2 4" xfId="12609" xr:uid="{00000000-0005-0000-0000-00005A410000}"/>
    <cellStyle name="Normal 3 2 5 2 2 4 2" xfId="20592" xr:uid="{00000000-0005-0000-0000-00005B410000}"/>
    <cellStyle name="Normal 3 2 5 2 2 4 2 2" xfId="8776" xr:uid="{00000000-0005-0000-0000-00005C410000}"/>
    <cellStyle name="Normal 3 2 5 2 2 4 2 2 2" xfId="15438" xr:uid="{00000000-0005-0000-0000-00005D410000}"/>
    <cellStyle name="Normal 3 2 5 2 2 4 2 2 2 2" xfId="15441" xr:uid="{00000000-0005-0000-0000-00005E410000}"/>
    <cellStyle name="Normal 3 2 5 2 2 4 2 2 2 3" xfId="15444" xr:uid="{00000000-0005-0000-0000-00005F410000}"/>
    <cellStyle name="Normal 3 2 5 2 2 4 2 2 3" xfId="15447" xr:uid="{00000000-0005-0000-0000-000060410000}"/>
    <cellStyle name="Normal 3 2 5 2 2 4 2 2 4" xfId="5627" xr:uid="{00000000-0005-0000-0000-000061410000}"/>
    <cellStyle name="Normal 3 2 5 2 2 4 2 3" xfId="8778" xr:uid="{00000000-0005-0000-0000-000062410000}"/>
    <cellStyle name="Normal 3 2 5 2 2 4 2 3 2" xfId="15453" xr:uid="{00000000-0005-0000-0000-000063410000}"/>
    <cellStyle name="Normal 3 2 5 2 2 4 2 3 3" xfId="15455" xr:uid="{00000000-0005-0000-0000-000064410000}"/>
    <cellStyle name="Normal 3 2 5 2 2 4 2 4" xfId="20593" xr:uid="{00000000-0005-0000-0000-000065410000}"/>
    <cellStyle name="Normal 3 2 5 2 2 4 2 5" xfId="20594" xr:uid="{00000000-0005-0000-0000-000066410000}"/>
    <cellStyle name="Normal 3 2 5 2 2 4 3" xfId="20596" xr:uid="{00000000-0005-0000-0000-000067410000}"/>
    <cellStyle name="Normal 3 2 5 2 2 4 3 2" xfId="8785" xr:uid="{00000000-0005-0000-0000-000068410000}"/>
    <cellStyle name="Normal 3 2 5 2 2 4 3 2 2" xfId="15468" xr:uid="{00000000-0005-0000-0000-000069410000}"/>
    <cellStyle name="Normal 3 2 5 2 2 4 3 2 3" xfId="15470" xr:uid="{00000000-0005-0000-0000-00006A410000}"/>
    <cellStyle name="Normal 3 2 5 2 2 4 3 3" xfId="20597" xr:uid="{00000000-0005-0000-0000-00006B410000}"/>
    <cellStyle name="Normal 3 2 5 2 2 4 3 4" xfId="20598" xr:uid="{00000000-0005-0000-0000-00006C410000}"/>
    <cellStyle name="Normal 3 2 5 2 2 4 4" xfId="20599" xr:uid="{00000000-0005-0000-0000-00006D410000}"/>
    <cellStyle name="Normal 3 2 5 2 2 4 4 2" xfId="20601" xr:uid="{00000000-0005-0000-0000-00006E410000}"/>
    <cellStyle name="Normal 3 2 5 2 2 4 4 3" xfId="20602" xr:uid="{00000000-0005-0000-0000-00006F410000}"/>
    <cellStyle name="Normal 3 2 5 2 2 4 5" xfId="20604" xr:uid="{00000000-0005-0000-0000-000070410000}"/>
    <cellStyle name="Normal 3 2 5 2 2 4 6" xfId="20606" xr:uid="{00000000-0005-0000-0000-000071410000}"/>
    <cellStyle name="Normal 3 2 5 2 2 5" xfId="12612" xr:uid="{00000000-0005-0000-0000-000072410000}"/>
    <cellStyle name="Normal 3 2 5 2 2 5 2" xfId="14092" xr:uid="{00000000-0005-0000-0000-000073410000}"/>
    <cellStyle name="Normal 3 2 5 2 2 5 2 2" xfId="8904" xr:uid="{00000000-0005-0000-0000-000074410000}"/>
    <cellStyle name="Normal 3 2 5 2 2 5 2 2 2" xfId="16236" xr:uid="{00000000-0005-0000-0000-000075410000}"/>
    <cellStyle name="Normal 3 2 5 2 2 5 2 2 3" xfId="20607" xr:uid="{00000000-0005-0000-0000-000076410000}"/>
    <cellStyle name="Normal 3 2 5 2 2 5 2 3" xfId="9857" xr:uid="{00000000-0005-0000-0000-000077410000}"/>
    <cellStyle name="Normal 3 2 5 2 2 5 2 4" xfId="9860" xr:uid="{00000000-0005-0000-0000-000078410000}"/>
    <cellStyle name="Normal 3 2 5 2 2 5 3" xfId="14094" xr:uid="{00000000-0005-0000-0000-000079410000}"/>
    <cellStyle name="Normal 3 2 5 2 2 5 3 2" xfId="20608" xr:uid="{00000000-0005-0000-0000-00007A410000}"/>
    <cellStyle name="Normal 3 2 5 2 2 5 3 3" xfId="20609" xr:uid="{00000000-0005-0000-0000-00007B410000}"/>
    <cellStyle name="Normal 3 2 5 2 2 5 4" xfId="20610" xr:uid="{00000000-0005-0000-0000-00007C410000}"/>
    <cellStyle name="Normal 3 2 5 2 2 5 5" xfId="20612" xr:uid="{00000000-0005-0000-0000-00007D410000}"/>
    <cellStyle name="Normal 3 2 5 2 2 6" xfId="14098" xr:uid="{00000000-0005-0000-0000-00007E410000}"/>
    <cellStyle name="Normal 3 2 5 2 2 6 2" xfId="20613" xr:uid="{00000000-0005-0000-0000-00007F410000}"/>
    <cellStyle name="Normal 3 2 5 2 2 6 2 2" xfId="20614" xr:uid="{00000000-0005-0000-0000-000080410000}"/>
    <cellStyle name="Normal 3 2 5 2 2 6 2 3" xfId="20615" xr:uid="{00000000-0005-0000-0000-000081410000}"/>
    <cellStyle name="Normal 3 2 5 2 2 6 3" xfId="20616" xr:uid="{00000000-0005-0000-0000-000082410000}"/>
    <cellStyle name="Normal 3 2 5 2 2 6 4" xfId="20617" xr:uid="{00000000-0005-0000-0000-000083410000}"/>
    <cellStyle name="Normal 3 2 5 2 2 7" xfId="14102" xr:uid="{00000000-0005-0000-0000-000084410000}"/>
    <cellStyle name="Normal 3 2 5 2 2 7 2" xfId="20618" xr:uid="{00000000-0005-0000-0000-000085410000}"/>
    <cellStyle name="Normal 3 2 5 2 2 7 3" xfId="20619" xr:uid="{00000000-0005-0000-0000-000086410000}"/>
    <cellStyle name="Normal 3 2 5 2 2 8" xfId="20621" xr:uid="{00000000-0005-0000-0000-000087410000}"/>
    <cellStyle name="Normal 3 2 5 2 2 9" xfId="20622" xr:uid="{00000000-0005-0000-0000-000088410000}"/>
    <cellStyle name="Normal 3 2 5 2 3" xfId="10645" xr:uid="{00000000-0005-0000-0000-000089410000}"/>
    <cellStyle name="Normal 3 2 5 2 3 2" xfId="20624" xr:uid="{00000000-0005-0000-0000-00008A410000}"/>
    <cellStyle name="Normal 3 2 5 2 3 2 2" xfId="20626" xr:uid="{00000000-0005-0000-0000-00008B410000}"/>
    <cellStyle name="Normal 3 2 5 2 3 2 2 2" xfId="10373" xr:uid="{00000000-0005-0000-0000-00008C410000}"/>
    <cellStyle name="Normal 3 2 5 2 3 2 2 2 2" xfId="20627" xr:uid="{00000000-0005-0000-0000-00008D410000}"/>
    <cellStyle name="Normal 3 2 5 2 3 2 2 2 2 2" xfId="16945" xr:uid="{00000000-0005-0000-0000-00008E410000}"/>
    <cellStyle name="Normal 3 2 5 2 3 2 2 2 2 3" xfId="16947" xr:uid="{00000000-0005-0000-0000-00008F410000}"/>
    <cellStyle name="Normal 3 2 5 2 3 2 2 2 3" xfId="20628" xr:uid="{00000000-0005-0000-0000-000090410000}"/>
    <cellStyle name="Normal 3 2 5 2 3 2 2 2 4" xfId="20631" xr:uid="{00000000-0005-0000-0000-000091410000}"/>
    <cellStyle name="Normal 3 2 5 2 3 2 2 3" xfId="20633" xr:uid="{00000000-0005-0000-0000-000092410000}"/>
    <cellStyle name="Normal 3 2 5 2 3 2 2 3 2" xfId="11821" xr:uid="{00000000-0005-0000-0000-000093410000}"/>
    <cellStyle name="Normal 3 2 5 2 3 2 2 3 3" xfId="11823" xr:uid="{00000000-0005-0000-0000-000094410000}"/>
    <cellStyle name="Normal 3 2 5 2 3 2 2 4" xfId="20634" xr:uid="{00000000-0005-0000-0000-000095410000}"/>
    <cellStyle name="Normal 3 2 5 2 3 2 2 5" xfId="20635" xr:uid="{00000000-0005-0000-0000-000096410000}"/>
    <cellStyle name="Normal 3 2 5 2 3 2 3" xfId="20637" xr:uid="{00000000-0005-0000-0000-000097410000}"/>
    <cellStyle name="Normal 3 2 5 2 3 2 3 2" xfId="20638" xr:uid="{00000000-0005-0000-0000-000098410000}"/>
    <cellStyle name="Normal 3 2 5 2 3 2 3 2 2" xfId="20639" xr:uid="{00000000-0005-0000-0000-000099410000}"/>
    <cellStyle name="Normal 3 2 5 2 3 2 3 2 3" xfId="20640" xr:uid="{00000000-0005-0000-0000-00009A410000}"/>
    <cellStyle name="Normal 3 2 5 2 3 2 3 3" xfId="20641" xr:uid="{00000000-0005-0000-0000-00009B410000}"/>
    <cellStyle name="Normal 3 2 5 2 3 2 3 4" xfId="20642" xr:uid="{00000000-0005-0000-0000-00009C410000}"/>
    <cellStyle name="Normal 3 2 5 2 3 2 4" xfId="20645" xr:uid="{00000000-0005-0000-0000-00009D410000}"/>
    <cellStyle name="Normal 3 2 5 2 3 2 4 2" xfId="5811" xr:uid="{00000000-0005-0000-0000-00009E410000}"/>
    <cellStyle name="Normal 3 2 5 2 3 2 4 3" xfId="5831" xr:uid="{00000000-0005-0000-0000-00009F410000}"/>
    <cellStyle name="Normal 3 2 5 2 3 2 5" xfId="20119" xr:uid="{00000000-0005-0000-0000-0000A0410000}"/>
    <cellStyle name="Normal 3 2 5 2 3 2 6" xfId="20122" xr:uid="{00000000-0005-0000-0000-0000A1410000}"/>
    <cellStyle name="Normal 3 2 5 2 3 3" xfId="20647" xr:uid="{00000000-0005-0000-0000-0000A2410000}"/>
    <cellStyle name="Normal 3 2 5 2 3 3 2" xfId="20649" xr:uid="{00000000-0005-0000-0000-0000A3410000}"/>
    <cellStyle name="Normal 3 2 5 2 3 3 2 2" xfId="20650" xr:uid="{00000000-0005-0000-0000-0000A4410000}"/>
    <cellStyle name="Normal 3 2 5 2 3 3 2 2 2" xfId="20651" xr:uid="{00000000-0005-0000-0000-0000A5410000}"/>
    <cellStyle name="Normal 3 2 5 2 3 3 2 2 2 2" xfId="17575" xr:uid="{00000000-0005-0000-0000-0000A6410000}"/>
    <cellStyle name="Normal 3 2 5 2 3 3 2 2 2 3" xfId="17577" xr:uid="{00000000-0005-0000-0000-0000A7410000}"/>
    <cellStyle name="Normal 3 2 5 2 3 3 2 2 3" xfId="20652" xr:uid="{00000000-0005-0000-0000-0000A8410000}"/>
    <cellStyle name="Normal 3 2 5 2 3 3 2 2 4" xfId="20654" xr:uid="{00000000-0005-0000-0000-0000A9410000}"/>
    <cellStyle name="Normal 3 2 5 2 3 3 2 3" xfId="20655" xr:uid="{00000000-0005-0000-0000-0000AA410000}"/>
    <cellStyle name="Normal 3 2 5 2 3 3 2 3 2" xfId="11847" xr:uid="{00000000-0005-0000-0000-0000AB410000}"/>
    <cellStyle name="Normal 3 2 5 2 3 3 2 3 3" xfId="20656" xr:uid="{00000000-0005-0000-0000-0000AC410000}"/>
    <cellStyle name="Normal 3 2 5 2 3 3 2 4" xfId="20657" xr:uid="{00000000-0005-0000-0000-0000AD410000}"/>
    <cellStyle name="Normal 3 2 5 2 3 3 2 5" xfId="20658" xr:uid="{00000000-0005-0000-0000-0000AE410000}"/>
    <cellStyle name="Normal 3 2 5 2 3 3 3" xfId="20660" xr:uid="{00000000-0005-0000-0000-0000AF410000}"/>
    <cellStyle name="Normal 3 2 5 2 3 3 3 2" xfId="20661" xr:uid="{00000000-0005-0000-0000-0000B0410000}"/>
    <cellStyle name="Normal 3 2 5 2 3 3 3 2 2" xfId="20662" xr:uid="{00000000-0005-0000-0000-0000B1410000}"/>
    <cellStyle name="Normal 3 2 5 2 3 3 3 2 3" xfId="20663" xr:uid="{00000000-0005-0000-0000-0000B2410000}"/>
    <cellStyle name="Normal 3 2 5 2 3 3 3 3" xfId="20664" xr:uid="{00000000-0005-0000-0000-0000B3410000}"/>
    <cellStyle name="Normal 3 2 5 2 3 3 3 4" xfId="20665" xr:uid="{00000000-0005-0000-0000-0000B4410000}"/>
    <cellStyle name="Normal 3 2 5 2 3 3 4" xfId="20667" xr:uid="{00000000-0005-0000-0000-0000B5410000}"/>
    <cellStyle name="Normal 3 2 5 2 3 3 4 2" xfId="20668" xr:uid="{00000000-0005-0000-0000-0000B6410000}"/>
    <cellStyle name="Normal 3 2 5 2 3 3 4 3" xfId="18636" xr:uid="{00000000-0005-0000-0000-0000B7410000}"/>
    <cellStyle name="Normal 3 2 5 2 3 3 5" xfId="20126" xr:uid="{00000000-0005-0000-0000-0000B8410000}"/>
    <cellStyle name="Normal 3 2 5 2 3 3 6" xfId="20128" xr:uid="{00000000-0005-0000-0000-0000B9410000}"/>
    <cellStyle name="Normal 3 2 5 2 3 4" xfId="20670" xr:uid="{00000000-0005-0000-0000-0000BA410000}"/>
    <cellStyle name="Normal 3 2 5 2 3 4 2" xfId="20671" xr:uid="{00000000-0005-0000-0000-0000BB410000}"/>
    <cellStyle name="Normal 3 2 5 2 3 4 2 2" xfId="20672" xr:uid="{00000000-0005-0000-0000-0000BC410000}"/>
    <cellStyle name="Normal 3 2 5 2 3 4 2 2 2" xfId="17413" xr:uid="{00000000-0005-0000-0000-0000BD410000}"/>
    <cellStyle name="Normal 3 2 5 2 3 4 2 2 3" xfId="20673" xr:uid="{00000000-0005-0000-0000-0000BE410000}"/>
    <cellStyle name="Normal 3 2 5 2 3 4 2 3" xfId="20674" xr:uid="{00000000-0005-0000-0000-0000BF410000}"/>
    <cellStyle name="Normal 3 2 5 2 3 4 2 4" xfId="20675" xr:uid="{00000000-0005-0000-0000-0000C0410000}"/>
    <cellStyle name="Normal 3 2 5 2 3 4 3" xfId="20676" xr:uid="{00000000-0005-0000-0000-0000C1410000}"/>
    <cellStyle name="Normal 3 2 5 2 3 4 3 2" xfId="20677" xr:uid="{00000000-0005-0000-0000-0000C2410000}"/>
    <cellStyle name="Normal 3 2 5 2 3 4 3 3" xfId="20678" xr:uid="{00000000-0005-0000-0000-0000C3410000}"/>
    <cellStyle name="Normal 3 2 5 2 3 4 4" xfId="6466" xr:uid="{00000000-0005-0000-0000-0000C4410000}"/>
    <cellStyle name="Normal 3 2 5 2 3 4 5" xfId="6469" xr:uid="{00000000-0005-0000-0000-0000C5410000}"/>
    <cellStyle name="Normal 3 2 5 2 3 5" xfId="14106" xr:uid="{00000000-0005-0000-0000-0000C6410000}"/>
    <cellStyle name="Normal 3 2 5 2 3 5 2" xfId="20679" xr:uid="{00000000-0005-0000-0000-0000C7410000}"/>
    <cellStyle name="Normal 3 2 5 2 3 5 2 2" xfId="13471" xr:uid="{00000000-0005-0000-0000-0000C8410000}"/>
    <cellStyle name="Normal 3 2 5 2 3 5 2 3" xfId="13473" xr:uid="{00000000-0005-0000-0000-0000C9410000}"/>
    <cellStyle name="Normal 3 2 5 2 3 5 3" xfId="20680" xr:uid="{00000000-0005-0000-0000-0000CA410000}"/>
    <cellStyle name="Normal 3 2 5 2 3 5 4" xfId="20681" xr:uid="{00000000-0005-0000-0000-0000CB410000}"/>
    <cellStyle name="Normal 3 2 5 2 3 6" xfId="14109" xr:uid="{00000000-0005-0000-0000-0000CC410000}"/>
    <cellStyle name="Normal 3 2 5 2 3 6 2" xfId="20682" xr:uid="{00000000-0005-0000-0000-0000CD410000}"/>
    <cellStyle name="Normal 3 2 5 2 3 6 3" xfId="20683" xr:uid="{00000000-0005-0000-0000-0000CE410000}"/>
    <cellStyle name="Normal 3 2 5 2 3 7" xfId="20685" xr:uid="{00000000-0005-0000-0000-0000CF410000}"/>
    <cellStyle name="Normal 3 2 5 2 3 8" xfId="20686" xr:uid="{00000000-0005-0000-0000-0000D0410000}"/>
    <cellStyle name="Normal 3 2 5 2 4" xfId="10648" xr:uid="{00000000-0005-0000-0000-0000D1410000}"/>
    <cellStyle name="Normal 3 2 5 2 4 2" xfId="20688" xr:uid="{00000000-0005-0000-0000-0000D2410000}"/>
    <cellStyle name="Normal 3 2 5 2 4 2 2" xfId="6527" xr:uid="{00000000-0005-0000-0000-0000D3410000}"/>
    <cellStyle name="Normal 3 2 5 2 4 2 2 2" xfId="18616" xr:uid="{00000000-0005-0000-0000-0000D4410000}"/>
    <cellStyle name="Normal 3 2 5 2 4 2 2 2 2" xfId="18619" xr:uid="{00000000-0005-0000-0000-0000D5410000}"/>
    <cellStyle name="Normal 3 2 5 2 4 2 2 2 3" xfId="18627" xr:uid="{00000000-0005-0000-0000-0000D6410000}"/>
    <cellStyle name="Normal 3 2 5 2 4 2 2 3" xfId="18632" xr:uid="{00000000-0005-0000-0000-0000D7410000}"/>
    <cellStyle name="Normal 3 2 5 2 4 2 2 4" xfId="1921" xr:uid="{00000000-0005-0000-0000-0000D8410000}"/>
    <cellStyle name="Normal 3 2 5 2 4 2 3" xfId="6530" xr:uid="{00000000-0005-0000-0000-0000D9410000}"/>
    <cellStyle name="Normal 3 2 5 2 4 2 3 2" xfId="18698" xr:uid="{00000000-0005-0000-0000-0000DA410000}"/>
    <cellStyle name="Normal 3 2 5 2 4 2 3 3" xfId="18700" xr:uid="{00000000-0005-0000-0000-0000DB410000}"/>
    <cellStyle name="Normal 3 2 5 2 4 2 4" xfId="20690" xr:uid="{00000000-0005-0000-0000-0000DC410000}"/>
    <cellStyle name="Normal 3 2 5 2 4 2 5" xfId="20131" xr:uid="{00000000-0005-0000-0000-0000DD410000}"/>
    <cellStyle name="Normal 3 2 5 2 4 3" xfId="20692" xr:uid="{00000000-0005-0000-0000-0000DE410000}"/>
    <cellStyle name="Normal 3 2 5 2 4 3 2" xfId="1239" xr:uid="{00000000-0005-0000-0000-0000DF410000}"/>
    <cellStyle name="Normal 3 2 5 2 4 3 2 2" xfId="18826" xr:uid="{00000000-0005-0000-0000-0000E0410000}"/>
    <cellStyle name="Normal 3 2 5 2 4 3 2 3" xfId="18831" xr:uid="{00000000-0005-0000-0000-0000E1410000}"/>
    <cellStyle name="Normal 3 2 5 2 4 3 3" xfId="20693" xr:uid="{00000000-0005-0000-0000-0000E2410000}"/>
    <cellStyle name="Normal 3 2 5 2 4 3 4" xfId="20694" xr:uid="{00000000-0005-0000-0000-0000E3410000}"/>
    <cellStyle name="Normal 3 2 5 2 4 4" xfId="20696" xr:uid="{00000000-0005-0000-0000-0000E4410000}"/>
    <cellStyle name="Normal 3 2 5 2 4 4 2" xfId="20697" xr:uid="{00000000-0005-0000-0000-0000E5410000}"/>
    <cellStyle name="Normal 3 2 5 2 4 4 3" xfId="20698" xr:uid="{00000000-0005-0000-0000-0000E6410000}"/>
    <cellStyle name="Normal 3 2 5 2 4 5" xfId="19427" xr:uid="{00000000-0005-0000-0000-0000E7410000}"/>
    <cellStyle name="Normal 3 2 5 2 4 6" xfId="9617" xr:uid="{00000000-0005-0000-0000-0000E8410000}"/>
    <cellStyle name="Normal 3 2 5 2 5" xfId="20700" xr:uid="{00000000-0005-0000-0000-0000E9410000}"/>
    <cellStyle name="Normal 3 2 5 2 5 2" xfId="20702" xr:uid="{00000000-0005-0000-0000-0000EA410000}"/>
    <cellStyle name="Normal 3 2 5 2 5 2 2" xfId="20703" xr:uid="{00000000-0005-0000-0000-0000EB410000}"/>
    <cellStyle name="Normal 3 2 5 2 5 2 2 2" xfId="19204" xr:uid="{00000000-0005-0000-0000-0000EC410000}"/>
    <cellStyle name="Normal 3 2 5 2 5 2 2 2 2" xfId="19206" xr:uid="{00000000-0005-0000-0000-0000ED410000}"/>
    <cellStyle name="Normal 3 2 5 2 5 2 2 2 3" xfId="2338" xr:uid="{00000000-0005-0000-0000-0000EE410000}"/>
    <cellStyle name="Normal 3 2 5 2 5 2 2 3" xfId="17010" xr:uid="{00000000-0005-0000-0000-0000EF410000}"/>
    <cellStyle name="Normal 3 2 5 2 5 2 2 4" xfId="17015" xr:uid="{00000000-0005-0000-0000-0000F0410000}"/>
    <cellStyle name="Normal 3 2 5 2 5 2 3" xfId="20704" xr:uid="{00000000-0005-0000-0000-0000F1410000}"/>
    <cellStyle name="Normal 3 2 5 2 5 2 3 2" xfId="19312" xr:uid="{00000000-0005-0000-0000-0000F2410000}"/>
    <cellStyle name="Normal 3 2 5 2 5 2 3 3" xfId="17022" xr:uid="{00000000-0005-0000-0000-0000F3410000}"/>
    <cellStyle name="Normal 3 2 5 2 5 2 4" xfId="20705" xr:uid="{00000000-0005-0000-0000-0000F4410000}"/>
    <cellStyle name="Normal 3 2 5 2 5 2 5" xfId="20706" xr:uid="{00000000-0005-0000-0000-0000F5410000}"/>
    <cellStyle name="Normal 3 2 5 2 5 3" xfId="20708" xr:uid="{00000000-0005-0000-0000-0000F6410000}"/>
    <cellStyle name="Normal 3 2 5 2 5 3 2" xfId="20709" xr:uid="{00000000-0005-0000-0000-0000F7410000}"/>
    <cellStyle name="Normal 3 2 5 2 5 3 2 2" xfId="19469" xr:uid="{00000000-0005-0000-0000-0000F8410000}"/>
    <cellStyle name="Normal 3 2 5 2 5 3 2 3" xfId="17047" xr:uid="{00000000-0005-0000-0000-0000F9410000}"/>
    <cellStyle name="Normal 3 2 5 2 5 3 3" xfId="20710" xr:uid="{00000000-0005-0000-0000-0000FA410000}"/>
    <cellStyle name="Normal 3 2 5 2 5 3 4" xfId="20711" xr:uid="{00000000-0005-0000-0000-0000FB410000}"/>
    <cellStyle name="Normal 3 2 5 2 5 4" xfId="20712" xr:uid="{00000000-0005-0000-0000-0000FC410000}"/>
    <cellStyle name="Normal 3 2 5 2 5 4 2" xfId="20713" xr:uid="{00000000-0005-0000-0000-0000FD410000}"/>
    <cellStyle name="Normal 3 2 5 2 5 4 3" xfId="20714" xr:uid="{00000000-0005-0000-0000-0000FE410000}"/>
    <cellStyle name="Normal 3 2 5 2 5 5" xfId="20715" xr:uid="{00000000-0005-0000-0000-0000FF410000}"/>
    <cellStyle name="Normal 3 2 5 2 5 6" xfId="20716" xr:uid="{00000000-0005-0000-0000-000000420000}"/>
    <cellStyle name="Normal 3 2 5 2 6" xfId="20718" xr:uid="{00000000-0005-0000-0000-000001420000}"/>
    <cellStyle name="Normal 3 2 5 2 6 2" xfId="20719" xr:uid="{00000000-0005-0000-0000-000002420000}"/>
    <cellStyle name="Normal 3 2 5 2 6 2 2" xfId="20720" xr:uid="{00000000-0005-0000-0000-000003420000}"/>
    <cellStyle name="Normal 3 2 5 2 6 2 2 2" xfId="20722" xr:uid="{00000000-0005-0000-0000-000004420000}"/>
    <cellStyle name="Normal 3 2 5 2 6 2 2 3" xfId="17258" xr:uid="{00000000-0005-0000-0000-000005420000}"/>
    <cellStyle name="Normal 3 2 5 2 6 2 3" xfId="20723" xr:uid="{00000000-0005-0000-0000-000006420000}"/>
    <cellStyle name="Normal 3 2 5 2 6 2 4" xfId="20724" xr:uid="{00000000-0005-0000-0000-000007420000}"/>
    <cellStyle name="Normal 3 2 5 2 6 3" xfId="20725" xr:uid="{00000000-0005-0000-0000-000008420000}"/>
    <cellStyle name="Normal 3 2 5 2 6 3 2" xfId="20726" xr:uid="{00000000-0005-0000-0000-000009420000}"/>
    <cellStyle name="Normal 3 2 5 2 6 3 3" xfId="20727" xr:uid="{00000000-0005-0000-0000-00000A420000}"/>
    <cellStyle name="Normal 3 2 5 2 6 4" xfId="20728" xr:uid="{00000000-0005-0000-0000-00000B420000}"/>
    <cellStyle name="Normal 3 2 5 2 6 5" xfId="20729" xr:uid="{00000000-0005-0000-0000-00000C420000}"/>
    <cellStyle name="Normal 3 2 5 2 7" xfId="20731" xr:uid="{00000000-0005-0000-0000-00000D420000}"/>
    <cellStyle name="Normal 3 2 5 2 7 2" xfId="20733" xr:uid="{00000000-0005-0000-0000-00000E420000}"/>
    <cellStyle name="Normal 3 2 5 2 7 2 2" xfId="20734" xr:uid="{00000000-0005-0000-0000-00000F420000}"/>
    <cellStyle name="Normal 3 2 5 2 7 2 3" xfId="20735" xr:uid="{00000000-0005-0000-0000-000010420000}"/>
    <cellStyle name="Normal 3 2 5 2 7 3" xfId="20736" xr:uid="{00000000-0005-0000-0000-000011420000}"/>
    <cellStyle name="Normal 3 2 5 2 7 4" xfId="20738" xr:uid="{00000000-0005-0000-0000-000012420000}"/>
    <cellStyle name="Normal 3 2 5 2 8" xfId="20739" xr:uid="{00000000-0005-0000-0000-000013420000}"/>
    <cellStyle name="Normal 3 2 5 2 8 2" xfId="20740" xr:uid="{00000000-0005-0000-0000-000014420000}"/>
    <cellStyle name="Normal 3 2 5 2 8 3" xfId="20742" xr:uid="{00000000-0005-0000-0000-000015420000}"/>
    <cellStyle name="Normal 3 2 5 2 9" xfId="20743" xr:uid="{00000000-0005-0000-0000-000016420000}"/>
    <cellStyle name="Normal 3 2 5 3" xfId="10650" xr:uid="{00000000-0005-0000-0000-000017420000}"/>
    <cellStyle name="Normal 3 2 5 3 2" xfId="10653" xr:uid="{00000000-0005-0000-0000-000018420000}"/>
    <cellStyle name="Normal 3 2 5 3 2 2" xfId="20745" xr:uid="{00000000-0005-0000-0000-000019420000}"/>
    <cellStyle name="Normal 3 2 5 3 2 2 2" xfId="5045" xr:uid="{00000000-0005-0000-0000-00001A420000}"/>
    <cellStyle name="Normal 3 2 5 3 2 2 2 2" xfId="3426" xr:uid="{00000000-0005-0000-0000-00001B420000}"/>
    <cellStyle name="Normal 3 2 5 3 2 2 2 2 2" xfId="20746" xr:uid="{00000000-0005-0000-0000-00001C420000}"/>
    <cellStyle name="Normal 3 2 5 3 2 2 2 2 2 2" xfId="18678" xr:uid="{00000000-0005-0000-0000-00001D420000}"/>
    <cellStyle name="Normal 3 2 5 3 2 2 2 2 2 3" xfId="18680" xr:uid="{00000000-0005-0000-0000-00001E420000}"/>
    <cellStyle name="Normal 3 2 5 3 2 2 2 2 3" xfId="20747" xr:uid="{00000000-0005-0000-0000-00001F420000}"/>
    <cellStyle name="Normal 3 2 5 3 2 2 2 2 4" xfId="20750" xr:uid="{00000000-0005-0000-0000-000020420000}"/>
    <cellStyle name="Normal 3 2 5 3 2 2 2 3" xfId="4994" xr:uid="{00000000-0005-0000-0000-000021420000}"/>
    <cellStyle name="Normal 3 2 5 3 2 2 2 3 2" xfId="833" xr:uid="{00000000-0005-0000-0000-000022420000}"/>
    <cellStyle name="Normal 3 2 5 3 2 2 2 3 3" xfId="714" xr:uid="{00000000-0005-0000-0000-000023420000}"/>
    <cellStyle name="Normal 3 2 5 3 2 2 2 4" xfId="4998" xr:uid="{00000000-0005-0000-0000-000024420000}"/>
    <cellStyle name="Normal 3 2 5 3 2 2 2 5" xfId="5004" xr:uid="{00000000-0005-0000-0000-000025420000}"/>
    <cellStyle name="Normal 3 2 5 3 2 2 3" xfId="5051" xr:uid="{00000000-0005-0000-0000-000026420000}"/>
    <cellStyle name="Normal 3 2 5 3 2 2 3 2" xfId="20751" xr:uid="{00000000-0005-0000-0000-000027420000}"/>
    <cellStyle name="Normal 3 2 5 3 2 2 3 2 2" xfId="20752" xr:uid="{00000000-0005-0000-0000-000028420000}"/>
    <cellStyle name="Normal 3 2 5 3 2 2 3 2 3" xfId="20753" xr:uid="{00000000-0005-0000-0000-000029420000}"/>
    <cellStyle name="Normal 3 2 5 3 2 2 3 3" xfId="20754" xr:uid="{00000000-0005-0000-0000-00002A420000}"/>
    <cellStyle name="Normal 3 2 5 3 2 2 3 4" xfId="18964" xr:uid="{00000000-0005-0000-0000-00002B420000}"/>
    <cellStyle name="Normal 3 2 5 3 2 2 4" xfId="5066" xr:uid="{00000000-0005-0000-0000-00002C420000}"/>
    <cellStyle name="Normal 3 2 5 3 2 2 4 2" xfId="20755" xr:uid="{00000000-0005-0000-0000-00002D420000}"/>
    <cellStyle name="Normal 3 2 5 3 2 2 4 3" xfId="20756" xr:uid="{00000000-0005-0000-0000-00002E420000}"/>
    <cellStyle name="Normal 3 2 5 3 2 2 5" xfId="5074" xr:uid="{00000000-0005-0000-0000-00002F420000}"/>
    <cellStyle name="Normal 3 2 5 3 2 2 6" xfId="20757" xr:uid="{00000000-0005-0000-0000-000030420000}"/>
    <cellStyle name="Normal 3 2 5 3 2 3" xfId="20759" xr:uid="{00000000-0005-0000-0000-000031420000}"/>
    <cellStyle name="Normal 3 2 5 3 2 3 2" xfId="1727" xr:uid="{00000000-0005-0000-0000-000032420000}"/>
    <cellStyle name="Normal 3 2 5 3 2 3 2 2" xfId="1730" xr:uid="{00000000-0005-0000-0000-000033420000}"/>
    <cellStyle name="Normal 3 2 5 3 2 3 2 2 2" xfId="20760" xr:uid="{00000000-0005-0000-0000-000034420000}"/>
    <cellStyle name="Normal 3 2 5 3 2 3 2 2 2 2" xfId="19277" xr:uid="{00000000-0005-0000-0000-000035420000}"/>
    <cellStyle name="Normal 3 2 5 3 2 3 2 2 2 3" xfId="19280" xr:uid="{00000000-0005-0000-0000-000036420000}"/>
    <cellStyle name="Normal 3 2 5 3 2 3 2 2 3" xfId="20761" xr:uid="{00000000-0005-0000-0000-000037420000}"/>
    <cellStyle name="Normal 3 2 5 3 2 3 2 2 4" xfId="12541" xr:uid="{00000000-0005-0000-0000-000038420000}"/>
    <cellStyle name="Normal 3 2 5 3 2 3 2 3" xfId="1734" xr:uid="{00000000-0005-0000-0000-000039420000}"/>
    <cellStyle name="Normal 3 2 5 3 2 3 2 3 2" xfId="20762" xr:uid="{00000000-0005-0000-0000-00003A420000}"/>
    <cellStyle name="Normal 3 2 5 3 2 3 2 3 3" xfId="20763" xr:uid="{00000000-0005-0000-0000-00003B420000}"/>
    <cellStyle name="Normal 3 2 5 3 2 3 2 4" xfId="5134" xr:uid="{00000000-0005-0000-0000-00003C420000}"/>
    <cellStyle name="Normal 3 2 5 3 2 3 2 5" xfId="5140" xr:uid="{00000000-0005-0000-0000-00003D420000}"/>
    <cellStyle name="Normal 3 2 5 3 2 3 3" xfId="1738" xr:uid="{00000000-0005-0000-0000-00003E420000}"/>
    <cellStyle name="Normal 3 2 5 3 2 3 3 2" xfId="1741" xr:uid="{00000000-0005-0000-0000-00003F420000}"/>
    <cellStyle name="Normal 3 2 5 3 2 3 3 2 2" xfId="20764" xr:uid="{00000000-0005-0000-0000-000040420000}"/>
    <cellStyle name="Normal 3 2 5 3 2 3 3 2 3" xfId="6399" xr:uid="{00000000-0005-0000-0000-000041420000}"/>
    <cellStyle name="Normal 3 2 5 3 2 3 3 3" xfId="1743" xr:uid="{00000000-0005-0000-0000-000042420000}"/>
    <cellStyle name="Normal 3 2 5 3 2 3 3 4" xfId="18977" xr:uid="{00000000-0005-0000-0000-000043420000}"/>
    <cellStyle name="Normal 3 2 5 3 2 3 4" xfId="1745" xr:uid="{00000000-0005-0000-0000-000044420000}"/>
    <cellStyle name="Normal 3 2 5 3 2 3 4 2" xfId="1751" xr:uid="{00000000-0005-0000-0000-000045420000}"/>
    <cellStyle name="Normal 3 2 5 3 2 3 4 3" xfId="1755" xr:uid="{00000000-0005-0000-0000-000046420000}"/>
    <cellStyle name="Normal 3 2 5 3 2 3 5" xfId="1757" xr:uid="{00000000-0005-0000-0000-000047420000}"/>
    <cellStyle name="Normal 3 2 5 3 2 3 6" xfId="1764" xr:uid="{00000000-0005-0000-0000-000048420000}"/>
    <cellStyle name="Normal 3 2 5 3 2 4" xfId="20766" xr:uid="{00000000-0005-0000-0000-000049420000}"/>
    <cellStyle name="Normal 3 2 5 3 2 4 2" xfId="2012" xr:uid="{00000000-0005-0000-0000-00004A420000}"/>
    <cellStyle name="Normal 3 2 5 3 2 4 2 2" xfId="2018" xr:uid="{00000000-0005-0000-0000-00004B420000}"/>
    <cellStyle name="Normal 3 2 5 3 2 4 2 2 2" xfId="19046" xr:uid="{00000000-0005-0000-0000-00004C420000}"/>
    <cellStyle name="Normal 3 2 5 3 2 4 2 2 3" xfId="20767" xr:uid="{00000000-0005-0000-0000-00004D420000}"/>
    <cellStyle name="Normal 3 2 5 3 2 4 2 3" xfId="2025" xr:uid="{00000000-0005-0000-0000-00004E420000}"/>
    <cellStyle name="Normal 3 2 5 3 2 4 2 4" xfId="1017" xr:uid="{00000000-0005-0000-0000-00004F420000}"/>
    <cellStyle name="Normal 3 2 5 3 2 4 3" xfId="2032" xr:uid="{00000000-0005-0000-0000-000050420000}"/>
    <cellStyle name="Normal 3 2 5 3 2 4 3 2" xfId="2039" xr:uid="{00000000-0005-0000-0000-000051420000}"/>
    <cellStyle name="Normal 3 2 5 3 2 4 3 3" xfId="2045" xr:uid="{00000000-0005-0000-0000-000052420000}"/>
    <cellStyle name="Normal 3 2 5 3 2 4 4" xfId="2051" xr:uid="{00000000-0005-0000-0000-000053420000}"/>
    <cellStyle name="Normal 3 2 5 3 2 4 5" xfId="2064" xr:uid="{00000000-0005-0000-0000-000054420000}"/>
    <cellStyle name="Normal 3 2 5 3 2 5" xfId="14117" xr:uid="{00000000-0005-0000-0000-000055420000}"/>
    <cellStyle name="Normal 3 2 5 3 2 5 2" xfId="2292" xr:uid="{00000000-0005-0000-0000-000056420000}"/>
    <cellStyle name="Normal 3 2 5 3 2 5 2 2" xfId="20768" xr:uid="{00000000-0005-0000-0000-000057420000}"/>
    <cellStyle name="Normal 3 2 5 3 2 5 2 3" xfId="9890" xr:uid="{00000000-0005-0000-0000-000058420000}"/>
    <cellStyle name="Normal 3 2 5 3 2 5 3" xfId="2299" xr:uid="{00000000-0005-0000-0000-000059420000}"/>
    <cellStyle name="Normal 3 2 5 3 2 5 4" xfId="2306" xr:uid="{00000000-0005-0000-0000-00005A420000}"/>
    <cellStyle name="Normal 3 2 5 3 2 6" xfId="14119" xr:uid="{00000000-0005-0000-0000-00005B420000}"/>
    <cellStyle name="Normal 3 2 5 3 2 6 2" xfId="4051" xr:uid="{00000000-0005-0000-0000-00005C420000}"/>
    <cellStyle name="Normal 3 2 5 3 2 6 3" xfId="4056" xr:uid="{00000000-0005-0000-0000-00005D420000}"/>
    <cellStyle name="Normal 3 2 5 3 2 7" xfId="8390" xr:uid="{00000000-0005-0000-0000-00005E420000}"/>
    <cellStyle name="Normal 3 2 5 3 2 8" xfId="8392" xr:uid="{00000000-0005-0000-0000-00005F420000}"/>
    <cellStyle name="Normal 3 2 5 3 3" xfId="10658" xr:uid="{00000000-0005-0000-0000-000060420000}"/>
    <cellStyle name="Normal 3 2 5 3 3 2" xfId="20771" xr:uid="{00000000-0005-0000-0000-000061420000}"/>
    <cellStyle name="Normal 3 2 5 3 3 2 2" xfId="20773" xr:uid="{00000000-0005-0000-0000-000062420000}"/>
    <cellStyle name="Normal 3 2 5 3 3 2 2 2" xfId="20774" xr:uid="{00000000-0005-0000-0000-000063420000}"/>
    <cellStyle name="Normal 3 2 5 3 3 2 2 2 2" xfId="20775" xr:uid="{00000000-0005-0000-0000-000064420000}"/>
    <cellStyle name="Normal 3 2 5 3 3 2 2 2 3" xfId="20776" xr:uid="{00000000-0005-0000-0000-000065420000}"/>
    <cellStyle name="Normal 3 2 5 3 3 2 2 3" xfId="20777" xr:uid="{00000000-0005-0000-0000-000066420000}"/>
    <cellStyle name="Normal 3 2 5 3 3 2 2 4" xfId="20778" xr:uid="{00000000-0005-0000-0000-000067420000}"/>
    <cellStyle name="Normal 3 2 5 3 3 2 3" xfId="20779" xr:uid="{00000000-0005-0000-0000-000068420000}"/>
    <cellStyle name="Normal 3 2 5 3 3 2 3 2" xfId="20780" xr:uid="{00000000-0005-0000-0000-000069420000}"/>
    <cellStyle name="Normal 3 2 5 3 3 2 3 3" xfId="20781" xr:uid="{00000000-0005-0000-0000-00006A420000}"/>
    <cellStyle name="Normal 3 2 5 3 3 2 4" xfId="20783" xr:uid="{00000000-0005-0000-0000-00006B420000}"/>
    <cellStyle name="Normal 3 2 5 3 3 2 5" xfId="20144" xr:uid="{00000000-0005-0000-0000-00006C420000}"/>
    <cellStyle name="Normal 3 2 5 3 3 3" xfId="20786" xr:uid="{00000000-0005-0000-0000-00006D420000}"/>
    <cellStyle name="Normal 3 2 5 3 3 3 2" xfId="5637" xr:uid="{00000000-0005-0000-0000-00006E420000}"/>
    <cellStyle name="Normal 3 2 5 3 3 3 2 2" xfId="5639" xr:uid="{00000000-0005-0000-0000-00006F420000}"/>
    <cellStyle name="Normal 3 2 5 3 3 3 2 3" xfId="5641" xr:uid="{00000000-0005-0000-0000-000070420000}"/>
    <cellStyle name="Normal 3 2 5 3 3 3 3" xfId="5643" xr:uid="{00000000-0005-0000-0000-000071420000}"/>
    <cellStyle name="Normal 3 2 5 3 3 3 4" xfId="5648" xr:uid="{00000000-0005-0000-0000-000072420000}"/>
    <cellStyle name="Normal 3 2 5 3 3 4" xfId="20788" xr:uid="{00000000-0005-0000-0000-000073420000}"/>
    <cellStyle name="Normal 3 2 5 3 3 4 2" xfId="5755" xr:uid="{00000000-0005-0000-0000-000074420000}"/>
    <cellStyle name="Normal 3 2 5 3 3 4 3" xfId="5759" xr:uid="{00000000-0005-0000-0000-000075420000}"/>
    <cellStyle name="Normal 3 2 5 3 3 5" xfId="20790" xr:uid="{00000000-0005-0000-0000-000076420000}"/>
    <cellStyle name="Normal 3 2 5 3 3 6" xfId="20792" xr:uid="{00000000-0005-0000-0000-000077420000}"/>
    <cellStyle name="Normal 3 2 5 3 4" xfId="20795" xr:uid="{00000000-0005-0000-0000-000078420000}"/>
    <cellStyle name="Normal 3 2 5 3 4 2" xfId="20796" xr:uid="{00000000-0005-0000-0000-000079420000}"/>
    <cellStyle name="Normal 3 2 5 3 4 2 2" xfId="12624" xr:uid="{00000000-0005-0000-0000-00007A420000}"/>
    <cellStyle name="Normal 3 2 5 3 4 2 2 2" xfId="12627" xr:uid="{00000000-0005-0000-0000-00007B420000}"/>
    <cellStyle name="Normal 3 2 5 3 4 2 2 2 2" xfId="641" xr:uid="{00000000-0005-0000-0000-00007C420000}"/>
    <cellStyle name="Normal 3 2 5 3 4 2 2 2 3" xfId="656" xr:uid="{00000000-0005-0000-0000-00007D420000}"/>
    <cellStyle name="Normal 3 2 5 3 4 2 2 3" xfId="12629" xr:uid="{00000000-0005-0000-0000-00007E420000}"/>
    <cellStyle name="Normal 3 2 5 3 4 2 2 4" xfId="12631" xr:uid="{00000000-0005-0000-0000-00007F420000}"/>
    <cellStyle name="Normal 3 2 5 3 4 2 3" xfId="12633" xr:uid="{00000000-0005-0000-0000-000080420000}"/>
    <cellStyle name="Normal 3 2 5 3 4 2 3 2" xfId="12635" xr:uid="{00000000-0005-0000-0000-000081420000}"/>
    <cellStyle name="Normal 3 2 5 3 4 2 3 3" xfId="12637" xr:uid="{00000000-0005-0000-0000-000082420000}"/>
    <cellStyle name="Normal 3 2 5 3 4 2 4" xfId="12640" xr:uid="{00000000-0005-0000-0000-000083420000}"/>
    <cellStyle name="Normal 3 2 5 3 4 2 5" xfId="12643" xr:uid="{00000000-0005-0000-0000-000084420000}"/>
    <cellStyle name="Normal 3 2 5 3 4 3" xfId="20797" xr:uid="{00000000-0005-0000-0000-000085420000}"/>
    <cellStyle name="Normal 3 2 5 3 4 3 2" xfId="12683" xr:uid="{00000000-0005-0000-0000-000086420000}"/>
    <cellStyle name="Normal 3 2 5 3 4 3 2 2" xfId="20798" xr:uid="{00000000-0005-0000-0000-000087420000}"/>
    <cellStyle name="Normal 3 2 5 3 4 3 2 3" xfId="20799" xr:uid="{00000000-0005-0000-0000-000088420000}"/>
    <cellStyle name="Normal 3 2 5 3 4 3 3" xfId="12685" xr:uid="{00000000-0005-0000-0000-000089420000}"/>
    <cellStyle name="Normal 3 2 5 3 4 3 4" xfId="20800" xr:uid="{00000000-0005-0000-0000-00008A420000}"/>
    <cellStyle name="Normal 3 2 5 3 4 4" xfId="20802" xr:uid="{00000000-0005-0000-0000-00008B420000}"/>
    <cellStyle name="Normal 3 2 5 3 4 4 2" xfId="12723" xr:uid="{00000000-0005-0000-0000-00008C420000}"/>
    <cellStyle name="Normal 3 2 5 3 4 4 3" xfId="12725" xr:uid="{00000000-0005-0000-0000-00008D420000}"/>
    <cellStyle name="Normal 3 2 5 3 4 5" xfId="20804" xr:uid="{00000000-0005-0000-0000-00008E420000}"/>
    <cellStyle name="Normal 3 2 5 3 4 6" xfId="20805" xr:uid="{00000000-0005-0000-0000-00008F420000}"/>
    <cellStyle name="Normal 3 2 5 3 5" xfId="20809" xr:uid="{00000000-0005-0000-0000-000090420000}"/>
    <cellStyle name="Normal 3 2 5 3 5 2" xfId="20811" xr:uid="{00000000-0005-0000-0000-000091420000}"/>
    <cellStyle name="Normal 3 2 5 3 5 2 2" xfId="6893" xr:uid="{00000000-0005-0000-0000-000092420000}"/>
    <cellStyle name="Normal 3 2 5 3 5 2 2 2" xfId="6897" xr:uid="{00000000-0005-0000-0000-000093420000}"/>
    <cellStyle name="Normal 3 2 5 3 5 2 2 3" xfId="6908" xr:uid="{00000000-0005-0000-0000-000094420000}"/>
    <cellStyle name="Normal 3 2 5 3 5 2 3" xfId="6921" xr:uid="{00000000-0005-0000-0000-000095420000}"/>
    <cellStyle name="Normal 3 2 5 3 5 2 4" xfId="6933" xr:uid="{00000000-0005-0000-0000-000096420000}"/>
    <cellStyle name="Normal 3 2 5 3 5 3" xfId="20813" xr:uid="{00000000-0005-0000-0000-000097420000}"/>
    <cellStyle name="Normal 3 2 5 3 5 3 2" xfId="12794" xr:uid="{00000000-0005-0000-0000-000098420000}"/>
    <cellStyle name="Normal 3 2 5 3 5 3 3" xfId="12796" xr:uid="{00000000-0005-0000-0000-000099420000}"/>
    <cellStyle name="Normal 3 2 5 3 5 4" xfId="20815" xr:uid="{00000000-0005-0000-0000-00009A420000}"/>
    <cellStyle name="Normal 3 2 5 3 5 5" xfId="20816" xr:uid="{00000000-0005-0000-0000-00009B420000}"/>
    <cellStyle name="Normal 3 2 5 3 6" xfId="20818" xr:uid="{00000000-0005-0000-0000-00009C420000}"/>
    <cellStyle name="Normal 3 2 5 3 6 2" xfId="20820" xr:uid="{00000000-0005-0000-0000-00009D420000}"/>
    <cellStyle name="Normal 3 2 5 3 6 2 2" xfId="12821" xr:uid="{00000000-0005-0000-0000-00009E420000}"/>
    <cellStyle name="Normal 3 2 5 3 6 2 3" xfId="20821" xr:uid="{00000000-0005-0000-0000-00009F420000}"/>
    <cellStyle name="Normal 3 2 5 3 6 3" xfId="20823" xr:uid="{00000000-0005-0000-0000-0000A0420000}"/>
    <cellStyle name="Normal 3 2 5 3 6 4" xfId="20824" xr:uid="{00000000-0005-0000-0000-0000A1420000}"/>
    <cellStyle name="Normal 3 2 5 3 7" xfId="20826" xr:uid="{00000000-0005-0000-0000-0000A2420000}"/>
    <cellStyle name="Normal 3 2 5 3 7 2" xfId="20827" xr:uid="{00000000-0005-0000-0000-0000A3420000}"/>
    <cellStyle name="Normal 3 2 5 3 7 3" xfId="20828" xr:uid="{00000000-0005-0000-0000-0000A4420000}"/>
    <cellStyle name="Normal 3 2 5 3 8" xfId="20830" xr:uid="{00000000-0005-0000-0000-0000A5420000}"/>
    <cellStyle name="Normal 3 2 5 3 9" xfId="20831" xr:uid="{00000000-0005-0000-0000-0000A6420000}"/>
    <cellStyle name="Normal 3 2 5 4" xfId="10661" xr:uid="{00000000-0005-0000-0000-0000A7420000}"/>
    <cellStyle name="Normal 3 2 5 4 2" xfId="11505" xr:uid="{00000000-0005-0000-0000-0000A8420000}"/>
    <cellStyle name="Normal 3 2 5 4 2 2" xfId="12936" xr:uid="{00000000-0005-0000-0000-0000A9420000}"/>
    <cellStyle name="Normal 3 2 5 4 2 2 2" xfId="12939" xr:uid="{00000000-0005-0000-0000-0000AA420000}"/>
    <cellStyle name="Normal 3 2 5 4 2 2 2 2" xfId="20832" xr:uid="{00000000-0005-0000-0000-0000AB420000}"/>
    <cellStyle name="Normal 3 2 5 4 2 2 2 2 2" xfId="20833" xr:uid="{00000000-0005-0000-0000-0000AC420000}"/>
    <cellStyle name="Normal 3 2 5 4 2 2 2 2 3" xfId="20834" xr:uid="{00000000-0005-0000-0000-0000AD420000}"/>
    <cellStyle name="Normal 3 2 5 4 2 2 2 3" xfId="20835" xr:uid="{00000000-0005-0000-0000-0000AE420000}"/>
    <cellStyle name="Normal 3 2 5 4 2 2 2 4" xfId="20836" xr:uid="{00000000-0005-0000-0000-0000AF420000}"/>
    <cellStyle name="Normal 3 2 5 4 2 2 3" xfId="12943" xr:uid="{00000000-0005-0000-0000-0000B0420000}"/>
    <cellStyle name="Normal 3 2 5 4 2 2 3 2" xfId="20838" xr:uid="{00000000-0005-0000-0000-0000B1420000}"/>
    <cellStyle name="Normal 3 2 5 4 2 2 3 3" xfId="20840" xr:uid="{00000000-0005-0000-0000-0000B2420000}"/>
    <cellStyle name="Normal 3 2 5 4 2 2 4" xfId="20842" xr:uid="{00000000-0005-0000-0000-0000B3420000}"/>
    <cellStyle name="Normal 3 2 5 4 2 2 5" xfId="20843" xr:uid="{00000000-0005-0000-0000-0000B4420000}"/>
    <cellStyle name="Normal 3 2 5 4 2 3" xfId="12946" xr:uid="{00000000-0005-0000-0000-0000B5420000}"/>
    <cellStyle name="Normal 3 2 5 4 2 3 2" xfId="20844" xr:uid="{00000000-0005-0000-0000-0000B6420000}"/>
    <cellStyle name="Normal 3 2 5 4 2 3 2 2" xfId="20846" xr:uid="{00000000-0005-0000-0000-0000B7420000}"/>
    <cellStyle name="Normal 3 2 5 4 2 3 2 3" xfId="20848" xr:uid="{00000000-0005-0000-0000-0000B8420000}"/>
    <cellStyle name="Normal 3 2 5 4 2 3 3" xfId="20849" xr:uid="{00000000-0005-0000-0000-0000B9420000}"/>
    <cellStyle name="Normal 3 2 5 4 2 3 4" xfId="20850" xr:uid="{00000000-0005-0000-0000-0000BA420000}"/>
    <cellStyle name="Normal 3 2 5 4 2 4" xfId="12949" xr:uid="{00000000-0005-0000-0000-0000BB420000}"/>
    <cellStyle name="Normal 3 2 5 4 2 4 2" xfId="20851" xr:uid="{00000000-0005-0000-0000-0000BC420000}"/>
    <cellStyle name="Normal 3 2 5 4 2 4 3" xfId="20852" xr:uid="{00000000-0005-0000-0000-0000BD420000}"/>
    <cellStyle name="Normal 3 2 5 4 2 5" xfId="3249" xr:uid="{00000000-0005-0000-0000-0000BE420000}"/>
    <cellStyle name="Normal 3 2 5 4 2 6" xfId="5575" xr:uid="{00000000-0005-0000-0000-0000BF420000}"/>
    <cellStyle name="Normal 3 2 5 4 3" xfId="12953" xr:uid="{00000000-0005-0000-0000-0000C0420000}"/>
    <cellStyle name="Normal 3 2 5 4 3 2" xfId="12956" xr:uid="{00000000-0005-0000-0000-0000C1420000}"/>
    <cellStyle name="Normal 3 2 5 4 3 2 2" xfId="20853" xr:uid="{00000000-0005-0000-0000-0000C2420000}"/>
    <cellStyle name="Normal 3 2 5 4 3 2 2 2" xfId="20854" xr:uid="{00000000-0005-0000-0000-0000C3420000}"/>
    <cellStyle name="Normal 3 2 5 4 3 2 2 2 2" xfId="20855" xr:uid="{00000000-0005-0000-0000-0000C4420000}"/>
    <cellStyle name="Normal 3 2 5 4 3 2 2 2 3" xfId="20856" xr:uid="{00000000-0005-0000-0000-0000C5420000}"/>
    <cellStyle name="Normal 3 2 5 4 3 2 2 3" xfId="20857" xr:uid="{00000000-0005-0000-0000-0000C6420000}"/>
    <cellStyle name="Normal 3 2 5 4 3 2 2 4" xfId="20858" xr:uid="{00000000-0005-0000-0000-0000C7420000}"/>
    <cellStyle name="Normal 3 2 5 4 3 2 3" xfId="20859" xr:uid="{00000000-0005-0000-0000-0000C8420000}"/>
    <cellStyle name="Normal 3 2 5 4 3 2 3 2" xfId="20860" xr:uid="{00000000-0005-0000-0000-0000C9420000}"/>
    <cellStyle name="Normal 3 2 5 4 3 2 3 3" xfId="20861" xr:uid="{00000000-0005-0000-0000-0000CA420000}"/>
    <cellStyle name="Normal 3 2 5 4 3 2 4" xfId="20863" xr:uid="{00000000-0005-0000-0000-0000CB420000}"/>
    <cellStyle name="Normal 3 2 5 4 3 2 5" xfId="20865" xr:uid="{00000000-0005-0000-0000-0000CC420000}"/>
    <cellStyle name="Normal 3 2 5 4 3 3" xfId="12959" xr:uid="{00000000-0005-0000-0000-0000CD420000}"/>
    <cellStyle name="Normal 3 2 5 4 3 3 2" xfId="20866" xr:uid="{00000000-0005-0000-0000-0000CE420000}"/>
    <cellStyle name="Normal 3 2 5 4 3 3 2 2" xfId="20867" xr:uid="{00000000-0005-0000-0000-0000CF420000}"/>
    <cellStyle name="Normal 3 2 5 4 3 3 2 3" xfId="20868" xr:uid="{00000000-0005-0000-0000-0000D0420000}"/>
    <cellStyle name="Normal 3 2 5 4 3 3 3" xfId="20869" xr:uid="{00000000-0005-0000-0000-0000D1420000}"/>
    <cellStyle name="Normal 3 2 5 4 3 3 4" xfId="20870" xr:uid="{00000000-0005-0000-0000-0000D2420000}"/>
    <cellStyle name="Normal 3 2 5 4 3 4" xfId="20872" xr:uid="{00000000-0005-0000-0000-0000D3420000}"/>
    <cellStyle name="Normal 3 2 5 4 3 4 2" xfId="20873" xr:uid="{00000000-0005-0000-0000-0000D4420000}"/>
    <cellStyle name="Normal 3 2 5 4 3 4 3" xfId="20874" xr:uid="{00000000-0005-0000-0000-0000D5420000}"/>
    <cellStyle name="Normal 3 2 5 4 3 5" xfId="20876" xr:uid="{00000000-0005-0000-0000-0000D6420000}"/>
    <cellStyle name="Normal 3 2 5 4 3 6" xfId="20877" xr:uid="{00000000-0005-0000-0000-0000D7420000}"/>
    <cellStyle name="Normal 3 2 5 4 4" xfId="12963" xr:uid="{00000000-0005-0000-0000-0000D8420000}"/>
    <cellStyle name="Normal 3 2 5 4 4 2" xfId="20878" xr:uid="{00000000-0005-0000-0000-0000D9420000}"/>
    <cellStyle name="Normal 3 2 5 4 4 2 2" xfId="20879" xr:uid="{00000000-0005-0000-0000-0000DA420000}"/>
    <cellStyle name="Normal 3 2 5 4 4 2 2 2" xfId="19691" xr:uid="{00000000-0005-0000-0000-0000DB420000}"/>
    <cellStyle name="Normal 3 2 5 4 4 2 2 3" xfId="20880" xr:uid="{00000000-0005-0000-0000-0000DC420000}"/>
    <cellStyle name="Normal 3 2 5 4 4 2 3" xfId="20881" xr:uid="{00000000-0005-0000-0000-0000DD420000}"/>
    <cellStyle name="Normal 3 2 5 4 4 2 4" xfId="20882" xr:uid="{00000000-0005-0000-0000-0000DE420000}"/>
    <cellStyle name="Normal 3 2 5 4 4 3" xfId="20883" xr:uid="{00000000-0005-0000-0000-0000DF420000}"/>
    <cellStyle name="Normal 3 2 5 4 4 3 2" xfId="20884" xr:uid="{00000000-0005-0000-0000-0000E0420000}"/>
    <cellStyle name="Normal 3 2 5 4 4 3 3" xfId="20885" xr:uid="{00000000-0005-0000-0000-0000E1420000}"/>
    <cellStyle name="Normal 3 2 5 4 4 4" xfId="20886" xr:uid="{00000000-0005-0000-0000-0000E2420000}"/>
    <cellStyle name="Normal 3 2 5 4 4 5" xfId="11960" xr:uid="{00000000-0005-0000-0000-0000E3420000}"/>
    <cellStyle name="Normal 3 2 5 4 5" xfId="9542" xr:uid="{00000000-0005-0000-0000-0000E4420000}"/>
    <cellStyle name="Normal 3 2 5 4 5 2" xfId="9546" xr:uid="{00000000-0005-0000-0000-0000E5420000}"/>
    <cellStyle name="Normal 3 2 5 4 5 2 2" xfId="9548" xr:uid="{00000000-0005-0000-0000-0000E6420000}"/>
    <cellStyle name="Normal 3 2 5 4 5 2 3" xfId="9569" xr:uid="{00000000-0005-0000-0000-0000E7420000}"/>
    <cellStyle name="Normal 3 2 5 4 5 3" xfId="9609" xr:uid="{00000000-0005-0000-0000-0000E8420000}"/>
    <cellStyle name="Normal 3 2 5 4 5 4" xfId="9644" xr:uid="{00000000-0005-0000-0000-0000E9420000}"/>
    <cellStyle name="Normal 3 2 5 4 6" xfId="9708" xr:uid="{00000000-0005-0000-0000-0000EA420000}"/>
    <cellStyle name="Normal 3 2 5 4 6 2" xfId="9710" xr:uid="{00000000-0005-0000-0000-0000EB420000}"/>
    <cellStyle name="Normal 3 2 5 4 6 3" xfId="9737" xr:uid="{00000000-0005-0000-0000-0000EC420000}"/>
    <cellStyle name="Normal 3 2 5 4 7" xfId="9791" xr:uid="{00000000-0005-0000-0000-0000ED420000}"/>
    <cellStyle name="Normal 3 2 5 4 8" xfId="9795" xr:uid="{00000000-0005-0000-0000-0000EE420000}"/>
    <cellStyle name="Normal 3 2 5 5" xfId="10664" xr:uid="{00000000-0005-0000-0000-0000EF420000}"/>
    <cellStyle name="Normal 3 2 5 5 2" xfId="12966" xr:uid="{00000000-0005-0000-0000-0000F0420000}"/>
    <cellStyle name="Normal 3 2 5 5 2 2" xfId="11061" xr:uid="{00000000-0005-0000-0000-0000F1420000}"/>
    <cellStyle name="Normal 3 2 5 5 2 2 2" xfId="11065" xr:uid="{00000000-0005-0000-0000-0000F2420000}"/>
    <cellStyle name="Normal 3 2 5 5 2 2 2 2" xfId="20887" xr:uid="{00000000-0005-0000-0000-0000F3420000}"/>
    <cellStyle name="Normal 3 2 5 5 2 2 2 3" xfId="10195" xr:uid="{00000000-0005-0000-0000-0000F4420000}"/>
    <cellStyle name="Normal 3 2 5 5 2 2 3" xfId="11067" xr:uid="{00000000-0005-0000-0000-0000F5420000}"/>
    <cellStyle name="Normal 3 2 5 5 2 2 4" xfId="20888" xr:uid="{00000000-0005-0000-0000-0000F6420000}"/>
    <cellStyle name="Normal 3 2 5 5 2 3" xfId="11070" xr:uid="{00000000-0005-0000-0000-0000F7420000}"/>
    <cellStyle name="Normal 3 2 5 5 2 3 2" xfId="20889" xr:uid="{00000000-0005-0000-0000-0000F8420000}"/>
    <cellStyle name="Normal 3 2 5 5 2 3 3" xfId="20890" xr:uid="{00000000-0005-0000-0000-0000F9420000}"/>
    <cellStyle name="Normal 3 2 5 5 2 4" xfId="11073" xr:uid="{00000000-0005-0000-0000-0000FA420000}"/>
    <cellStyle name="Normal 3 2 5 5 2 5" xfId="6199" xr:uid="{00000000-0005-0000-0000-0000FB420000}"/>
    <cellStyle name="Normal 3 2 5 5 3" xfId="12969" xr:uid="{00000000-0005-0000-0000-0000FC420000}"/>
    <cellStyle name="Normal 3 2 5 5 3 2" xfId="11080" xr:uid="{00000000-0005-0000-0000-0000FD420000}"/>
    <cellStyle name="Normal 3 2 5 5 3 2 2" xfId="20892" xr:uid="{00000000-0005-0000-0000-0000FE420000}"/>
    <cellStyle name="Normal 3 2 5 5 3 2 3" xfId="20893" xr:uid="{00000000-0005-0000-0000-0000FF420000}"/>
    <cellStyle name="Normal 3 2 5 5 3 3" xfId="11082" xr:uid="{00000000-0005-0000-0000-000000430000}"/>
    <cellStyle name="Normal 3 2 5 5 3 4" xfId="20894" xr:uid="{00000000-0005-0000-0000-000001430000}"/>
    <cellStyle name="Normal 3 2 5 5 4" xfId="12972" xr:uid="{00000000-0005-0000-0000-000002430000}"/>
    <cellStyle name="Normal 3 2 5 5 4 2" xfId="11088" xr:uid="{00000000-0005-0000-0000-000003430000}"/>
    <cellStyle name="Normal 3 2 5 5 4 3" xfId="20895" xr:uid="{00000000-0005-0000-0000-000004430000}"/>
    <cellStyle name="Normal 3 2 5 5 5" xfId="20897" xr:uid="{00000000-0005-0000-0000-000005430000}"/>
    <cellStyle name="Normal 3 2 5 5 6" xfId="20899" xr:uid="{00000000-0005-0000-0000-000006430000}"/>
    <cellStyle name="Normal 3 2 5 6" xfId="12974" xr:uid="{00000000-0005-0000-0000-000007430000}"/>
    <cellStyle name="Normal 3 2 5 6 2" xfId="12977" xr:uid="{00000000-0005-0000-0000-000008430000}"/>
    <cellStyle name="Normal 3 2 5 6 2 2" xfId="11107" xr:uid="{00000000-0005-0000-0000-000009430000}"/>
    <cellStyle name="Normal 3 2 5 6 2 2 2" xfId="11110" xr:uid="{00000000-0005-0000-0000-00000A430000}"/>
    <cellStyle name="Normal 3 2 5 6 2 2 2 2" xfId="20900" xr:uid="{00000000-0005-0000-0000-00000B430000}"/>
    <cellStyle name="Normal 3 2 5 6 2 2 2 3" xfId="4121" xr:uid="{00000000-0005-0000-0000-00000C430000}"/>
    <cellStyle name="Normal 3 2 5 6 2 2 3" xfId="11112" xr:uid="{00000000-0005-0000-0000-00000D430000}"/>
    <cellStyle name="Normal 3 2 5 6 2 2 4" xfId="20902" xr:uid="{00000000-0005-0000-0000-00000E430000}"/>
    <cellStyle name="Normal 3 2 5 6 2 3" xfId="11114" xr:uid="{00000000-0005-0000-0000-00000F430000}"/>
    <cellStyle name="Normal 3 2 5 6 2 3 2" xfId="20903" xr:uid="{00000000-0005-0000-0000-000010430000}"/>
    <cellStyle name="Normal 3 2 5 6 2 3 3" xfId="20904" xr:uid="{00000000-0005-0000-0000-000011430000}"/>
    <cellStyle name="Normal 3 2 5 6 2 4" xfId="11116" xr:uid="{00000000-0005-0000-0000-000012430000}"/>
    <cellStyle name="Normal 3 2 5 6 2 5" xfId="20905" xr:uid="{00000000-0005-0000-0000-000013430000}"/>
    <cellStyle name="Normal 3 2 5 6 3" xfId="12980" xr:uid="{00000000-0005-0000-0000-000014430000}"/>
    <cellStyle name="Normal 3 2 5 6 3 2" xfId="11123" xr:uid="{00000000-0005-0000-0000-000015430000}"/>
    <cellStyle name="Normal 3 2 5 6 3 2 2" xfId="20906" xr:uid="{00000000-0005-0000-0000-000016430000}"/>
    <cellStyle name="Normal 3 2 5 6 3 2 3" xfId="20907" xr:uid="{00000000-0005-0000-0000-000017430000}"/>
    <cellStyle name="Normal 3 2 5 6 3 3" xfId="11125" xr:uid="{00000000-0005-0000-0000-000018430000}"/>
    <cellStyle name="Normal 3 2 5 6 3 4" xfId="20908" xr:uid="{00000000-0005-0000-0000-000019430000}"/>
    <cellStyle name="Normal 3 2 5 6 4" xfId="20909" xr:uid="{00000000-0005-0000-0000-00001A430000}"/>
    <cellStyle name="Normal 3 2 5 6 4 2" xfId="11130" xr:uid="{00000000-0005-0000-0000-00001B430000}"/>
    <cellStyle name="Normal 3 2 5 6 4 3" xfId="20910" xr:uid="{00000000-0005-0000-0000-00001C430000}"/>
    <cellStyle name="Normal 3 2 5 6 5" xfId="20911" xr:uid="{00000000-0005-0000-0000-00001D430000}"/>
    <cellStyle name="Normal 3 2 5 6 6" xfId="20912" xr:uid="{00000000-0005-0000-0000-00001E430000}"/>
    <cellStyle name="Normal 3 2 5 7" xfId="12982" xr:uid="{00000000-0005-0000-0000-00001F430000}"/>
    <cellStyle name="Normal 3 2 5 7 2" xfId="20914" xr:uid="{00000000-0005-0000-0000-000020430000}"/>
    <cellStyle name="Normal 3 2 5 7 2 2" xfId="11140" xr:uid="{00000000-0005-0000-0000-000021430000}"/>
    <cellStyle name="Normal 3 2 5 7 2 2 2" xfId="10587" xr:uid="{00000000-0005-0000-0000-000022430000}"/>
    <cellStyle name="Normal 3 2 5 7 2 2 3" xfId="19854" xr:uid="{00000000-0005-0000-0000-000023430000}"/>
    <cellStyle name="Normal 3 2 5 7 2 3" xfId="11143" xr:uid="{00000000-0005-0000-0000-000024430000}"/>
    <cellStyle name="Normal 3 2 5 7 2 4" xfId="18173" xr:uid="{00000000-0005-0000-0000-000025430000}"/>
    <cellStyle name="Normal 3 2 5 7 3" xfId="20915" xr:uid="{00000000-0005-0000-0000-000026430000}"/>
    <cellStyle name="Normal 3 2 5 7 3 2" xfId="11148" xr:uid="{00000000-0005-0000-0000-000027430000}"/>
    <cellStyle name="Normal 3 2 5 7 3 3" xfId="18178" xr:uid="{00000000-0005-0000-0000-000028430000}"/>
    <cellStyle name="Normal 3 2 5 7 4" xfId="20916" xr:uid="{00000000-0005-0000-0000-000029430000}"/>
    <cellStyle name="Normal 3 2 5 7 5" xfId="8877" xr:uid="{00000000-0005-0000-0000-00002A430000}"/>
    <cellStyle name="Normal 3 2 5 8" xfId="12984" xr:uid="{00000000-0005-0000-0000-00002B430000}"/>
    <cellStyle name="Normal 3 2 5 8 2" xfId="20917" xr:uid="{00000000-0005-0000-0000-00002C430000}"/>
    <cellStyle name="Normal 3 2 5 8 2 2" xfId="11158" xr:uid="{00000000-0005-0000-0000-00002D430000}"/>
    <cellStyle name="Normal 3 2 5 8 2 3" xfId="18211" xr:uid="{00000000-0005-0000-0000-00002E430000}"/>
    <cellStyle name="Normal 3 2 5 8 3" xfId="20918" xr:uid="{00000000-0005-0000-0000-00002F430000}"/>
    <cellStyle name="Normal 3 2 5 8 4" xfId="20919" xr:uid="{00000000-0005-0000-0000-000030430000}"/>
    <cellStyle name="Normal 3 2 5 9" xfId="6436" xr:uid="{00000000-0005-0000-0000-000031430000}"/>
    <cellStyle name="Normal 3 2 5 9 2" xfId="6439" xr:uid="{00000000-0005-0000-0000-000032430000}"/>
    <cellStyle name="Normal 3 2 5 9 3" xfId="6441" xr:uid="{00000000-0005-0000-0000-000033430000}"/>
    <cellStyle name="Normal 3 2 6" xfId="10668" xr:uid="{00000000-0005-0000-0000-000034430000}"/>
    <cellStyle name="Normal 3 2 6 10" xfId="14904" xr:uid="{00000000-0005-0000-0000-000035430000}"/>
    <cellStyle name="Normal 3 2 6 2" xfId="10670" xr:uid="{00000000-0005-0000-0000-000036430000}"/>
    <cellStyle name="Normal 3 2 6 2 2" xfId="10672" xr:uid="{00000000-0005-0000-0000-000037430000}"/>
    <cellStyle name="Normal 3 2 6 2 2 2" xfId="19708" xr:uid="{00000000-0005-0000-0000-000038430000}"/>
    <cellStyle name="Normal 3 2 6 2 2 2 2" xfId="20920" xr:uid="{00000000-0005-0000-0000-000039430000}"/>
    <cellStyle name="Normal 3 2 6 2 2 2 2 2" xfId="20921" xr:uid="{00000000-0005-0000-0000-00003A430000}"/>
    <cellStyle name="Normal 3 2 6 2 2 2 2 2 2" xfId="20923" xr:uid="{00000000-0005-0000-0000-00003B430000}"/>
    <cellStyle name="Normal 3 2 6 2 2 2 2 2 2 2" xfId="16399" xr:uid="{00000000-0005-0000-0000-00003C430000}"/>
    <cellStyle name="Normal 3 2 6 2 2 2 2 2 2 3" xfId="16401" xr:uid="{00000000-0005-0000-0000-00003D430000}"/>
    <cellStyle name="Normal 3 2 6 2 2 2 2 2 3" xfId="8631" xr:uid="{00000000-0005-0000-0000-00003E430000}"/>
    <cellStyle name="Normal 3 2 6 2 2 2 2 2 4" xfId="8633" xr:uid="{00000000-0005-0000-0000-00003F430000}"/>
    <cellStyle name="Normal 3 2 6 2 2 2 2 3" xfId="20924" xr:uid="{00000000-0005-0000-0000-000040430000}"/>
    <cellStyle name="Normal 3 2 6 2 2 2 2 3 2" xfId="20925" xr:uid="{00000000-0005-0000-0000-000041430000}"/>
    <cellStyle name="Normal 3 2 6 2 2 2 2 3 3" xfId="20926" xr:uid="{00000000-0005-0000-0000-000042430000}"/>
    <cellStyle name="Normal 3 2 6 2 2 2 2 4" xfId="20927" xr:uid="{00000000-0005-0000-0000-000043430000}"/>
    <cellStyle name="Normal 3 2 6 2 2 2 2 5" xfId="20928" xr:uid="{00000000-0005-0000-0000-000044430000}"/>
    <cellStyle name="Normal 3 2 6 2 2 2 3" xfId="20929" xr:uid="{00000000-0005-0000-0000-000045430000}"/>
    <cellStyle name="Normal 3 2 6 2 2 2 3 2" xfId="20930" xr:uid="{00000000-0005-0000-0000-000046430000}"/>
    <cellStyle name="Normal 3 2 6 2 2 2 3 2 2" xfId="20931" xr:uid="{00000000-0005-0000-0000-000047430000}"/>
    <cellStyle name="Normal 3 2 6 2 2 2 3 2 3" xfId="20932" xr:uid="{00000000-0005-0000-0000-000048430000}"/>
    <cellStyle name="Normal 3 2 6 2 2 2 3 3" xfId="20933" xr:uid="{00000000-0005-0000-0000-000049430000}"/>
    <cellStyle name="Normal 3 2 6 2 2 2 3 4" xfId="20934" xr:uid="{00000000-0005-0000-0000-00004A430000}"/>
    <cellStyle name="Normal 3 2 6 2 2 2 4" xfId="20935" xr:uid="{00000000-0005-0000-0000-00004B430000}"/>
    <cellStyle name="Normal 3 2 6 2 2 2 4 2" xfId="20936" xr:uid="{00000000-0005-0000-0000-00004C430000}"/>
    <cellStyle name="Normal 3 2 6 2 2 2 4 3" xfId="20937" xr:uid="{00000000-0005-0000-0000-00004D430000}"/>
    <cellStyle name="Normal 3 2 6 2 2 2 5" xfId="20205" xr:uid="{00000000-0005-0000-0000-00004E430000}"/>
    <cellStyle name="Normal 3 2 6 2 2 2 6" xfId="20207" xr:uid="{00000000-0005-0000-0000-00004F430000}"/>
    <cellStyle name="Normal 3 2 6 2 2 3" xfId="19711" xr:uid="{00000000-0005-0000-0000-000050430000}"/>
    <cellStyle name="Normal 3 2 6 2 2 3 2" xfId="20939" xr:uid="{00000000-0005-0000-0000-000051430000}"/>
    <cellStyle name="Normal 3 2 6 2 2 3 2 2" xfId="10282" xr:uid="{00000000-0005-0000-0000-000052430000}"/>
    <cellStyle name="Normal 3 2 6 2 2 3 2 2 2" xfId="20941" xr:uid="{00000000-0005-0000-0000-000053430000}"/>
    <cellStyle name="Normal 3 2 6 2 2 3 2 2 2 2" xfId="16077" xr:uid="{00000000-0005-0000-0000-000054430000}"/>
    <cellStyle name="Normal 3 2 6 2 2 3 2 2 2 3" xfId="20943" xr:uid="{00000000-0005-0000-0000-000055430000}"/>
    <cellStyle name="Normal 3 2 6 2 2 3 2 2 3" xfId="8662" xr:uid="{00000000-0005-0000-0000-000056430000}"/>
    <cellStyle name="Normal 3 2 6 2 2 3 2 2 4" xfId="8665" xr:uid="{00000000-0005-0000-0000-000057430000}"/>
    <cellStyle name="Normal 3 2 6 2 2 3 2 3" xfId="10285" xr:uid="{00000000-0005-0000-0000-000058430000}"/>
    <cellStyle name="Normal 3 2 6 2 2 3 2 3 2" xfId="20945" xr:uid="{00000000-0005-0000-0000-000059430000}"/>
    <cellStyle name="Normal 3 2 6 2 2 3 2 3 3" xfId="20947" xr:uid="{00000000-0005-0000-0000-00005A430000}"/>
    <cellStyle name="Normal 3 2 6 2 2 3 2 4" xfId="20948" xr:uid="{00000000-0005-0000-0000-00005B430000}"/>
    <cellStyle name="Normal 3 2 6 2 2 3 2 5" xfId="20949" xr:uid="{00000000-0005-0000-0000-00005C430000}"/>
    <cellStyle name="Normal 3 2 6 2 2 3 3" xfId="20951" xr:uid="{00000000-0005-0000-0000-00005D430000}"/>
    <cellStyle name="Normal 3 2 6 2 2 3 3 2" xfId="10289" xr:uid="{00000000-0005-0000-0000-00005E430000}"/>
    <cellStyle name="Normal 3 2 6 2 2 3 3 2 2" xfId="20953" xr:uid="{00000000-0005-0000-0000-00005F430000}"/>
    <cellStyle name="Normal 3 2 6 2 2 3 3 2 3" xfId="20955" xr:uid="{00000000-0005-0000-0000-000060430000}"/>
    <cellStyle name="Normal 3 2 6 2 2 3 3 3" xfId="20956" xr:uid="{00000000-0005-0000-0000-000061430000}"/>
    <cellStyle name="Normal 3 2 6 2 2 3 3 4" xfId="17871" xr:uid="{00000000-0005-0000-0000-000062430000}"/>
    <cellStyle name="Normal 3 2 6 2 2 3 4" xfId="20958" xr:uid="{00000000-0005-0000-0000-000063430000}"/>
    <cellStyle name="Normal 3 2 6 2 2 3 4 2" xfId="20959" xr:uid="{00000000-0005-0000-0000-000064430000}"/>
    <cellStyle name="Normal 3 2 6 2 2 3 4 3" xfId="20960" xr:uid="{00000000-0005-0000-0000-000065430000}"/>
    <cellStyle name="Normal 3 2 6 2 2 3 5" xfId="20961" xr:uid="{00000000-0005-0000-0000-000066430000}"/>
    <cellStyle name="Normal 3 2 6 2 2 3 6" xfId="20962" xr:uid="{00000000-0005-0000-0000-000067430000}"/>
    <cellStyle name="Normal 3 2 6 2 2 4" xfId="20964" xr:uid="{00000000-0005-0000-0000-000068430000}"/>
    <cellStyle name="Normal 3 2 6 2 2 4 2" xfId="508" xr:uid="{00000000-0005-0000-0000-000069430000}"/>
    <cellStyle name="Normal 3 2 6 2 2 4 2 2" xfId="518" xr:uid="{00000000-0005-0000-0000-00006A430000}"/>
    <cellStyle name="Normal 3 2 6 2 2 4 2 2 2" xfId="523" xr:uid="{00000000-0005-0000-0000-00006B430000}"/>
    <cellStyle name="Normal 3 2 6 2 2 4 2 2 3" xfId="287" xr:uid="{00000000-0005-0000-0000-00006C430000}"/>
    <cellStyle name="Normal 3 2 6 2 2 4 2 3" xfId="541" xr:uid="{00000000-0005-0000-0000-00006D430000}"/>
    <cellStyle name="Normal 3 2 6 2 2 4 2 4" xfId="550" xr:uid="{00000000-0005-0000-0000-00006E430000}"/>
    <cellStyle name="Normal 3 2 6 2 2 4 3" xfId="557" xr:uid="{00000000-0005-0000-0000-00006F430000}"/>
    <cellStyle name="Normal 3 2 6 2 2 4 3 2" xfId="563" xr:uid="{00000000-0005-0000-0000-000070430000}"/>
    <cellStyle name="Normal 3 2 6 2 2 4 3 3" xfId="568" xr:uid="{00000000-0005-0000-0000-000071430000}"/>
    <cellStyle name="Normal 3 2 6 2 2 4 4" xfId="514" xr:uid="{00000000-0005-0000-0000-000072430000}"/>
    <cellStyle name="Normal 3 2 6 2 2 4 5" xfId="537" xr:uid="{00000000-0005-0000-0000-000073430000}"/>
    <cellStyle name="Normal 3 2 6 2 2 5" xfId="14132" xr:uid="{00000000-0005-0000-0000-000074430000}"/>
    <cellStyle name="Normal 3 2 6 2 2 5 2" xfId="638" xr:uid="{00000000-0005-0000-0000-000075430000}"/>
    <cellStyle name="Normal 3 2 6 2 2 5 2 2" xfId="20965" xr:uid="{00000000-0005-0000-0000-000076430000}"/>
    <cellStyle name="Normal 3 2 6 2 2 5 2 3" xfId="20966" xr:uid="{00000000-0005-0000-0000-000077430000}"/>
    <cellStyle name="Normal 3 2 6 2 2 5 3" xfId="79" xr:uid="{00000000-0005-0000-0000-000078430000}"/>
    <cellStyle name="Normal 3 2 6 2 2 5 4" xfId="560" xr:uid="{00000000-0005-0000-0000-000079430000}"/>
    <cellStyle name="Normal 3 2 6 2 2 6" xfId="14135" xr:uid="{00000000-0005-0000-0000-00007A430000}"/>
    <cellStyle name="Normal 3 2 6 2 2 6 2" xfId="712" xr:uid="{00000000-0005-0000-0000-00007B430000}"/>
    <cellStyle name="Normal 3 2 6 2 2 6 3" xfId="722" xr:uid="{00000000-0005-0000-0000-00007C430000}"/>
    <cellStyle name="Normal 3 2 6 2 2 7" xfId="14137" xr:uid="{00000000-0005-0000-0000-00007D430000}"/>
    <cellStyle name="Normal 3 2 6 2 2 8" xfId="20967" xr:uid="{00000000-0005-0000-0000-00007E430000}"/>
    <cellStyle name="Normal 3 2 6 2 3" xfId="10674" xr:uid="{00000000-0005-0000-0000-00007F430000}"/>
    <cellStyle name="Normal 3 2 6 2 3 2" xfId="19715" xr:uid="{00000000-0005-0000-0000-000080430000}"/>
    <cellStyle name="Normal 3 2 6 2 3 2 2" xfId="20968" xr:uid="{00000000-0005-0000-0000-000081430000}"/>
    <cellStyle name="Normal 3 2 6 2 3 2 2 2" xfId="20969" xr:uid="{00000000-0005-0000-0000-000082430000}"/>
    <cellStyle name="Normal 3 2 6 2 3 2 2 2 2" xfId="20970" xr:uid="{00000000-0005-0000-0000-000083430000}"/>
    <cellStyle name="Normal 3 2 6 2 3 2 2 2 3" xfId="20971" xr:uid="{00000000-0005-0000-0000-000084430000}"/>
    <cellStyle name="Normal 3 2 6 2 3 2 2 3" xfId="20972" xr:uid="{00000000-0005-0000-0000-000085430000}"/>
    <cellStyle name="Normal 3 2 6 2 3 2 2 4" xfId="20973" xr:uid="{00000000-0005-0000-0000-000086430000}"/>
    <cellStyle name="Normal 3 2 6 2 3 2 3" xfId="20974" xr:uid="{00000000-0005-0000-0000-000087430000}"/>
    <cellStyle name="Normal 3 2 6 2 3 2 3 2" xfId="20975" xr:uid="{00000000-0005-0000-0000-000088430000}"/>
    <cellStyle name="Normal 3 2 6 2 3 2 3 3" xfId="20976" xr:uid="{00000000-0005-0000-0000-000089430000}"/>
    <cellStyle name="Normal 3 2 6 2 3 2 4" xfId="20978" xr:uid="{00000000-0005-0000-0000-00008A430000}"/>
    <cellStyle name="Normal 3 2 6 2 3 2 5" xfId="20225" xr:uid="{00000000-0005-0000-0000-00008B430000}"/>
    <cellStyle name="Normal 3 2 6 2 3 3" xfId="20980" xr:uid="{00000000-0005-0000-0000-00008C430000}"/>
    <cellStyle name="Normal 3 2 6 2 3 3 2" xfId="20982" xr:uid="{00000000-0005-0000-0000-00008D430000}"/>
    <cellStyle name="Normal 3 2 6 2 3 3 2 2" xfId="10315" xr:uid="{00000000-0005-0000-0000-00008E430000}"/>
    <cellStyle name="Normal 3 2 6 2 3 3 2 3" xfId="10317" xr:uid="{00000000-0005-0000-0000-00008F430000}"/>
    <cellStyle name="Normal 3 2 6 2 3 3 3" xfId="20984" xr:uid="{00000000-0005-0000-0000-000090430000}"/>
    <cellStyle name="Normal 3 2 6 2 3 3 4" xfId="20985" xr:uid="{00000000-0005-0000-0000-000091430000}"/>
    <cellStyle name="Normal 3 2 6 2 3 4" xfId="20987" xr:uid="{00000000-0005-0000-0000-000092430000}"/>
    <cellStyle name="Normal 3 2 6 2 3 4 2" xfId="124" xr:uid="{00000000-0005-0000-0000-000093430000}"/>
    <cellStyle name="Normal 3 2 6 2 3 4 3" xfId="789" xr:uid="{00000000-0005-0000-0000-000094430000}"/>
    <cellStyle name="Normal 3 2 6 2 3 5" xfId="14140" xr:uid="{00000000-0005-0000-0000-000095430000}"/>
    <cellStyle name="Normal 3 2 6 2 3 6" xfId="14142" xr:uid="{00000000-0005-0000-0000-000096430000}"/>
    <cellStyle name="Normal 3 2 6 2 4" xfId="20988" xr:uid="{00000000-0005-0000-0000-000097430000}"/>
    <cellStyle name="Normal 3 2 6 2 4 2" xfId="20989" xr:uid="{00000000-0005-0000-0000-000098430000}"/>
    <cellStyle name="Normal 3 2 6 2 4 2 2" xfId="20990" xr:uid="{00000000-0005-0000-0000-000099430000}"/>
    <cellStyle name="Normal 3 2 6 2 4 2 2 2" xfId="4196" xr:uid="{00000000-0005-0000-0000-00009A430000}"/>
    <cellStyle name="Normal 3 2 6 2 4 2 2 2 2" xfId="20991" xr:uid="{00000000-0005-0000-0000-00009B430000}"/>
    <cellStyle name="Normal 3 2 6 2 4 2 2 2 3" xfId="20993" xr:uid="{00000000-0005-0000-0000-00009C430000}"/>
    <cellStyle name="Normal 3 2 6 2 4 2 2 3" xfId="4202" xr:uid="{00000000-0005-0000-0000-00009D430000}"/>
    <cellStyle name="Normal 3 2 6 2 4 2 2 4" xfId="4208" xr:uid="{00000000-0005-0000-0000-00009E430000}"/>
    <cellStyle name="Normal 3 2 6 2 4 2 3" xfId="20994" xr:uid="{00000000-0005-0000-0000-00009F430000}"/>
    <cellStyle name="Normal 3 2 6 2 4 2 3 2" xfId="20167" xr:uid="{00000000-0005-0000-0000-0000A0430000}"/>
    <cellStyle name="Normal 3 2 6 2 4 2 3 3" xfId="20995" xr:uid="{00000000-0005-0000-0000-0000A1430000}"/>
    <cellStyle name="Normal 3 2 6 2 4 2 4" xfId="20996" xr:uid="{00000000-0005-0000-0000-0000A2430000}"/>
    <cellStyle name="Normal 3 2 6 2 4 2 5" xfId="20997" xr:uid="{00000000-0005-0000-0000-0000A3430000}"/>
    <cellStyle name="Normal 3 2 6 2 4 3" xfId="20999" xr:uid="{00000000-0005-0000-0000-0000A4430000}"/>
    <cellStyle name="Normal 3 2 6 2 4 3 2" xfId="21000" xr:uid="{00000000-0005-0000-0000-0000A5430000}"/>
    <cellStyle name="Normal 3 2 6 2 4 3 2 2" xfId="4462" xr:uid="{00000000-0005-0000-0000-0000A6430000}"/>
    <cellStyle name="Normal 3 2 6 2 4 3 2 3" xfId="4467" xr:uid="{00000000-0005-0000-0000-0000A7430000}"/>
    <cellStyle name="Normal 3 2 6 2 4 3 3" xfId="21001" xr:uid="{00000000-0005-0000-0000-0000A8430000}"/>
    <cellStyle name="Normal 3 2 6 2 4 3 4" xfId="21002" xr:uid="{00000000-0005-0000-0000-0000A9430000}"/>
    <cellStyle name="Normal 3 2 6 2 4 4" xfId="21004" xr:uid="{00000000-0005-0000-0000-0000AA430000}"/>
    <cellStyle name="Normal 3 2 6 2 4 4 2" xfId="823" xr:uid="{00000000-0005-0000-0000-0000AB430000}"/>
    <cellStyle name="Normal 3 2 6 2 4 4 3" xfId="836" xr:uid="{00000000-0005-0000-0000-0000AC430000}"/>
    <cellStyle name="Normal 3 2 6 2 4 5" xfId="21005" xr:uid="{00000000-0005-0000-0000-0000AD430000}"/>
    <cellStyle name="Normal 3 2 6 2 4 6" xfId="21006" xr:uid="{00000000-0005-0000-0000-0000AE430000}"/>
    <cellStyle name="Normal 3 2 6 2 5" xfId="21007" xr:uid="{00000000-0005-0000-0000-0000AF430000}"/>
    <cellStyle name="Normal 3 2 6 2 5 2" xfId="21008" xr:uid="{00000000-0005-0000-0000-0000B0430000}"/>
    <cellStyle name="Normal 3 2 6 2 5 2 2" xfId="21009" xr:uid="{00000000-0005-0000-0000-0000B1430000}"/>
    <cellStyle name="Normal 3 2 6 2 5 2 2 2" xfId="21010" xr:uid="{00000000-0005-0000-0000-0000B2430000}"/>
    <cellStyle name="Normal 3 2 6 2 5 2 2 3" xfId="21011" xr:uid="{00000000-0005-0000-0000-0000B3430000}"/>
    <cellStyle name="Normal 3 2 6 2 5 2 3" xfId="21012" xr:uid="{00000000-0005-0000-0000-0000B4430000}"/>
    <cellStyle name="Normal 3 2 6 2 5 2 4" xfId="11046" xr:uid="{00000000-0005-0000-0000-0000B5430000}"/>
    <cellStyle name="Normal 3 2 6 2 5 3" xfId="21013" xr:uid="{00000000-0005-0000-0000-0000B6430000}"/>
    <cellStyle name="Normal 3 2 6 2 5 3 2" xfId="9442" xr:uid="{00000000-0005-0000-0000-0000B7430000}"/>
    <cellStyle name="Normal 3 2 6 2 5 3 3" xfId="9445" xr:uid="{00000000-0005-0000-0000-0000B8430000}"/>
    <cellStyle name="Normal 3 2 6 2 5 4" xfId="21014" xr:uid="{00000000-0005-0000-0000-0000B9430000}"/>
    <cellStyle name="Normal 3 2 6 2 5 5" xfId="21015" xr:uid="{00000000-0005-0000-0000-0000BA430000}"/>
    <cellStyle name="Normal 3 2 6 2 6" xfId="21017" xr:uid="{00000000-0005-0000-0000-0000BB430000}"/>
    <cellStyle name="Normal 3 2 6 2 6 2" xfId="21018" xr:uid="{00000000-0005-0000-0000-0000BC430000}"/>
    <cellStyle name="Normal 3 2 6 2 6 2 2" xfId="21019" xr:uid="{00000000-0005-0000-0000-0000BD430000}"/>
    <cellStyle name="Normal 3 2 6 2 6 2 3" xfId="21020" xr:uid="{00000000-0005-0000-0000-0000BE430000}"/>
    <cellStyle name="Normal 3 2 6 2 6 3" xfId="21021" xr:uid="{00000000-0005-0000-0000-0000BF430000}"/>
    <cellStyle name="Normal 3 2 6 2 6 4" xfId="21022" xr:uid="{00000000-0005-0000-0000-0000C0430000}"/>
    <cellStyle name="Normal 3 2 6 2 7" xfId="21024" xr:uid="{00000000-0005-0000-0000-0000C1430000}"/>
    <cellStyle name="Normal 3 2 6 2 7 2" xfId="20501" xr:uid="{00000000-0005-0000-0000-0000C2430000}"/>
    <cellStyle name="Normal 3 2 6 2 7 3" xfId="20505" xr:uid="{00000000-0005-0000-0000-0000C3430000}"/>
    <cellStyle name="Normal 3 2 6 2 8" xfId="21025" xr:uid="{00000000-0005-0000-0000-0000C4430000}"/>
    <cellStyle name="Normal 3 2 6 2 9" xfId="21026" xr:uid="{00000000-0005-0000-0000-0000C5430000}"/>
    <cellStyle name="Normal 3 2 6 3" xfId="10676" xr:uid="{00000000-0005-0000-0000-0000C6430000}"/>
    <cellStyle name="Normal 3 2 6 3 2" xfId="11516" xr:uid="{00000000-0005-0000-0000-0000C7430000}"/>
    <cellStyle name="Normal 3 2 6 3 2 2" xfId="19727" xr:uid="{00000000-0005-0000-0000-0000C8430000}"/>
    <cellStyle name="Normal 3 2 6 3 2 2 2" xfId="21027" xr:uid="{00000000-0005-0000-0000-0000C9430000}"/>
    <cellStyle name="Normal 3 2 6 3 2 2 2 2" xfId="4091" xr:uid="{00000000-0005-0000-0000-0000CA430000}"/>
    <cellStyle name="Normal 3 2 6 3 2 2 2 2 2" xfId="4097" xr:uid="{00000000-0005-0000-0000-0000CB430000}"/>
    <cellStyle name="Normal 3 2 6 3 2 2 2 2 3" xfId="4102" xr:uid="{00000000-0005-0000-0000-0000CC430000}"/>
    <cellStyle name="Normal 3 2 6 3 2 2 2 3" xfId="4080" xr:uid="{00000000-0005-0000-0000-0000CD430000}"/>
    <cellStyle name="Normal 3 2 6 3 2 2 2 4" xfId="4086" xr:uid="{00000000-0005-0000-0000-0000CE430000}"/>
    <cellStyle name="Normal 3 2 6 3 2 2 3" xfId="21028" xr:uid="{00000000-0005-0000-0000-0000CF430000}"/>
    <cellStyle name="Normal 3 2 6 3 2 2 3 2" xfId="4828" xr:uid="{00000000-0005-0000-0000-0000D0430000}"/>
    <cellStyle name="Normal 3 2 6 3 2 2 3 3" xfId="4094" xr:uid="{00000000-0005-0000-0000-0000D1430000}"/>
    <cellStyle name="Normal 3 2 6 3 2 2 4" xfId="11384" xr:uid="{00000000-0005-0000-0000-0000D2430000}"/>
    <cellStyle name="Normal 3 2 6 3 2 2 5" xfId="11396" xr:uid="{00000000-0005-0000-0000-0000D3430000}"/>
    <cellStyle name="Normal 3 2 6 3 2 3" xfId="21030" xr:uid="{00000000-0005-0000-0000-0000D4430000}"/>
    <cellStyle name="Normal 3 2 6 3 2 3 2" xfId="3219" xr:uid="{00000000-0005-0000-0000-0000D5430000}"/>
    <cellStyle name="Normal 3 2 6 3 2 3 2 2" xfId="5089" xr:uid="{00000000-0005-0000-0000-0000D6430000}"/>
    <cellStyle name="Normal 3 2 6 3 2 3 2 3" xfId="4817" xr:uid="{00000000-0005-0000-0000-0000D7430000}"/>
    <cellStyle name="Normal 3 2 6 3 2 3 3" xfId="3225" xr:uid="{00000000-0005-0000-0000-0000D8430000}"/>
    <cellStyle name="Normal 3 2 6 3 2 3 4" xfId="5239" xr:uid="{00000000-0005-0000-0000-0000D9430000}"/>
    <cellStyle name="Normal 3 2 6 3 2 4" xfId="21032" xr:uid="{00000000-0005-0000-0000-0000DA430000}"/>
    <cellStyle name="Normal 3 2 6 3 2 4 2" xfId="111" xr:uid="{00000000-0005-0000-0000-0000DB430000}"/>
    <cellStyle name="Normal 3 2 6 3 2 4 3" xfId="940" xr:uid="{00000000-0005-0000-0000-0000DC430000}"/>
    <cellStyle name="Normal 3 2 6 3 2 5" xfId="14146" xr:uid="{00000000-0005-0000-0000-0000DD430000}"/>
    <cellStyle name="Normal 3 2 6 3 2 6" xfId="14148" xr:uid="{00000000-0005-0000-0000-0000DE430000}"/>
    <cellStyle name="Normal 3 2 6 3 3" xfId="21034" xr:uid="{00000000-0005-0000-0000-0000DF430000}"/>
    <cellStyle name="Normal 3 2 6 3 3 2" xfId="21035" xr:uid="{00000000-0005-0000-0000-0000E0430000}"/>
    <cellStyle name="Normal 3 2 6 3 3 2 2" xfId="6251" xr:uid="{00000000-0005-0000-0000-0000E1430000}"/>
    <cellStyle name="Normal 3 2 6 3 3 2 2 2" xfId="6253" xr:uid="{00000000-0005-0000-0000-0000E2430000}"/>
    <cellStyle name="Normal 3 2 6 3 3 2 2 2 2" xfId="21036" xr:uid="{00000000-0005-0000-0000-0000E3430000}"/>
    <cellStyle name="Normal 3 2 6 3 3 2 2 2 3" xfId="21037" xr:uid="{00000000-0005-0000-0000-0000E4430000}"/>
    <cellStyle name="Normal 3 2 6 3 3 2 2 3" xfId="21038" xr:uid="{00000000-0005-0000-0000-0000E5430000}"/>
    <cellStyle name="Normal 3 2 6 3 3 2 2 4" xfId="21039" xr:uid="{00000000-0005-0000-0000-0000E6430000}"/>
    <cellStyle name="Normal 3 2 6 3 3 2 3" xfId="6255" xr:uid="{00000000-0005-0000-0000-0000E7430000}"/>
    <cellStyle name="Normal 3 2 6 3 3 2 3 2" xfId="21040" xr:uid="{00000000-0005-0000-0000-0000E8430000}"/>
    <cellStyle name="Normal 3 2 6 3 3 2 3 3" xfId="21041" xr:uid="{00000000-0005-0000-0000-0000E9430000}"/>
    <cellStyle name="Normal 3 2 6 3 3 2 4" xfId="21042" xr:uid="{00000000-0005-0000-0000-0000EA430000}"/>
    <cellStyle name="Normal 3 2 6 3 3 2 5" xfId="21043" xr:uid="{00000000-0005-0000-0000-0000EB430000}"/>
    <cellStyle name="Normal 3 2 6 3 3 3" xfId="21045" xr:uid="{00000000-0005-0000-0000-0000EC430000}"/>
    <cellStyle name="Normal 3 2 6 3 3 3 2" xfId="21046" xr:uid="{00000000-0005-0000-0000-0000ED430000}"/>
    <cellStyle name="Normal 3 2 6 3 3 3 2 2" xfId="21048" xr:uid="{00000000-0005-0000-0000-0000EE430000}"/>
    <cellStyle name="Normal 3 2 6 3 3 3 2 3" xfId="21050" xr:uid="{00000000-0005-0000-0000-0000EF430000}"/>
    <cellStyle name="Normal 3 2 6 3 3 3 3" xfId="21051" xr:uid="{00000000-0005-0000-0000-0000F0430000}"/>
    <cellStyle name="Normal 3 2 6 3 3 3 4" xfId="21052" xr:uid="{00000000-0005-0000-0000-0000F1430000}"/>
    <cellStyle name="Normal 3 2 6 3 3 4" xfId="21055" xr:uid="{00000000-0005-0000-0000-0000F2430000}"/>
    <cellStyle name="Normal 3 2 6 3 3 4 2" xfId="1014" xr:uid="{00000000-0005-0000-0000-0000F3430000}"/>
    <cellStyle name="Normal 3 2 6 3 3 4 3" xfId="1028" xr:uid="{00000000-0005-0000-0000-0000F4430000}"/>
    <cellStyle name="Normal 3 2 6 3 3 5" xfId="21057" xr:uid="{00000000-0005-0000-0000-0000F5430000}"/>
    <cellStyle name="Normal 3 2 6 3 3 6" xfId="21059" xr:uid="{00000000-0005-0000-0000-0000F6430000}"/>
    <cellStyle name="Normal 3 2 6 3 4" xfId="21061" xr:uid="{00000000-0005-0000-0000-0000F7430000}"/>
    <cellStyle name="Normal 3 2 6 3 4 2" xfId="21062" xr:uid="{00000000-0005-0000-0000-0000F8430000}"/>
    <cellStyle name="Normal 3 2 6 3 4 2 2" xfId="13010" xr:uid="{00000000-0005-0000-0000-0000F9430000}"/>
    <cellStyle name="Normal 3 2 6 3 4 2 2 2" xfId="13013" xr:uid="{00000000-0005-0000-0000-0000FA430000}"/>
    <cellStyle name="Normal 3 2 6 3 4 2 2 3" xfId="13020" xr:uid="{00000000-0005-0000-0000-0000FB430000}"/>
    <cellStyle name="Normal 3 2 6 3 4 2 3" xfId="13024" xr:uid="{00000000-0005-0000-0000-0000FC430000}"/>
    <cellStyle name="Normal 3 2 6 3 4 2 4" xfId="13030" xr:uid="{00000000-0005-0000-0000-0000FD430000}"/>
    <cellStyle name="Normal 3 2 6 3 4 3" xfId="21063" xr:uid="{00000000-0005-0000-0000-0000FE430000}"/>
    <cellStyle name="Normal 3 2 6 3 4 3 2" xfId="13069" xr:uid="{00000000-0005-0000-0000-0000FF430000}"/>
    <cellStyle name="Normal 3 2 6 3 4 3 3" xfId="13071" xr:uid="{00000000-0005-0000-0000-000000440000}"/>
    <cellStyle name="Normal 3 2 6 3 4 4" xfId="21065" xr:uid="{00000000-0005-0000-0000-000001440000}"/>
    <cellStyle name="Normal 3 2 6 3 4 5" xfId="21067" xr:uid="{00000000-0005-0000-0000-000002440000}"/>
    <cellStyle name="Normal 3 2 6 3 5" xfId="21069" xr:uid="{00000000-0005-0000-0000-000003440000}"/>
    <cellStyle name="Normal 3 2 6 3 5 2" xfId="21071" xr:uid="{00000000-0005-0000-0000-000004440000}"/>
    <cellStyle name="Normal 3 2 6 3 5 2 2" xfId="13167" xr:uid="{00000000-0005-0000-0000-000005440000}"/>
    <cellStyle name="Normal 3 2 6 3 5 2 3" xfId="13170" xr:uid="{00000000-0005-0000-0000-000006440000}"/>
    <cellStyle name="Normal 3 2 6 3 5 3" xfId="21073" xr:uid="{00000000-0005-0000-0000-000007440000}"/>
    <cellStyle name="Normal 3 2 6 3 5 4" xfId="21075" xr:uid="{00000000-0005-0000-0000-000008440000}"/>
    <cellStyle name="Normal 3 2 6 3 6" xfId="21077" xr:uid="{00000000-0005-0000-0000-000009440000}"/>
    <cellStyle name="Normal 3 2 6 3 6 2" xfId="21079" xr:uid="{00000000-0005-0000-0000-00000A440000}"/>
    <cellStyle name="Normal 3 2 6 3 6 3" xfId="21081" xr:uid="{00000000-0005-0000-0000-00000B440000}"/>
    <cellStyle name="Normal 3 2 6 3 7" xfId="21083" xr:uid="{00000000-0005-0000-0000-00000C440000}"/>
    <cellStyle name="Normal 3 2 6 3 8" xfId="21085" xr:uid="{00000000-0005-0000-0000-00000D440000}"/>
    <cellStyle name="Normal 3 2 6 4" xfId="10678" xr:uid="{00000000-0005-0000-0000-00000E440000}"/>
    <cellStyle name="Normal 3 2 6 4 2" xfId="12988" xr:uid="{00000000-0005-0000-0000-00000F440000}"/>
    <cellStyle name="Normal 3 2 6 4 2 2" xfId="12990" xr:uid="{00000000-0005-0000-0000-000010440000}"/>
    <cellStyle name="Normal 3 2 6 4 2 2 2" xfId="21086" xr:uid="{00000000-0005-0000-0000-000011440000}"/>
    <cellStyle name="Normal 3 2 6 4 2 2 2 2" xfId="21087" xr:uid="{00000000-0005-0000-0000-000012440000}"/>
    <cellStyle name="Normal 3 2 6 4 2 2 2 3" xfId="21088" xr:uid="{00000000-0005-0000-0000-000013440000}"/>
    <cellStyle name="Normal 3 2 6 4 2 2 3" xfId="21089" xr:uid="{00000000-0005-0000-0000-000014440000}"/>
    <cellStyle name="Normal 3 2 6 4 2 2 4" xfId="1870" xr:uid="{00000000-0005-0000-0000-000015440000}"/>
    <cellStyle name="Normal 3 2 6 4 2 3" xfId="12993" xr:uid="{00000000-0005-0000-0000-000016440000}"/>
    <cellStyle name="Normal 3 2 6 4 2 3 2" xfId="5164" xr:uid="{00000000-0005-0000-0000-000017440000}"/>
    <cellStyle name="Normal 3 2 6 4 2 3 3" xfId="5167" xr:uid="{00000000-0005-0000-0000-000018440000}"/>
    <cellStyle name="Normal 3 2 6 4 2 4" xfId="15620" xr:uid="{00000000-0005-0000-0000-000019440000}"/>
    <cellStyle name="Normal 3 2 6 4 2 5" xfId="21091" xr:uid="{00000000-0005-0000-0000-00001A440000}"/>
    <cellStyle name="Normal 3 2 6 4 3" xfId="12996" xr:uid="{00000000-0005-0000-0000-00001B440000}"/>
    <cellStyle name="Normal 3 2 6 4 3 2" xfId="21092" xr:uid="{00000000-0005-0000-0000-00001C440000}"/>
    <cellStyle name="Normal 3 2 6 4 3 2 2" xfId="15110" xr:uid="{00000000-0005-0000-0000-00001D440000}"/>
    <cellStyle name="Normal 3 2 6 4 3 2 3" xfId="15116" xr:uid="{00000000-0005-0000-0000-00001E440000}"/>
    <cellStyle name="Normal 3 2 6 4 3 3" xfId="21093" xr:uid="{00000000-0005-0000-0000-00001F440000}"/>
    <cellStyle name="Normal 3 2 6 4 3 4" xfId="21095" xr:uid="{00000000-0005-0000-0000-000020440000}"/>
    <cellStyle name="Normal 3 2 6 4 4" xfId="12998" xr:uid="{00000000-0005-0000-0000-000021440000}"/>
    <cellStyle name="Normal 3 2 6 4 4 2" xfId="8702" xr:uid="{00000000-0005-0000-0000-000022440000}"/>
    <cellStyle name="Normal 3 2 6 4 4 3" xfId="8708" xr:uid="{00000000-0005-0000-0000-000023440000}"/>
    <cellStyle name="Normal 3 2 6 4 5" xfId="21097" xr:uid="{00000000-0005-0000-0000-000024440000}"/>
    <cellStyle name="Normal 3 2 6 4 6" xfId="21099" xr:uid="{00000000-0005-0000-0000-000025440000}"/>
    <cellStyle name="Normal 3 2 6 5" xfId="13000" xr:uid="{00000000-0005-0000-0000-000026440000}"/>
    <cellStyle name="Normal 3 2 6 5 2" xfId="13002" xr:uid="{00000000-0005-0000-0000-000027440000}"/>
    <cellStyle name="Normal 3 2 6 5 2 2" xfId="11182" xr:uid="{00000000-0005-0000-0000-000028440000}"/>
    <cellStyle name="Normal 3 2 6 5 2 2 2" xfId="16050" xr:uid="{00000000-0005-0000-0000-000029440000}"/>
    <cellStyle name="Normal 3 2 6 5 2 2 2 2" xfId="16052" xr:uid="{00000000-0005-0000-0000-00002A440000}"/>
    <cellStyle name="Normal 3 2 6 5 2 2 2 3" xfId="16056" xr:uid="{00000000-0005-0000-0000-00002B440000}"/>
    <cellStyle name="Normal 3 2 6 5 2 2 3" xfId="16059" xr:uid="{00000000-0005-0000-0000-00002C440000}"/>
    <cellStyle name="Normal 3 2 6 5 2 2 4" xfId="12044" xr:uid="{00000000-0005-0000-0000-00002D440000}"/>
    <cellStyle name="Normal 3 2 6 5 2 3" xfId="11184" xr:uid="{00000000-0005-0000-0000-00002E440000}"/>
    <cellStyle name="Normal 3 2 6 5 2 3 2" xfId="16073" xr:uid="{00000000-0005-0000-0000-00002F440000}"/>
    <cellStyle name="Normal 3 2 6 5 2 3 3" xfId="16079" xr:uid="{00000000-0005-0000-0000-000030440000}"/>
    <cellStyle name="Normal 3 2 6 5 2 4" xfId="21100" xr:uid="{00000000-0005-0000-0000-000031440000}"/>
    <cellStyle name="Normal 3 2 6 5 2 5" xfId="21101" xr:uid="{00000000-0005-0000-0000-000032440000}"/>
    <cellStyle name="Normal 3 2 6 5 3" xfId="13004" xr:uid="{00000000-0005-0000-0000-000033440000}"/>
    <cellStyle name="Normal 3 2 6 5 3 2" xfId="11189" xr:uid="{00000000-0005-0000-0000-000034440000}"/>
    <cellStyle name="Normal 3 2 6 5 3 2 2" xfId="16141" xr:uid="{00000000-0005-0000-0000-000035440000}"/>
    <cellStyle name="Normal 3 2 6 5 3 2 3" xfId="16145" xr:uid="{00000000-0005-0000-0000-000036440000}"/>
    <cellStyle name="Normal 3 2 6 5 3 3" xfId="21102" xr:uid="{00000000-0005-0000-0000-000037440000}"/>
    <cellStyle name="Normal 3 2 6 5 3 4" xfId="21103" xr:uid="{00000000-0005-0000-0000-000038440000}"/>
    <cellStyle name="Normal 3 2 6 5 4" xfId="21104" xr:uid="{00000000-0005-0000-0000-000039440000}"/>
    <cellStyle name="Normal 3 2 6 5 4 2" xfId="8827" xr:uid="{00000000-0005-0000-0000-00003A440000}"/>
    <cellStyle name="Normal 3 2 6 5 4 3" xfId="9413" xr:uid="{00000000-0005-0000-0000-00003B440000}"/>
    <cellStyle name="Normal 3 2 6 5 5" xfId="21106" xr:uid="{00000000-0005-0000-0000-00003C440000}"/>
    <cellStyle name="Normal 3 2 6 5 6" xfId="21108" xr:uid="{00000000-0005-0000-0000-00003D440000}"/>
    <cellStyle name="Normal 3 2 6 6" xfId="13006" xr:uid="{00000000-0005-0000-0000-00003E440000}"/>
    <cellStyle name="Normal 3 2 6 6 2" xfId="21109" xr:uid="{00000000-0005-0000-0000-00003F440000}"/>
    <cellStyle name="Normal 3 2 6 6 2 2" xfId="11195" xr:uid="{00000000-0005-0000-0000-000040440000}"/>
    <cellStyle name="Normal 3 2 6 6 2 2 2" xfId="16588" xr:uid="{00000000-0005-0000-0000-000041440000}"/>
    <cellStyle name="Normal 3 2 6 6 2 2 3" xfId="16595" xr:uid="{00000000-0005-0000-0000-000042440000}"/>
    <cellStyle name="Normal 3 2 6 6 2 3" xfId="21110" xr:uid="{00000000-0005-0000-0000-000043440000}"/>
    <cellStyle name="Normal 3 2 6 6 2 4" xfId="21111" xr:uid="{00000000-0005-0000-0000-000044440000}"/>
    <cellStyle name="Normal 3 2 6 6 3" xfId="21112" xr:uid="{00000000-0005-0000-0000-000045440000}"/>
    <cellStyle name="Normal 3 2 6 6 3 2" xfId="109" xr:uid="{00000000-0005-0000-0000-000046440000}"/>
    <cellStyle name="Normal 3 2 6 6 3 3" xfId="164" xr:uid="{00000000-0005-0000-0000-000047440000}"/>
    <cellStyle name="Normal 3 2 6 6 4" xfId="21113" xr:uid="{00000000-0005-0000-0000-000048440000}"/>
    <cellStyle name="Normal 3 2 6 6 5" xfId="21114" xr:uid="{00000000-0005-0000-0000-000049440000}"/>
    <cellStyle name="Normal 3 2 6 7" xfId="13008" xr:uid="{00000000-0005-0000-0000-00004A440000}"/>
    <cellStyle name="Normal 3 2 6 7 2" xfId="21115" xr:uid="{00000000-0005-0000-0000-00004B440000}"/>
    <cellStyle name="Normal 3 2 6 7 2 2" xfId="21117" xr:uid="{00000000-0005-0000-0000-00004C440000}"/>
    <cellStyle name="Normal 3 2 6 7 2 3" xfId="18289" xr:uid="{00000000-0005-0000-0000-00004D440000}"/>
    <cellStyle name="Normal 3 2 6 7 3" xfId="21118" xr:uid="{00000000-0005-0000-0000-00004E440000}"/>
    <cellStyle name="Normal 3 2 6 7 4" xfId="21119" xr:uid="{00000000-0005-0000-0000-00004F440000}"/>
    <cellStyle name="Normal 3 2 6 8" xfId="21120" xr:uid="{00000000-0005-0000-0000-000050440000}"/>
    <cellStyle name="Normal 3 2 6 8 2" xfId="21121" xr:uid="{00000000-0005-0000-0000-000051440000}"/>
    <cellStyle name="Normal 3 2 6 8 3" xfId="21122" xr:uid="{00000000-0005-0000-0000-000052440000}"/>
    <cellStyle name="Normal 3 2 6 9" xfId="6451" xr:uid="{00000000-0005-0000-0000-000053440000}"/>
    <cellStyle name="Normal 3 2 7" xfId="10682" xr:uid="{00000000-0005-0000-0000-000054440000}"/>
    <cellStyle name="Normal 3 2 7 2" xfId="10684" xr:uid="{00000000-0005-0000-0000-000055440000}"/>
    <cellStyle name="Normal 3 2 7 2 2" xfId="21123" xr:uid="{00000000-0005-0000-0000-000056440000}"/>
    <cellStyle name="Normal 3 2 7 2 2 2" xfId="21124" xr:uid="{00000000-0005-0000-0000-000057440000}"/>
    <cellStyle name="Normal 3 2 7 2 2 2 2" xfId="21125" xr:uid="{00000000-0005-0000-0000-000058440000}"/>
    <cellStyle name="Normal 3 2 7 2 2 2 2 2" xfId="20328" xr:uid="{00000000-0005-0000-0000-000059440000}"/>
    <cellStyle name="Normal 3 2 7 2 2 2 2 2 2" xfId="21126" xr:uid="{00000000-0005-0000-0000-00005A440000}"/>
    <cellStyle name="Normal 3 2 7 2 2 2 2 2 3" xfId="21127" xr:uid="{00000000-0005-0000-0000-00005B440000}"/>
    <cellStyle name="Normal 3 2 7 2 2 2 2 3" xfId="21128" xr:uid="{00000000-0005-0000-0000-00005C440000}"/>
    <cellStyle name="Normal 3 2 7 2 2 2 2 4" xfId="21129" xr:uid="{00000000-0005-0000-0000-00005D440000}"/>
    <cellStyle name="Normal 3 2 7 2 2 2 3" xfId="21130" xr:uid="{00000000-0005-0000-0000-00005E440000}"/>
    <cellStyle name="Normal 3 2 7 2 2 2 3 2" xfId="21131" xr:uid="{00000000-0005-0000-0000-00005F440000}"/>
    <cellStyle name="Normal 3 2 7 2 2 2 3 3" xfId="21132" xr:uid="{00000000-0005-0000-0000-000060440000}"/>
    <cellStyle name="Normal 3 2 7 2 2 2 4" xfId="10740" xr:uid="{00000000-0005-0000-0000-000061440000}"/>
    <cellStyle name="Normal 3 2 7 2 2 2 5" xfId="10743" xr:uid="{00000000-0005-0000-0000-000062440000}"/>
    <cellStyle name="Normal 3 2 7 2 2 3" xfId="21134" xr:uid="{00000000-0005-0000-0000-000063440000}"/>
    <cellStyle name="Normal 3 2 7 2 2 3 2" xfId="21135" xr:uid="{00000000-0005-0000-0000-000064440000}"/>
    <cellStyle name="Normal 3 2 7 2 2 3 2 2" xfId="21136" xr:uid="{00000000-0005-0000-0000-000065440000}"/>
    <cellStyle name="Normal 3 2 7 2 2 3 2 3" xfId="21137" xr:uid="{00000000-0005-0000-0000-000066440000}"/>
    <cellStyle name="Normal 3 2 7 2 2 3 3" xfId="21138" xr:uid="{00000000-0005-0000-0000-000067440000}"/>
    <cellStyle name="Normal 3 2 7 2 2 3 4" xfId="21140" xr:uid="{00000000-0005-0000-0000-000068440000}"/>
    <cellStyle name="Normal 3 2 7 2 2 4" xfId="21142" xr:uid="{00000000-0005-0000-0000-000069440000}"/>
    <cellStyle name="Normal 3 2 7 2 2 4 2" xfId="1249" xr:uid="{00000000-0005-0000-0000-00006A440000}"/>
    <cellStyle name="Normal 3 2 7 2 2 4 3" xfId="1256" xr:uid="{00000000-0005-0000-0000-00006B440000}"/>
    <cellStyle name="Normal 3 2 7 2 2 5" xfId="14155" xr:uid="{00000000-0005-0000-0000-00006C440000}"/>
    <cellStyle name="Normal 3 2 7 2 2 6" xfId="14157" xr:uid="{00000000-0005-0000-0000-00006D440000}"/>
    <cellStyle name="Normal 3 2 7 2 3" xfId="21143" xr:uid="{00000000-0005-0000-0000-00006E440000}"/>
    <cellStyle name="Normal 3 2 7 2 3 2" xfId="21144" xr:uid="{00000000-0005-0000-0000-00006F440000}"/>
    <cellStyle name="Normal 3 2 7 2 3 2 2" xfId="21145" xr:uid="{00000000-0005-0000-0000-000070440000}"/>
    <cellStyle name="Normal 3 2 7 2 3 2 2 2" xfId="20737" xr:uid="{00000000-0005-0000-0000-000071440000}"/>
    <cellStyle name="Normal 3 2 7 2 3 2 2 2 2" xfId="21146" xr:uid="{00000000-0005-0000-0000-000072440000}"/>
    <cellStyle name="Normal 3 2 7 2 3 2 2 2 3" xfId="21147" xr:uid="{00000000-0005-0000-0000-000073440000}"/>
    <cellStyle name="Normal 3 2 7 2 3 2 2 3" xfId="21148" xr:uid="{00000000-0005-0000-0000-000074440000}"/>
    <cellStyle name="Normal 3 2 7 2 3 2 2 4" xfId="21149" xr:uid="{00000000-0005-0000-0000-000075440000}"/>
    <cellStyle name="Normal 3 2 7 2 3 2 3" xfId="21150" xr:uid="{00000000-0005-0000-0000-000076440000}"/>
    <cellStyle name="Normal 3 2 7 2 3 2 3 2" xfId="21152" xr:uid="{00000000-0005-0000-0000-000077440000}"/>
    <cellStyle name="Normal 3 2 7 2 3 2 3 3" xfId="21153" xr:uid="{00000000-0005-0000-0000-000078440000}"/>
    <cellStyle name="Normal 3 2 7 2 3 2 4" xfId="10803" xr:uid="{00000000-0005-0000-0000-000079440000}"/>
    <cellStyle name="Normal 3 2 7 2 3 2 5" xfId="10807" xr:uid="{00000000-0005-0000-0000-00007A440000}"/>
    <cellStyle name="Normal 3 2 7 2 3 3" xfId="21154" xr:uid="{00000000-0005-0000-0000-00007B440000}"/>
    <cellStyle name="Normal 3 2 7 2 3 3 2" xfId="21155" xr:uid="{00000000-0005-0000-0000-00007C440000}"/>
    <cellStyle name="Normal 3 2 7 2 3 3 2 2" xfId="21156" xr:uid="{00000000-0005-0000-0000-00007D440000}"/>
    <cellStyle name="Normal 3 2 7 2 3 3 2 3" xfId="21157" xr:uid="{00000000-0005-0000-0000-00007E440000}"/>
    <cellStyle name="Normal 3 2 7 2 3 3 3" xfId="21158" xr:uid="{00000000-0005-0000-0000-00007F440000}"/>
    <cellStyle name="Normal 3 2 7 2 3 3 4" xfId="21160" xr:uid="{00000000-0005-0000-0000-000080440000}"/>
    <cellStyle name="Normal 3 2 7 2 3 4" xfId="9984" xr:uid="{00000000-0005-0000-0000-000081440000}"/>
    <cellStyle name="Normal 3 2 7 2 3 4 2" xfId="248" xr:uid="{00000000-0005-0000-0000-000082440000}"/>
    <cellStyle name="Normal 3 2 7 2 3 4 3" xfId="2543" xr:uid="{00000000-0005-0000-0000-000083440000}"/>
    <cellStyle name="Normal 3 2 7 2 3 5" xfId="9986" xr:uid="{00000000-0005-0000-0000-000084440000}"/>
    <cellStyle name="Normal 3 2 7 2 3 6" xfId="9988" xr:uid="{00000000-0005-0000-0000-000085440000}"/>
    <cellStyle name="Normal 3 2 7 2 4" xfId="21161" xr:uid="{00000000-0005-0000-0000-000086440000}"/>
    <cellStyle name="Normal 3 2 7 2 4 2" xfId="2267" xr:uid="{00000000-0005-0000-0000-000087440000}"/>
    <cellStyle name="Normal 3 2 7 2 4 2 2" xfId="2270" xr:uid="{00000000-0005-0000-0000-000088440000}"/>
    <cellStyle name="Normal 3 2 7 2 4 2 2 2" xfId="20507" xr:uid="{00000000-0005-0000-0000-000089440000}"/>
    <cellStyle name="Normal 3 2 7 2 4 2 2 3" xfId="21162" xr:uid="{00000000-0005-0000-0000-00008A440000}"/>
    <cellStyle name="Normal 3 2 7 2 4 2 3" xfId="2276" xr:uid="{00000000-0005-0000-0000-00008B440000}"/>
    <cellStyle name="Normal 3 2 7 2 4 2 4" xfId="63" xr:uid="{00000000-0005-0000-0000-00008C440000}"/>
    <cellStyle name="Normal 3 2 7 2 4 3" xfId="4890" xr:uid="{00000000-0005-0000-0000-00008D440000}"/>
    <cellStyle name="Normal 3 2 7 2 4 3 2" xfId="3726" xr:uid="{00000000-0005-0000-0000-00008E440000}"/>
    <cellStyle name="Normal 3 2 7 2 4 3 3" xfId="3732" xr:uid="{00000000-0005-0000-0000-00008F440000}"/>
    <cellStyle name="Normal 3 2 7 2 4 4" xfId="4897" xr:uid="{00000000-0005-0000-0000-000090440000}"/>
    <cellStyle name="Normal 3 2 7 2 4 5" xfId="4905" xr:uid="{00000000-0005-0000-0000-000091440000}"/>
    <cellStyle name="Normal 3 2 7 2 5" xfId="21163" xr:uid="{00000000-0005-0000-0000-000092440000}"/>
    <cellStyle name="Normal 3 2 7 2 5 2" xfId="5436" xr:uid="{00000000-0005-0000-0000-000093440000}"/>
    <cellStyle name="Normal 3 2 7 2 5 2 2" xfId="5442" xr:uid="{00000000-0005-0000-0000-000094440000}"/>
    <cellStyle name="Normal 3 2 7 2 5 2 3" xfId="5448" xr:uid="{00000000-0005-0000-0000-000095440000}"/>
    <cellStyle name="Normal 3 2 7 2 5 3" xfId="5524" xr:uid="{00000000-0005-0000-0000-000096440000}"/>
    <cellStyle name="Normal 3 2 7 2 5 4" xfId="5439" xr:uid="{00000000-0005-0000-0000-000097440000}"/>
    <cellStyle name="Normal 3 2 7 2 6" xfId="21166" xr:uid="{00000000-0005-0000-0000-000098440000}"/>
    <cellStyle name="Normal 3 2 7 2 6 2" xfId="21168" xr:uid="{00000000-0005-0000-0000-000099440000}"/>
    <cellStyle name="Normal 3 2 7 2 6 3" xfId="21170" xr:uid="{00000000-0005-0000-0000-00009A440000}"/>
    <cellStyle name="Normal 3 2 7 2 7" xfId="21173" xr:uid="{00000000-0005-0000-0000-00009B440000}"/>
    <cellStyle name="Normal 3 2 7 2 8" xfId="21175" xr:uid="{00000000-0005-0000-0000-00009C440000}"/>
    <cellStyle name="Normal 3 2 7 3" xfId="10687" xr:uid="{00000000-0005-0000-0000-00009D440000}"/>
    <cellStyle name="Normal 3 2 7 3 2" xfId="21176" xr:uid="{00000000-0005-0000-0000-00009E440000}"/>
    <cellStyle name="Normal 3 2 7 3 2 2" xfId="21177" xr:uid="{00000000-0005-0000-0000-00009F440000}"/>
    <cellStyle name="Normal 3 2 7 3 2 2 2" xfId="21178" xr:uid="{00000000-0005-0000-0000-0000A0440000}"/>
    <cellStyle name="Normal 3 2 7 3 2 2 2 2" xfId="21179" xr:uid="{00000000-0005-0000-0000-0000A1440000}"/>
    <cellStyle name="Normal 3 2 7 3 2 2 2 3" xfId="438" xr:uid="{00000000-0005-0000-0000-0000A2440000}"/>
    <cellStyle name="Normal 3 2 7 3 2 2 3" xfId="21180" xr:uid="{00000000-0005-0000-0000-0000A3440000}"/>
    <cellStyle name="Normal 3 2 7 3 2 2 4" xfId="21182" xr:uid="{00000000-0005-0000-0000-0000A4440000}"/>
    <cellStyle name="Normal 3 2 7 3 2 3" xfId="21183" xr:uid="{00000000-0005-0000-0000-0000A5440000}"/>
    <cellStyle name="Normal 3 2 7 3 2 3 2" xfId="233" xr:uid="{00000000-0005-0000-0000-0000A6440000}"/>
    <cellStyle name="Normal 3 2 7 3 2 3 3" xfId="261" xr:uid="{00000000-0005-0000-0000-0000A7440000}"/>
    <cellStyle name="Normal 3 2 7 3 2 4" xfId="21184" xr:uid="{00000000-0005-0000-0000-0000A8440000}"/>
    <cellStyle name="Normal 3 2 7 3 2 5" xfId="7480" xr:uid="{00000000-0005-0000-0000-0000A9440000}"/>
    <cellStyle name="Normal 3 2 7 3 3" xfId="21185" xr:uid="{00000000-0005-0000-0000-0000AA440000}"/>
    <cellStyle name="Normal 3 2 7 3 3 2" xfId="21186" xr:uid="{00000000-0005-0000-0000-0000AB440000}"/>
    <cellStyle name="Normal 3 2 7 3 3 2 2" xfId="21187" xr:uid="{00000000-0005-0000-0000-0000AC440000}"/>
    <cellStyle name="Normal 3 2 7 3 3 2 3" xfId="21188" xr:uid="{00000000-0005-0000-0000-0000AD440000}"/>
    <cellStyle name="Normal 3 2 7 3 3 3" xfId="21189" xr:uid="{00000000-0005-0000-0000-0000AE440000}"/>
    <cellStyle name="Normal 3 2 7 3 3 4" xfId="9998" xr:uid="{00000000-0005-0000-0000-0000AF440000}"/>
    <cellStyle name="Normal 3 2 7 3 4" xfId="21190" xr:uid="{00000000-0005-0000-0000-0000B0440000}"/>
    <cellStyle name="Normal 3 2 7 3 4 2" xfId="21191" xr:uid="{00000000-0005-0000-0000-0000B1440000}"/>
    <cellStyle name="Normal 3 2 7 3 4 3" xfId="21192" xr:uid="{00000000-0005-0000-0000-0000B2440000}"/>
    <cellStyle name="Normal 3 2 7 3 5" xfId="21194" xr:uid="{00000000-0005-0000-0000-0000B3440000}"/>
    <cellStyle name="Normal 3 2 7 3 6" xfId="21197" xr:uid="{00000000-0005-0000-0000-0000B4440000}"/>
    <cellStyle name="Normal 3 2 7 4" xfId="13012" xr:uid="{00000000-0005-0000-0000-0000B5440000}"/>
    <cellStyle name="Normal 3 2 7 4 2" xfId="13015" xr:uid="{00000000-0005-0000-0000-0000B6440000}"/>
    <cellStyle name="Normal 3 2 7 4 2 2" xfId="21198" xr:uid="{00000000-0005-0000-0000-0000B7440000}"/>
    <cellStyle name="Normal 3 2 7 4 2 2 2" xfId="17225" xr:uid="{00000000-0005-0000-0000-0000B8440000}"/>
    <cellStyle name="Normal 3 2 7 4 2 2 2 2" xfId="17228" xr:uid="{00000000-0005-0000-0000-0000B9440000}"/>
    <cellStyle name="Normal 3 2 7 4 2 2 2 3" xfId="17234" xr:uid="{00000000-0005-0000-0000-0000BA440000}"/>
    <cellStyle name="Normal 3 2 7 4 2 2 3" xfId="17237" xr:uid="{00000000-0005-0000-0000-0000BB440000}"/>
    <cellStyle name="Normal 3 2 7 4 2 2 4" xfId="17244" xr:uid="{00000000-0005-0000-0000-0000BC440000}"/>
    <cellStyle name="Normal 3 2 7 4 2 3" xfId="21199" xr:uid="{00000000-0005-0000-0000-0000BD440000}"/>
    <cellStyle name="Normal 3 2 7 4 2 3 2" xfId="17256" xr:uid="{00000000-0005-0000-0000-0000BE440000}"/>
    <cellStyle name="Normal 3 2 7 4 2 3 3" xfId="17261" xr:uid="{00000000-0005-0000-0000-0000BF440000}"/>
    <cellStyle name="Normal 3 2 7 4 2 4" xfId="20155" xr:uid="{00000000-0005-0000-0000-0000C0440000}"/>
    <cellStyle name="Normal 3 2 7 4 2 5" xfId="7578" xr:uid="{00000000-0005-0000-0000-0000C1440000}"/>
    <cellStyle name="Normal 3 2 7 4 3" xfId="13017" xr:uid="{00000000-0005-0000-0000-0000C2440000}"/>
    <cellStyle name="Normal 3 2 7 4 3 2" xfId="21200" xr:uid="{00000000-0005-0000-0000-0000C3440000}"/>
    <cellStyle name="Normal 3 2 7 4 3 2 2" xfId="17334" xr:uid="{00000000-0005-0000-0000-0000C4440000}"/>
    <cellStyle name="Normal 3 2 7 4 3 2 3" xfId="17338" xr:uid="{00000000-0005-0000-0000-0000C5440000}"/>
    <cellStyle name="Normal 3 2 7 4 3 3" xfId="21201" xr:uid="{00000000-0005-0000-0000-0000C6440000}"/>
    <cellStyle name="Normal 3 2 7 4 3 4" xfId="20157" xr:uid="{00000000-0005-0000-0000-0000C7440000}"/>
    <cellStyle name="Normal 3 2 7 4 4" xfId="21202" xr:uid="{00000000-0005-0000-0000-0000C8440000}"/>
    <cellStyle name="Normal 3 2 7 4 4 2" xfId="21203" xr:uid="{00000000-0005-0000-0000-0000C9440000}"/>
    <cellStyle name="Normal 3 2 7 4 4 3" xfId="21204" xr:uid="{00000000-0005-0000-0000-0000CA440000}"/>
    <cellStyle name="Normal 3 2 7 4 5" xfId="21206" xr:uid="{00000000-0005-0000-0000-0000CB440000}"/>
    <cellStyle name="Normal 3 2 7 4 6" xfId="21208" xr:uid="{00000000-0005-0000-0000-0000CC440000}"/>
    <cellStyle name="Normal 3 2 7 5" xfId="13019" xr:uid="{00000000-0005-0000-0000-0000CD440000}"/>
    <cellStyle name="Normal 3 2 7 5 2" xfId="21209" xr:uid="{00000000-0005-0000-0000-0000CE440000}"/>
    <cellStyle name="Normal 3 2 7 5 2 2" xfId="11216" xr:uid="{00000000-0005-0000-0000-0000CF440000}"/>
    <cellStyle name="Normal 3 2 7 5 2 2 2" xfId="17709" xr:uid="{00000000-0005-0000-0000-0000D0440000}"/>
    <cellStyle name="Normal 3 2 7 5 2 2 3" xfId="17714" xr:uid="{00000000-0005-0000-0000-0000D1440000}"/>
    <cellStyle name="Normal 3 2 7 5 2 3" xfId="11218" xr:uid="{00000000-0005-0000-0000-0000D2440000}"/>
    <cellStyle name="Normal 3 2 7 5 2 4" xfId="20162" xr:uid="{00000000-0005-0000-0000-0000D3440000}"/>
    <cellStyle name="Normal 3 2 7 5 3" xfId="21210" xr:uid="{00000000-0005-0000-0000-0000D4440000}"/>
    <cellStyle name="Normal 3 2 7 5 3 2" xfId="11222" xr:uid="{00000000-0005-0000-0000-0000D5440000}"/>
    <cellStyle name="Normal 3 2 7 5 3 3" xfId="21211" xr:uid="{00000000-0005-0000-0000-0000D6440000}"/>
    <cellStyle name="Normal 3 2 7 5 4" xfId="21212" xr:uid="{00000000-0005-0000-0000-0000D7440000}"/>
    <cellStyle name="Normal 3 2 7 5 5" xfId="21213" xr:uid="{00000000-0005-0000-0000-0000D8440000}"/>
    <cellStyle name="Normal 3 2 7 6" xfId="13022" xr:uid="{00000000-0005-0000-0000-0000D9440000}"/>
    <cellStyle name="Normal 3 2 7 6 2" xfId="21214" xr:uid="{00000000-0005-0000-0000-0000DA440000}"/>
    <cellStyle name="Normal 3 2 7 6 2 2" xfId="11234" xr:uid="{00000000-0005-0000-0000-0000DB440000}"/>
    <cellStyle name="Normal 3 2 7 6 2 3" xfId="13432" xr:uid="{00000000-0005-0000-0000-0000DC440000}"/>
    <cellStyle name="Normal 3 2 7 6 3" xfId="21215" xr:uid="{00000000-0005-0000-0000-0000DD440000}"/>
    <cellStyle name="Normal 3 2 7 6 4" xfId="21216" xr:uid="{00000000-0005-0000-0000-0000DE440000}"/>
    <cellStyle name="Normal 3 2 7 7" xfId="21217" xr:uid="{00000000-0005-0000-0000-0000DF440000}"/>
    <cellStyle name="Normal 3 2 7 7 2" xfId="21218" xr:uid="{00000000-0005-0000-0000-0000E0440000}"/>
    <cellStyle name="Normal 3 2 7 7 3" xfId="21219" xr:uid="{00000000-0005-0000-0000-0000E1440000}"/>
    <cellStyle name="Normal 3 2 7 8" xfId="21220" xr:uid="{00000000-0005-0000-0000-0000E2440000}"/>
    <cellStyle name="Normal 3 2 7 9" xfId="7410" xr:uid="{00000000-0005-0000-0000-0000E3440000}"/>
    <cellStyle name="Normal 3 2 8" xfId="10690" xr:uid="{00000000-0005-0000-0000-0000E4440000}"/>
    <cellStyle name="Normal 3 2 8 2" xfId="20340" xr:uid="{00000000-0005-0000-0000-0000E5440000}"/>
    <cellStyle name="Normal 3 2 8 2 2" xfId="1137" xr:uid="{00000000-0005-0000-0000-0000E6440000}"/>
    <cellStyle name="Normal 3 2 8 2 2 2" xfId="1861" xr:uid="{00000000-0005-0000-0000-0000E7440000}"/>
    <cellStyle name="Normal 3 2 8 2 2 2 2" xfId="21221" xr:uid="{00000000-0005-0000-0000-0000E8440000}"/>
    <cellStyle name="Normal 3 2 8 2 2 2 2 2" xfId="21222" xr:uid="{00000000-0005-0000-0000-0000E9440000}"/>
    <cellStyle name="Normal 3 2 8 2 2 2 2 3" xfId="21223" xr:uid="{00000000-0005-0000-0000-0000EA440000}"/>
    <cellStyle name="Normal 3 2 8 2 2 2 3" xfId="21224" xr:uid="{00000000-0005-0000-0000-0000EB440000}"/>
    <cellStyle name="Normal 3 2 8 2 2 2 4" xfId="21225" xr:uid="{00000000-0005-0000-0000-0000EC440000}"/>
    <cellStyle name="Normal 3 2 8 2 2 3" xfId="1865" xr:uid="{00000000-0005-0000-0000-0000ED440000}"/>
    <cellStyle name="Normal 3 2 8 2 2 3 2" xfId="21226" xr:uid="{00000000-0005-0000-0000-0000EE440000}"/>
    <cellStyle name="Normal 3 2 8 2 2 3 3" xfId="21227" xr:uid="{00000000-0005-0000-0000-0000EF440000}"/>
    <cellStyle name="Normal 3 2 8 2 2 4" xfId="21229" xr:uid="{00000000-0005-0000-0000-0000F0440000}"/>
    <cellStyle name="Normal 3 2 8 2 2 5" xfId="21230" xr:uid="{00000000-0005-0000-0000-0000F1440000}"/>
    <cellStyle name="Normal 3 2 8 2 3" xfId="1877" xr:uid="{00000000-0005-0000-0000-0000F2440000}"/>
    <cellStyle name="Normal 3 2 8 2 3 2" xfId="1880" xr:uid="{00000000-0005-0000-0000-0000F3440000}"/>
    <cellStyle name="Normal 3 2 8 2 3 2 2" xfId="21231" xr:uid="{00000000-0005-0000-0000-0000F4440000}"/>
    <cellStyle name="Normal 3 2 8 2 3 2 3" xfId="21232" xr:uid="{00000000-0005-0000-0000-0000F5440000}"/>
    <cellStyle name="Normal 3 2 8 2 3 3" xfId="1883" xr:uid="{00000000-0005-0000-0000-0000F6440000}"/>
    <cellStyle name="Normal 3 2 8 2 3 4" xfId="10086" xr:uid="{00000000-0005-0000-0000-0000F7440000}"/>
    <cellStyle name="Normal 3 2 8 2 4" xfId="1886" xr:uid="{00000000-0005-0000-0000-0000F8440000}"/>
    <cellStyle name="Normal 3 2 8 2 4 2" xfId="1889" xr:uid="{00000000-0005-0000-0000-0000F9440000}"/>
    <cellStyle name="Normal 3 2 8 2 4 3" xfId="1894" xr:uid="{00000000-0005-0000-0000-0000FA440000}"/>
    <cellStyle name="Normal 3 2 8 2 5" xfId="1899" xr:uid="{00000000-0005-0000-0000-0000FB440000}"/>
    <cellStyle name="Normal 3 2 8 2 6" xfId="1911" xr:uid="{00000000-0005-0000-0000-0000FC440000}"/>
    <cellStyle name="Normal 3 2 8 3" xfId="21233" xr:uid="{00000000-0005-0000-0000-0000FD440000}"/>
    <cellStyle name="Normal 3 2 8 3 2" xfId="2168" xr:uid="{00000000-0005-0000-0000-0000FE440000}"/>
    <cellStyle name="Normal 3 2 8 3 2 2" xfId="226" xr:uid="{00000000-0005-0000-0000-0000FF440000}"/>
    <cellStyle name="Normal 3 2 8 3 2 2 2" xfId="308" xr:uid="{00000000-0005-0000-0000-000000450000}"/>
    <cellStyle name="Normal 3 2 8 3 2 2 2 2" xfId="768" xr:uid="{00000000-0005-0000-0000-000001450000}"/>
    <cellStyle name="Normal 3 2 8 3 2 2 2 3" xfId="773" xr:uid="{00000000-0005-0000-0000-000002450000}"/>
    <cellStyle name="Normal 3 2 8 3 2 2 3" xfId="1102" xr:uid="{00000000-0005-0000-0000-000003450000}"/>
    <cellStyle name="Normal 3 2 8 3 2 2 4" xfId="1106" xr:uid="{00000000-0005-0000-0000-000004450000}"/>
    <cellStyle name="Normal 3 2 8 3 2 3" xfId="244" xr:uid="{00000000-0005-0000-0000-000005450000}"/>
    <cellStyle name="Normal 3 2 8 3 2 3 2" xfId="320" xr:uid="{00000000-0005-0000-0000-000006450000}"/>
    <cellStyle name="Normal 3 2 8 3 2 3 3" xfId="1112" xr:uid="{00000000-0005-0000-0000-000007450000}"/>
    <cellStyle name="Normal 3 2 8 3 2 4" xfId="691" xr:uid="{00000000-0005-0000-0000-000008450000}"/>
    <cellStyle name="Normal 3 2 8 3 2 5" xfId="709" xr:uid="{00000000-0005-0000-0000-000009450000}"/>
    <cellStyle name="Normal 3 2 8 3 3" xfId="2184" xr:uid="{00000000-0005-0000-0000-00000A450000}"/>
    <cellStyle name="Normal 3 2 8 3 3 2" xfId="1189" xr:uid="{00000000-0005-0000-0000-00000B450000}"/>
    <cellStyle name="Normal 3 2 8 3 3 2 2" xfId="937" xr:uid="{00000000-0005-0000-0000-00000C450000}"/>
    <cellStyle name="Normal 3 2 8 3 3 2 3" xfId="781" xr:uid="{00000000-0005-0000-0000-00000D450000}"/>
    <cellStyle name="Normal 3 2 8 3 3 3" xfId="1192" xr:uid="{00000000-0005-0000-0000-00000E450000}"/>
    <cellStyle name="Normal 3 2 8 3 3 4" xfId="737" xr:uid="{00000000-0005-0000-0000-00000F450000}"/>
    <cellStyle name="Normal 3 2 8 3 4" xfId="2191" xr:uid="{00000000-0005-0000-0000-000010450000}"/>
    <cellStyle name="Normal 3 2 8 3 4 2" xfId="1219" xr:uid="{00000000-0005-0000-0000-000011450000}"/>
    <cellStyle name="Normal 3 2 8 3 4 3" xfId="1222" xr:uid="{00000000-0005-0000-0000-000012450000}"/>
    <cellStyle name="Normal 3 2 8 3 5" xfId="2200" xr:uid="{00000000-0005-0000-0000-000013450000}"/>
    <cellStyle name="Normal 3 2 8 3 6" xfId="2209" xr:uid="{00000000-0005-0000-0000-000014450000}"/>
    <cellStyle name="Normal 3 2 8 4" xfId="13026" xr:uid="{00000000-0005-0000-0000-000015450000}"/>
    <cellStyle name="Normal 3 2 8 4 2" xfId="21234" xr:uid="{00000000-0005-0000-0000-000016450000}"/>
    <cellStyle name="Normal 3 2 8 4 2 2" xfId="1329" xr:uid="{00000000-0005-0000-0000-000017450000}"/>
    <cellStyle name="Normal 3 2 8 4 2 2 2" xfId="17371" xr:uid="{00000000-0005-0000-0000-000018450000}"/>
    <cellStyle name="Normal 3 2 8 4 2 2 3" xfId="21236" xr:uid="{00000000-0005-0000-0000-000019450000}"/>
    <cellStyle name="Normal 3 2 8 4 2 3" xfId="1333" xr:uid="{00000000-0005-0000-0000-00001A450000}"/>
    <cellStyle name="Normal 3 2 8 4 2 4" xfId="20197" xr:uid="{00000000-0005-0000-0000-00001B450000}"/>
    <cellStyle name="Normal 3 2 8 4 3" xfId="21238" xr:uid="{00000000-0005-0000-0000-00001C450000}"/>
    <cellStyle name="Normal 3 2 8 4 3 2" xfId="1347" xr:uid="{00000000-0005-0000-0000-00001D450000}"/>
    <cellStyle name="Normal 3 2 8 4 3 3" xfId="21241" xr:uid="{00000000-0005-0000-0000-00001E450000}"/>
    <cellStyle name="Normal 3 2 8 4 4" xfId="21243" xr:uid="{00000000-0005-0000-0000-00001F450000}"/>
    <cellStyle name="Normal 3 2 8 4 5" xfId="21245" xr:uid="{00000000-0005-0000-0000-000020450000}"/>
    <cellStyle name="Normal 3 2 8 5" xfId="13028" xr:uid="{00000000-0005-0000-0000-000021450000}"/>
    <cellStyle name="Normal 3 2 8 5 2" xfId="21246" xr:uid="{00000000-0005-0000-0000-000022450000}"/>
    <cellStyle name="Normal 3 2 8 5 2 2" xfId="11258" xr:uid="{00000000-0005-0000-0000-000023450000}"/>
    <cellStyle name="Normal 3 2 8 5 2 3" xfId="21248" xr:uid="{00000000-0005-0000-0000-000024450000}"/>
    <cellStyle name="Normal 3 2 8 5 3" xfId="21250" xr:uid="{00000000-0005-0000-0000-000025450000}"/>
    <cellStyle name="Normal 3 2 8 5 4" xfId="21252" xr:uid="{00000000-0005-0000-0000-000026450000}"/>
    <cellStyle name="Normal 3 2 8 6" xfId="21253" xr:uid="{00000000-0005-0000-0000-000027450000}"/>
    <cellStyle name="Normal 3 2 8 6 2" xfId="21255" xr:uid="{00000000-0005-0000-0000-000028450000}"/>
    <cellStyle name="Normal 3 2 8 6 3" xfId="21256" xr:uid="{00000000-0005-0000-0000-000029450000}"/>
    <cellStyle name="Normal 3 2 8 7" xfId="21257" xr:uid="{00000000-0005-0000-0000-00002A450000}"/>
    <cellStyle name="Normal 3 2 8 8" xfId="21258" xr:uid="{00000000-0005-0000-0000-00002B450000}"/>
    <cellStyle name="Normal 3 2 9" xfId="6122" xr:uid="{00000000-0005-0000-0000-00002C450000}"/>
    <cellStyle name="Normal 3 2 9 2" xfId="21259" xr:uid="{00000000-0005-0000-0000-00002D450000}"/>
    <cellStyle name="Normal 3 2 9 2 2" xfId="5696" xr:uid="{00000000-0005-0000-0000-00002E450000}"/>
    <cellStyle name="Normal 3 2 9 2 2 2" xfId="21261" xr:uid="{00000000-0005-0000-0000-00002F450000}"/>
    <cellStyle name="Normal 3 2 9 2 2 2 2" xfId="21263" xr:uid="{00000000-0005-0000-0000-000030450000}"/>
    <cellStyle name="Normal 3 2 9 2 2 2 3" xfId="21265" xr:uid="{00000000-0005-0000-0000-000031450000}"/>
    <cellStyle name="Normal 3 2 9 2 2 3" xfId="21267" xr:uid="{00000000-0005-0000-0000-000032450000}"/>
    <cellStyle name="Normal 3 2 9 2 2 4" xfId="21269" xr:uid="{00000000-0005-0000-0000-000033450000}"/>
    <cellStyle name="Normal 3 2 9 2 3" xfId="5707" xr:uid="{00000000-0005-0000-0000-000034450000}"/>
    <cellStyle name="Normal 3 2 9 2 3 2" xfId="21271" xr:uid="{00000000-0005-0000-0000-000035450000}"/>
    <cellStyle name="Normal 3 2 9 2 3 3" xfId="6717" xr:uid="{00000000-0005-0000-0000-000036450000}"/>
    <cellStyle name="Normal 3 2 9 2 4" xfId="5710" xr:uid="{00000000-0005-0000-0000-000037450000}"/>
    <cellStyle name="Normal 3 2 9 2 5" xfId="5713" xr:uid="{00000000-0005-0000-0000-000038450000}"/>
    <cellStyle name="Normal 3 2 9 3" xfId="21272" xr:uid="{00000000-0005-0000-0000-000039450000}"/>
    <cellStyle name="Normal 3 2 9 3 2" xfId="5806" xr:uid="{00000000-0005-0000-0000-00003A450000}"/>
    <cellStyle name="Normal 3 2 9 3 2 2" xfId="21274" xr:uid="{00000000-0005-0000-0000-00003B450000}"/>
    <cellStyle name="Normal 3 2 9 3 2 3" xfId="21276" xr:uid="{00000000-0005-0000-0000-00003C450000}"/>
    <cellStyle name="Normal 3 2 9 3 3" xfId="5818" xr:uid="{00000000-0005-0000-0000-00003D450000}"/>
    <cellStyle name="Normal 3 2 9 3 4" xfId="5821" xr:uid="{00000000-0005-0000-0000-00003E450000}"/>
    <cellStyle name="Normal 3 2 9 4" xfId="21277" xr:uid="{00000000-0005-0000-0000-00003F450000}"/>
    <cellStyle name="Normal 3 2 9 4 2" xfId="21278" xr:uid="{00000000-0005-0000-0000-000040450000}"/>
    <cellStyle name="Normal 3 2 9 4 3" xfId="21280" xr:uid="{00000000-0005-0000-0000-000041450000}"/>
    <cellStyle name="Normal 3 2 9 5" xfId="21281" xr:uid="{00000000-0005-0000-0000-000042450000}"/>
    <cellStyle name="Normal 3 2 9 6" xfId="21282" xr:uid="{00000000-0005-0000-0000-000043450000}"/>
    <cellStyle name="Normal 3 3" xfId="10692" xr:uid="{00000000-0005-0000-0000-000044450000}"/>
    <cellStyle name="Normal 3 3 10" xfId="9922" xr:uid="{00000000-0005-0000-0000-000045450000}"/>
    <cellStyle name="Normal 3 3 11" xfId="9924" xr:uid="{00000000-0005-0000-0000-000046450000}"/>
    <cellStyle name="Normal 3 3 2" xfId="10694" xr:uid="{00000000-0005-0000-0000-000047450000}"/>
    <cellStyle name="Normal 3 3 2 10" xfId="15974" xr:uid="{00000000-0005-0000-0000-000048450000}"/>
    <cellStyle name="Normal 3 3 2 2" xfId="10696" xr:uid="{00000000-0005-0000-0000-000049450000}"/>
    <cellStyle name="Normal 3 3 2 2 2" xfId="10698" xr:uid="{00000000-0005-0000-0000-00004A450000}"/>
    <cellStyle name="Normal 3 3 2 2 2 2" xfId="10363" xr:uid="{00000000-0005-0000-0000-00004B450000}"/>
    <cellStyle name="Normal 3 3 2 2 2 2 2" xfId="10700" xr:uid="{00000000-0005-0000-0000-00004C450000}"/>
    <cellStyle name="Normal 3 3 2 2 2 2 2 2" xfId="21283" xr:uid="{00000000-0005-0000-0000-00004D450000}"/>
    <cellStyle name="Normal 3 3 2 2 2 2 2 2 2" xfId="14161" xr:uid="{00000000-0005-0000-0000-00004E450000}"/>
    <cellStyle name="Normal 3 3 2 2 2 2 2 2 2 2" xfId="7626" xr:uid="{00000000-0005-0000-0000-00004F450000}"/>
    <cellStyle name="Normal 3 3 2 2 2 2 2 2 2 3" xfId="7638" xr:uid="{00000000-0005-0000-0000-000050450000}"/>
    <cellStyle name="Normal 3 3 2 2 2 2 2 2 3" xfId="21284" xr:uid="{00000000-0005-0000-0000-000051450000}"/>
    <cellStyle name="Normal 3 3 2 2 2 2 2 2 4" xfId="21285" xr:uid="{00000000-0005-0000-0000-000052450000}"/>
    <cellStyle name="Normal 3 3 2 2 2 2 2 3" xfId="21286" xr:uid="{00000000-0005-0000-0000-000053450000}"/>
    <cellStyle name="Normal 3 3 2 2 2 2 2 3 2" xfId="21287" xr:uid="{00000000-0005-0000-0000-000054450000}"/>
    <cellStyle name="Normal 3 3 2 2 2 2 2 3 3" xfId="21288" xr:uid="{00000000-0005-0000-0000-000055450000}"/>
    <cellStyle name="Normal 3 3 2 2 2 2 2 4" xfId="21289" xr:uid="{00000000-0005-0000-0000-000056450000}"/>
    <cellStyle name="Normal 3 3 2 2 2 2 2 5" xfId="21290" xr:uid="{00000000-0005-0000-0000-000057450000}"/>
    <cellStyle name="Normal 3 3 2 2 2 2 3" xfId="10702" xr:uid="{00000000-0005-0000-0000-000058450000}"/>
    <cellStyle name="Normal 3 3 2 2 2 2 3 2" xfId="21291" xr:uid="{00000000-0005-0000-0000-000059450000}"/>
    <cellStyle name="Normal 3 3 2 2 2 2 3 2 2" xfId="21292" xr:uid="{00000000-0005-0000-0000-00005A450000}"/>
    <cellStyle name="Normal 3 3 2 2 2 2 3 2 3" xfId="21293" xr:uid="{00000000-0005-0000-0000-00005B450000}"/>
    <cellStyle name="Normal 3 3 2 2 2 2 3 3" xfId="21294" xr:uid="{00000000-0005-0000-0000-00005C450000}"/>
    <cellStyle name="Normal 3 3 2 2 2 2 3 4" xfId="21295" xr:uid="{00000000-0005-0000-0000-00005D450000}"/>
    <cellStyle name="Normal 3 3 2 2 2 2 4" xfId="21296" xr:uid="{00000000-0005-0000-0000-00005E450000}"/>
    <cellStyle name="Normal 3 3 2 2 2 2 4 2" xfId="21297" xr:uid="{00000000-0005-0000-0000-00005F450000}"/>
    <cellStyle name="Normal 3 3 2 2 2 2 4 3" xfId="12139" xr:uid="{00000000-0005-0000-0000-000060450000}"/>
    <cellStyle name="Normal 3 3 2 2 2 2 5" xfId="21299" xr:uid="{00000000-0005-0000-0000-000061450000}"/>
    <cellStyle name="Normal 3 3 2 2 2 2 6" xfId="21302" xr:uid="{00000000-0005-0000-0000-000062450000}"/>
    <cellStyle name="Normal 3 3 2 2 2 3" xfId="10704" xr:uid="{00000000-0005-0000-0000-000063450000}"/>
    <cellStyle name="Normal 3 3 2 2 2 3 2" xfId="12188" xr:uid="{00000000-0005-0000-0000-000064450000}"/>
    <cellStyle name="Normal 3 3 2 2 2 3 2 2" xfId="21303" xr:uid="{00000000-0005-0000-0000-000065450000}"/>
    <cellStyle name="Normal 3 3 2 2 2 3 2 2 2" xfId="14787" xr:uid="{00000000-0005-0000-0000-000066450000}"/>
    <cellStyle name="Normal 3 3 2 2 2 3 2 2 2 2" xfId="8113" xr:uid="{00000000-0005-0000-0000-000067450000}"/>
    <cellStyle name="Normal 3 3 2 2 2 3 2 2 2 3" xfId="21304" xr:uid="{00000000-0005-0000-0000-000068450000}"/>
    <cellStyle name="Normal 3 3 2 2 2 3 2 2 3" xfId="21305" xr:uid="{00000000-0005-0000-0000-000069450000}"/>
    <cellStyle name="Normal 3 3 2 2 2 3 2 2 4" xfId="15103" xr:uid="{00000000-0005-0000-0000-00006A450000}"/>
    <cellStyle name="Normal 3 3 2 2 2 3 2 3" xfId="21306" xr:uid="{00000000-0005-0000-0000-00006B450000}"/>
    <cellStyle name="Normal 3 3 2 2 2 3 2 3 2" xfId="21307" xr:uid="{00000000-0005-0000-0000-00006C450000}"/>
    <cellStyle name="Normal 3 3 2 2 2 3 2 3 3" xfId="21308" xr:uid="{00000000-0005-0000-0000-00006D450000}"/>
    <cellStyle name="Normal 3 3 2 2 2 3 2 4" xfId="21309" xr:uid="{00000000-0005-0000-0000-00006E450000}"/>
    <cellStyle name="Normal 3 3 2 2 2 3 2 5" xfId="21310" xr:uid="{00000000-0005-0000-0000-00006F450000}"/>
    <cellStyle name="Normal 3 3 2 2 2 3 3" xfId="21311" xr:uid="{00000000-0005-0000-0000-000070450000}"/>
    <cellStyle name="Normal 3 3 2 2 2 3 3 2" xfId="21312" xr:uid="{00000000-0005-0000-0000-000071450000}"/>
    <cellStyle name="Normal 3 3 2 2 2 3 3 2 2" xfId="21314" xr:uid="{00000000-0005-0000-0000-000072450000}"/>
    <cellStyle name="Normal 3 3 2 2 2 3 3 2 3" xfId="21316" xr:uid="{00000000-0005-0000-0000-000073450000}"/>
    <cellStyle name="Normal 3 3 2 2 2 3 3 3" xfId="21317" xr:uid="{00000000-0005-0000-0000-000074450000}"/>
    <cellStyle name="Normal 3 3 2 2 2 3 3 4" xfId="21318" xr:uid="{00000000-0005-0000-0000-000075450000}"/>
    <cellStyle name="Normal 3 3 2 2 2 3 4" xfId="21319" xr:uid="{00000000-0005-0000-0000-000076450000}"/>
    <cellStyle name="Normal 3 3 2 2 2 3 4 2" xfId="21320" xr:uid="{00000000-0005-0000-0000-000077450000}"/>
    <cellStyle name="Normal 3 3 2 2 2 3 4 3" xfId="12533" xr:uid="{00000000-0005-0000-0000-000078450000}"/>
    <cellStyle name="Normal 3 3 2 2 2 3 5" xfId="21321" xr:uid="{00000000-0005-0000-0000-000079450000}"/>
    <cellStyle name="Normal 3 3 2 2 2 3 6" xfId="21323" xr:uid="{00000000-0005-0000-0000-00007A450000}"/>
    <cellStyle name="Normal 3 3 2 2 2 4" xfId="10707" xr:uid="{00000000-0005-0000-0000-00007B450000}"/>
    <cellStyle name="Normal 3 3 2 2 2 4 2" xfId="21325" xr:uid="{00000000-0005-0000-0000-00007C450000}"/>
    <cellStyle name="Normal 3 3 2 2 2 4 2 2" xfId="21326" xr:uid="{00000000-0005-0000-0000-00007D450000}"/>
    <cellStyle name="Normal 3 3 2 2 2 4 2 2 2" xfId="21327" xr:uid="{00000000-0005-0000-0000-00007E450000}"/>
    <cellStyle name="Normal 3 3 2 2 2 4 2 2 3" xfId="21328" xr:uid="{00000000-0005-0000-0000-00007F450000}"/>
    <cellStyle name="Normal 3 3 2 2 2 4 2 3" xfId="21329" xr:uid="{00000000-0005-0000-0000-000080450000}"/>
    <cellStyle name="Normal 3 3 2 2 2 4 2 4" xfId="21330" xr:uid="{00000000-0005-0000-0000-000081450000}"/>
    <cellStyle name="Normal 3 3 2 2 2 4 3" xfId="21332" xr:uid="{00000000-0005-0000-0000-000082450000}"/>
    <cellStyle name="Normal 3 3 2 2 2 4 3 2" xfId="21333" xr:uid="{00000000-0005-0000-0000-000083450000}"/>
    <cellStyle name="Normal 3 3 2 2 2 4 3 3" xfId="21334" xr:uid="{00000000-0005-0000-0000-000084450000}"/>
    <cellStyle name="Normal 3 3 2 2 2 4 4" xfId="21335" xr:uid="{00000000-0005-0000-0000-000085450000}"/>
    <cellStyle name="Normal 3 3 2 2 2 4 5" xfId="21336" xr:uid="{00000000-0005-0000-0000-000086450000}"/>
    <cellStyle name="Normal 3 3 2 2 2 5" xfId="21339" xr:uid="{00000000-0005-0000-0000-000087450000}"/>
    <cellStyle name="Normal 3 3 2 2 2 5 2" xfId="21343" xr:uid="{00000000-0005-0000-0000-000088450000}"/>
    <cellStyle name="Normal 3 3 2 2 2 5 2 2" xfId="21345" xr:uid="{00000000-0005-0000-0000-000089450000}"/>
    <cellStyle name="Normal 3 3 2 2 2 5 2 3" xfId="21347" xr:uid="{00000000-0005-0000-0000-00008A450000}"/>
    <cellStyle name="Normal 3 3 2 2 2 5 3" xfId="21349" xr:uid="{00000000-0005-0000-0000-00008B450000}"/>
    <cellStyle name="Normal 3 3 2 2 2 5 4" xfId="21351" xr:uid="{00000000-0005-0000-0000-00008C450000}"/>
    <cellStyle name="Normal 3 3 2 2 2 6" xfId="21354" xr:uid="{00000000-0005-0000-0000-00008D450000}"/>
    <cellStyle name="Normal 3 3 2 2 2 6 2" xfId="21357" xr:uid="{00000000-0005-0000-0000-00008E450000}"/>
    <cellStyle name="Normal 3 3 2 2 2 6 3" xfId="21360" xr:uid="{00000000-0005-0000-0000-00008F450000}"/>
    <cellStyle name="Normal 3 3 2 2 2 7" xfId="21363" xr:uid="{00000000-0005-0000-0000-000090450000}"/>
    <cellStyle name="Normal 3 3 2 2 2 8" xfId="21366" xr:uid="{00000000-0005-0000-0000-000091450000}"/>
    <cellStyle name="Normal 3 3 2 2 3" xfId="10709" xr:uid="{00000000-0005-0000-0000-000092450000}"/>
    <cellStyle name="Normal 3 3 2 2 3 2" xfId="10712" xr:uid="{00000000-0005-0000-0000-000093450000}"/>
    <cellStyle name="Normal 3 3 2 2 3 2 2" xfId="20350" xr:uid="{00000000-0005-0000-0000-000094450000}"/>
    <cellStyle name="Normal 3 3 2 2 3 2 2 2" xfId="21367" xr:uid="{00000000-0005-0000-0000-000095450000}"/>
    <cellStyle name="Normal 3 3 2 2 3 2 2 2 2" xfId="21368" xr:uid="{00000000-0005-0000-0000-000096450000}"/>
    <cellStyle name="Normal 3 3 2 2 3 2 2 2 3" xfId="21369" xr:uid="{00000000-0005-0000-0000-000097450000}"/>
    <cellStyle name="Normal 3 3 2 2 3 2 2 3" xfId="21370" xr:uid="{00000000-0005-0000-0000-000098450000}"/>
    <cellStyle name="Normal 3 3 2 2 3 2 2 4" xfId="21371" xr:uid="{00000000-0005-0000-0000-000099450000}"/>
    <cellStyle name="Normal 3 3 2 2 3 2 3" xfId="20352" xr:uid="{00000000-0005-0000-0000-00009A450000}"/>
    <cellStyle name="Normal 3 3 2 2 3 2 3 2" xfId="21372" xr:uid="{00000000-0005-0000-0000-00009B450000}"/>
    <cellStyle name="Normal 3 3 2 2 3 2 3 3" xfId="21373" xr:uid="{00000000-0005-0000-0000-00009C450000}"/>
    <cellStyle name="Normal 3 3 2 2 3 2 4" xfId="21374" xr:uid="{00000000-0005-0000-0000-00009D450000}"/>
    <cellStyle name="Normal 3 3 2 2 3 2 5" xfId="21376" xr:uid="{00000000-0005-0000-0000-00009E450000}"/>
    <cellStyle name="Normal 3 3 2 2 3 3" xfId="8147" xr:uid="{00000000-0005-0000-0000-00009F450000}"/>
    <cellStyle name="Normal 3 3 2 2 3 3 2" xfId="21377" xr:uid="{00000000-0005-0000-0000-0000A0450000}"/>
    <cellStyle name="Normal 3 3 2 2 3 3 2 2" xfId="10266" xr:uid="{00000000-0005-0000-0000-0000A1450000}"/>
    <cellStyle name="Normal 3 3 2 2 3 3 2 3" xfId="10270" xr:uid="{00000000-0005-0000-0000-0000A2450000}"/>
    <cellStyle name="Normal 3 3 2 2 3 3 3" xfId="21379" xr:uid="{00000000-0005-0000-0000-0000A3450000}"/>
    <cellStyle name="Normal 3 3 2 2 3 3 4" xfId="21381" xr:uid="{00000000-0005-0000-0000-0000A4450000}"/>
    <cellStyle name="Normal 3 3 2 2 3 4" xfId="8152" xr:uid="{00000000-0005-0000-0000-0000A5450000}"/>
    <cellStyle name="Normal 3 3 2 2 3 4 2" xfId="21384" xr:uid="{00000000-0005-0000-0000-0000A6450000}"/>
    <cellStyle name="Normal 3 3 2 2 3 4 3" xfId="21387" xr:uid="{00000000-0005-0000-0000-0000A7450000}"/>
    <cellStyle name="Normal 3 3 2 2 3 5" xfId="21389" xr:uid="{00000000-0005-0000-0000-0000A8450000}"/>
    <cellStyle name="Normal 3 3 2 2 3 6" xfId="21393" xr:uid="{00000000-0005-0000-0000-0000A9450000}"/>
    <cellStyle name="Normal 3 3 2 2 4" xfId="10716" xr:uid="{00000000-0005-0000-0000-0000AA450000}"/>
    <cellStyle name="Normal 3 3 2 2 4 2" xfId="14501" xr:uid="{00000000-0005-0000-0000-0000AB450000}"/>
    <cellStyle name="Normal 3 3 2 2 4 2 2" xfId="11009" xr:uid="{00000000-0005-0000-0000-0000AC450000}"/>
    <cellStyle name="Normal 3 3 2 2 4 2 2 2" xfId="11014" xr:uid="{00000000-0005-0000-0000-0000AD450000}"/>
    <cellStyle name="Normal 3 3 2 2 4 2 2 2 2" xfId="21394" xr:uid="{00000000-0005-0000-0000-0000AE450000}"/>
    <cellStyle name="Normal 3 3 2 2 4 2 2 2 3" xfId="21395" xr:uid="{00000000-0005-0000-0000-0000AF450000}"/>
    <cellStyle name="Normal 3 3 2 2 4 2 2 3" xfId="21396" xr:uid="{00000000-0005-0000-0000-0000B0450000}"/>
    <cellStyle name="Normal 3 3 2 2 4 2 2 4" xfId="21397" xr:uid="{00000000-0005-0000-0000-0000B1450000}"/>
    <cellStyle name="Normal 3 3 2 2 4 2 3" xfId="11018" xr:uid="{00000000-0005-0000-0000-0000B2450000}"/>
    <cellStyle name="Normal 3 3 2 2 4 2 3 2" xfId="11022" xr:uid="{00000000-0005-0000-0000-0000B3450000}"/>
    <cellStyle name="Normal 3 3 2 2 4 2 3 3" xfId="21399" xr:uid="{00000000-0005-0000-0000-0000B4450000}"/>
    <cellStyle name="Normal 3 3 2 2 4 2 4" xfId="11026" xr:uid="{00000000-0005-0000-0000-0000B5450000}"/>
    <cellStyle name="Normal 3 3 2 2 4 2 5" xfId="11032" xr:uid="{00000000-0005-0000-0000-0000B6450000}"/>
    <cellStyle name="Normal 3 3 2 2 4 3" xfId="20354" xr:uid="{00000000-0005-0000-0000-0000B7450000}"/>
    <cellStyle name="Normal 3 3 2 2 4 3 2" xfId="12887" xr:uid="{00000000-0005-0000-0000-0000B8450000}"/>
    <cellStyle name="Normal 3 3 2 2 4 3 2 2" xfId="18488" xr:uid="{00000000-0005-0000-0000-0000B9450000}"/>
    <cellStyle name="Normal 3 3 2 2 4 3 2 3" xfId="21400" xr:uid="{00000000-0005-0000-0000-0000BA450000}"/>
    <cellStyle name="Normal 3 3 2 2 4 3 3" xfId="12891" xr:uid="{00000000-0005-0000-0000-0000BB450000}"/>
    <cellStyle name="Normal 3 3 2 2 4 3 4" xfId="12895" xr:uid="{00000000-0005-0000-0000-0000BC450000}"/>
    <cellStyle name="Normal 3 3 2 2 4 4" xfId="21401" xr:uid="{00000000-0005-0000-0000-0000BD450000}"/>
    <cellStyle name="Normal 3 3 2 2 4 4 2" xfId="21404" xr:uid="{00000000-0005-0000-0000-0000BE450000}"/>
    <cellStyle name="Normal 3 3 2 2 4 4 3" xfId="21406" xr:uid="{00000000-0005-0000-0000-0000BF450000}"/>
    <cellStyle name="Normal 3 3 2 2 4 5" xfId="21408" xr:uid="{00000000-0005-0000-0000-0000C0450000}"/>
    <cellStyle name="Normal 3 3 2 2 4 6" xfId="21410" xr:uid="{00000000-0005-0000-0000-0000C1450000}"/>
    <cellStyle name="Normal 3 3 2 2 5" xfId="10720" xr:uid="{00000000-0005-0000-0000-0000C2450000}"/>
    <cellStyle name="Normal 3 3 2 2 5 2" xfId="20630" xr:uid="{00000000-0005-0000-0000-0000C3450000}"/>
    <cellStyle name="Normal 3 3 2 2 5 2 2" xfId="21412" xr:uid="{00000000-0005-0000-0000-0000C4450000}"/>
    <cellStyle name="Normal 3 3 2 2 5 2 2 2" xfId="21413" xr:uid="{00000000-0005-0000-0000-0000C5450000}"/>
    <cellStyle name="Normal 3 3 2 2 5 2 2 3" xfId="21414" xr:uid="{00000000-0005-0000-0000-0000C6450000}"/>
    <cellStyle name="Normal 3 3 2 2 5 2 3" xfId="21417" xr:uid="{00000000-0005-0000-0000-0000C7450000}"/>
    <cellStyle name="Normal 3 3 2 2 5 2 4" xfId="21420" xr:uid="{00000000-0005-0000-0000-0000C8450000}"/>
    <cellStyle name="Normal 3 3 2 2 5 3" xfId="21422" xr:uid="{00000000-0005-0000-0000-0000C9450000}"/>
    <cellStyle name="Normal 3 3 2 2 5 3 2" xfId="21423" xr:uid="{00000000-0005-0000-0000-0000CA450000}"/>
    <cellStyle name="Normal 3 3 2 2 5 3 3" xfId="21424" xr:uid="{00000000-0005-0000-0000-0000CB450000}"/>
    <cellStyle name="Normal 3 3 2 2 5 4" xfId="21426" xr:uid="{00000000-0005-0000-0000-0000CC450000}"/>
    <cellStyle name="Normal 3 3 2 2 5 5" xfId="21428" xr:uid="{00000000-0005-0000-0000-0000CD450000}"/>
    <cellStyle name="Normal 3 3 2 2 6" xfId="20357" xr:uid="{00000000-0005-0000-0000-0000CE450000}"/>
    <cellStyle name="Normal 3 3 2 2 6 2" xfId="21430" xr:uid="{00000000-0005-0000-0000-0000CF450000}"/>
    <cellStyle name="Normal 3 3 2 2 6 2 2" xfId="21431" xr:uid="{00000000-0005-0000-0000-0000D0450000}"/>
    <cellStyle name="Normal 3 3 2 2 6 2 3" xfId="21432" xr:uid="{00000000-0005-0000-0000-0000D1450000}"/>
    <cellStyle name="Normal 3 3 2 2 6 3" xfId="21434" xr:uid="{00000000-0005-0000-0000-0000D2450000}"/>
    <cellStyle name="Normal 3 3 2 2 6 4" xfId="21435" xr:uid="{00000000-0005-0000-0000-0000D3450000}"/>
    <cellStyle name="Normal 3 3 2 2 7" xfId="21437" xr:uid="{00000000-0005-0000-0000-0000D4450000}"/>
    <cellStyle name="Normal 3 3 2 2 7 2" xfId="21438" xr:uid="{00000000-0005-0000-0000-0000D5450000}"/>
    <cellStyle name="Normal 3 3 2 2 7 3" xfId="21439" xr:uid="{00000000-0005-0000-0000-0000D6450000}"/>
    <cellStyle name="Normal 3 3 2 2 8" xfId="21441" xr:uid="{00000000-0005-0000-0000-0000D7450000}"/>
    <cellStyle name="Normal 3 3 2 2 9" xfId="21442" xr:uid="{00000000-0005-0000-0000-0000D8450000}"/>
    <cellStyle name="Normal 3 3 2 3" xfId="10723" xr:uid="{00000000-0005-0000-0000-0000D9450000}"/>
    <cellStyle name="Normal 3 3 2 3 2" xfId="10725" xr:uid="{00000000-0005-0000-0000-0000DA450000}"/>
    <cellStyle name="Normal 3 3 2 3 2 2" xfId="10727" xr:uid="{00000000-0005-0000-0000-0000DB450000}"/>
    <cellStyle name="Normal 3 3 2 3 2 2 2" xfId="21443" xr:uid="{00000000-0005-0000-0000-0000DC450000}"/>
    <cellStyle name="Normal 3 3 2 3 2 2 2 2" xfId="21445" xr:uid="{00000000-0005-0000-0000-0000DD450000}"/>
    <cellStyle name="Normal 3 3 2 3 2 2 2 2 2" xfId="21447" xr:uid="{00000000-0005-0000-0000-0000DE450000}"/>
    <cellStyle name="Normal 3 3 2 3 2 2 2 2 3" xfId="21449" xr:uid="{00000000-0005-0000-0000-0000DF450000}"/>
    <cellStyle name="Normal 3 3 2 3 2 2 2 3" xfId="21451" xr:uid="{00000000-0005-0000-0000-0000E0450000}"/>
    <cellStyle name="Normal 3 3 2 3 2 2 2 4" xfId="19317" xr:uid="{00000000-0005-0000-0000-0000E1450000}"/>
    <cellStyle name="Normal 3 3 2 3 2 2 3" xfId="21452" xr:uid="{00000000-0005-0000-0000-0000E2450000}"/>
    <cellStyle name="Normal 3 3 2 3 2 2 3 2" xfId="9357" xr:uid="{00000000-0005-0000-0000-0000E3450000}"/>
    <cellStyle name="Normal 3 3 2 3 2 2 3 3" xfId="21454" xr:uid="{00000000-0005-0000-0000-0000E4450000}"/>
    <cellStyle name="Normal 3 3 2 3 2 2 4" xfId="21455" xr:uid="{00000000-0005-0000-0000-0000E5450000}"/>
    <cellStyle name="Normal 3 3 2 3 2 2 5" xfId="21456" xr:uid="{00000000-0005-0000-0000-0000E6450000}"/>
    <cellStyle name="Normal 3 3 2 3 2 3" xfId="10729" xr:uid="{00000000-0005-0000-0000-0000E7450000}"/>
    <cellStyle name="Normal 3 3 2 3 2 3 2" xfId="21457" xr:uid="{00000000-0005-0000-0000-0000E8450000}"/>
    <cellStyle name="Normal 3 3 2 3 2 3 2 2" xfId="21458" xr:uid="{00000000-0005-0000-0000-0000E9450000}"/>
    <cellStyle name="Normal 3 3 2 3 2 3 2 3" xfId="21459" xr:uid="{00000000-0005-0000-0000-0000EA450000}"/>
    <cellStyle name="Normal 3 3 2 3 2 3 3" xfId="21460" xr:uid="{00000000-0005-0000-0000-0000EB450000}"/>
    <cellStyle name="Normal 3 3 2 3 2 3 4" xfId="21461" xr:uid="{00000000-0005-0000-0000-0000EC450000}"/>
    <cellStyle name="Normal 3 3 2 3 2 4" xfId="21462" xr:uid="{00000000-0005-0000-0000-0000ED450000}"/>
    <cellStyle name="Normal 3 3 2 3 2 4 2" xfId="21465" xr:uid="{00000000-0005-0000-0000-0000EE450000}"/>
    <cellStyle name="Normal 3 3 2 3 2 4 3" xfId="21467" xr:uid="{00000000-0005-0000-0000-0000EF450000}"/>
    <cellStyle name="Normal 3 3 2 3 2 5" xfId="21469" xr:uid="{00000000-0005-0000-0000-0000F0450000}"/>
    <cellStyle name="Normal 3 3 2 3 2 6" xfId="21472" xr:uid="{00000000-0005-0000-0000-0000F1450000}"/>
    <cellStyle name="Normal 3 3 2 3 3" xfId="10731" xr:uid="{00000000-0005-0000-0000-0000F2450000}"/>
    <cellStyle name="Normal 3 3 2 3 3 2" xfId="14510" xr:uid="{00000000-0005-0000-0000-0000F3450000}"/>
    <cellStyle name="Normal 3 3 2 3 3 2 2" xfId="21473" xr:uid="{00000000-0005-0000-0000-0000F4450000}"/>
    <cellStyle name="Normal 3 3 2 3 3 2 2 2" xfId="21474" xr:uid="{00000000-0005-0000-0000-0000F5450000}"/>
    <cellStyle name="Normal 3 3 2 3 3 2 2 2 2" xfId="21475" xr:uid="{00000000-0005-0000-0000-0000F6450000}"/>
    <cellStyle name="Normal 3 3 2 3 3 2 2 2 3" xfId="21476" xr:uid="{00000000-0005-0000-0000-0000F7450000}"/>
    <cellStyle name="Normal 3 3 2 3 3 2 2 3" xfId="21477" xr:uid="{00000000-0005-0000-0000-0000F8450000}"/>
    <cellStyle name="Normal 3 3 2 3 3 2 2 4" xfId="21478" xr:uid="{00000000-0005-0000-0000-0000F9450000}"/>
    <cellStyle name="Normal 3 3 2 3 3 2 3" xfId="21479" xr:uid="{00000000-0005-0000-0000-0000FA450000}"/>
    <cellStyle name="Normal 3 3 2 3 3 2 3 2" xfId="21480" xr:uid="{00000000-0005-0000-0000-0000FB450000}"/>
    <cellStyle name="Normal 3 3 2 3 3 2 3 3" xfId="21481" xr:uid="{00000000-0005-0000-0000-0000FC450000}"/>
    <cellStyle name="Normal 3 3 2 3 3 2 4" xfId="21482" xr:uid="{00000000-0005-0000-0000-0000FD450000}"/>
    <cellStyle name="Normal 3 3 2 3 3 2 5" xfId="21483" xr:uid="{00000000-0005-0000-0000-0000FE450000}"/>
    <cellStyle name="Normal 3 3 2 3 3 3" xfId="20360" xr:uid="{00000000-0005-0000-0000-0000FF450000}"/>
    <cellStyle name="Normal 3 3 2 3 3 3 2" xfId="21484" xr:uid="{00000000-0005-0000-0000-000000460000}"/>
    <cellStyle name="Normal 3 3 2 3 3 3 2 2" xfId="21485" xr:uid="{00000000-0005-0000-0000-000001460000}"/>
    <cellStyle name="Normal 3 3 2 3 3 3 2 3" xfId="21486" xr:uid="{00000000-0005-0000-0000-000002460000}"/>
    <cellStyle name="Normal 3 3 2 3 3 3 3" xfId="21487" xr:uid="{00000000-0005-0000-0000-000003460000}"/>
    <cellStyle name="Normal 3 3 2 3 3 3 4" xfId="21488" xr:uid="{00000000-0005-0000-0000-000004460000}"/>
    <cellStyle name="Normal 3 3 2 3 3 4" xfId="21490" xr:uid="{00000000-0005-0000-0000-000005460000}"/>
    <cellStyle name="Normal 3 3 2 3 3 4 2" xfId="21493" xr:uid="{00000000-0005-0000-0000-000006460000}"/>
    <cellStyle name="Normal 3 3 2 3 3 4 3" xfId="21494" xr:uid="{00000000-0005-0000-0000-000007460000}"/>
    <cellStyle name="Normal 3 3 2 3 3 5" xfId="21497" xr:uid="{00000000-0005-0000-0000-000008460000}"/>
    <cellStyle name="Normal 3 3 2 3 3 6" xfId="21499" xr:uid="{00000000-0005-0000-0000-000009460000}"/>
    <cellStyle name="Normal 3 3 2 3 4" xfId="10734" xr:uid="{00000000-0005-0000-0000-00000A460000}"/>
    <cellStyle name="Normal 3 3 2 3 4 2" xfId="21500" xr:uid="{00000000-0005-0000-0000-00000B460000}"/>
    <cellStyle name="Normal 3 3 2 3 4 2 2" xfId="21502" xr:uid="{00000000-0005-0000-0000-00000C460000}"/>
    <cellStyle name="Normal 3 3 2 3 4 2 2 2" xfId="21504" xr:uid="{00000000-0005-0000-0000-00000D460000}"/>
    <cellStyle name="Normal 3 3 2 3 4 2 2 3" xfId="21506" xr:uid="{00000000-0005-0000-0000-00000E460000}"/>
    <cellStyle name="Normal 3 3 2 3 4 2 3" xfId="21509" xr:uid="{00000000-0005-0000-0000-00000F460000}"/>
    <cellStyle name="Normal 3 3 2 3 4 2 4" xfId="21512" xr:uid="{00000000-0005-0000-0000-000010460000}"/>
    <cellStyle name="Normal 3 3 2 3 4 3" xfId="21513" xr:uid="{00000000-0005-0000-0000-000011460000}"/>
    <cellStyle name="Normal 3 3 2 3 4 3 2" xfId="21515" xr:uid="{00000000-0005-0000-0000-000012460000}"/>
    <cellStyle name="Normal 3 3 2 3 4 3 3" xfId="21517" xr:uid="{00000000-0005-0000-0000-000013460000}"/>
    <cellStyle name="Normal 3 3 2 3 4 4" xfId="21518" xr:uid="{00000000-0005-0000-0000-000014460000}"/>
    <cellStyle name="Normal 3 3 2 3 4 5" xfId="21520" xr:uid="{00000000-0005-0000-0000-000015460000}"/>
    <cellStyle name="Normal 3 3 2 3 5" xfId="20363" xr:uid="{00000000-0005-0000-0000-000016460000}"/>
    <cellStyle name="Normal 3 3 2 3 5 2" xfId="21522" xr:uid="{00000000-0005-0000-0000-000017460000}"/>
    <cellStyle name="Normal 3 3 2 3 5 2 2" xfId="21524" xr:uid="{00000000-0005-0000-0000-000018460000}"/>
    <cellStyle name="Normal 3 3 2 3 5 2 3" xfId="21526" xr:uid="{00000000-0005-0000-0000-000019460000}"/>
    <cellStyle name="Normal 3 3 2 3 5 3" xfId="21528" xr:uid="{00000000-0005-0000-0000-00001A460000}"/>
    <cellStyle name="Normal 3 3 2 3 5 4" xfId="21529" xr:uid="{00000000-0005-0000-0000-00001B460000}"/>
    <cellStyle name="Normal 3 3 2 3 6" xfId="21531" xr:uid="{00000000-0005-0000-0000-00001C460000}"/>
    <cellStyle name="Normal 3 3 2 3 6 2" xfId="21532" xr:uid="{00000000-0005-0000-0000-00001D460000}"/>
    <cellStyle name="Normal 3 3 2 3 6 3" xfId="21533" xr:uid="{00000000-0005-0000-0000-00001E460000}"/>
    <cellStyle name="Normal 3 3 2 3 7" xfId="21535" xr:uid="{00000000-0005-0000-0000-00001F460000}"/>
    <cellStyle name="Normal 3 3 2 3 8" xfId="21536" xr:uid="{00000000-0005-0000-0000-000020460000}"/>
    <cellStyle name="Normal 3 3 2 4" xfId="10737" xr:uid="{00000000-0005-0000-0000-000021460000}"/>
    <cellStyle name="Normal 3 3 2 4 2" xfId="10739" xr:uid="{00000000-0005-0000-0000-000022460000}"/>
    <cellStyle name="Normal 3 3 2 4 2 2" xfId="21537" xr:uid="{00000000-0005-0000-0000-000023460000}"/>
    <cellStyle name="Normal 3 3 2 4 2 2 2" xfId="21538" xr:uid="{00000000-0005-0000-0000-000024460000}"/>
    <cellStyle name="Normal 3 3 2 4 2 2 2 2" xfId="21539" xr:uid="{00000000-0005-0000-0000-000025460000}"/>
    <cellStyle name="Normal 3 3 2 4 2 2 2 3" xfId="21540" xr:uid="{00000000-0005-0000-0000-000026460000}"/>
    <cellStyle name="Normal 3 3 2 4 2 2 3" xfId="21541" xr:uid="{00000000-0005-0000-0000-000027460000}"/>
    <cellStyle name="Normal 3 3 2 4 2 2 4" xfId="21542" xr:uid="{00000000-0005-0000-0000-000028460000}"/>
    <cellStyle name="Normal 3 3 2 4 2 3" xfId="21543" xr:uid="{00000000-0005-0000-0000-000029460000}"/>
    <cellStyle name="Normal 3 3 2 4 2 3 2" xfId="21544" xr:uid="{00000000-0005-0000-0000-00002A460000}"/>
    <cellStyle name="Normal 3 3 2 4 2 3 3" xfId="21545" xr:uid="{00000000-0005-0000-0000-00002B460000}"/>
    <cellStyle name="Normal 3 3 2 4 2 4" xfId="21546" xr:uid="{00000000-0005-0000-0000-00002C460000}"/>
    <cellStyle name="Normal 3 3 2 4 2 5" xfId="21547" xr:uid="{00000000-0005-0000-0000-00002D460000}"/>
    <cellStyle name="Normal 3 3 2 4 3" xfId="10742" xr:uid="{00000000-0005-0000-0000-00002E460000}"/>
    <cellStyle name="Normal 3 3 2 4 3 2" xfId="21548" xr:uid="{00000000-0005-0000-0000-00002F460000}"/>
    <cellStyle name="Normal 3 3 2 4 3 2 2" xfId="21549" xr:uid="{00000000-0005-0000-0000-000030460000}"/>
    <cellStyle name="Normal 3 3 2 4 3 2 3" xfId="21550" xr:uid="{00000000-0005-0000-0000-000031460000}"/>
    <cellStyle name="Normal 3 3 2 4 3 3" xfId="21551" xr:uid="{00000000-0005-0000-0000-000032460000}"/>
    <cellStyle name="Normal 3 3 2 4 3 4" xfId="21552" xr:uid="{00000000-0005-0000-0000-000033460000}"/>
    <cellStyle name="Normal 3 3 2 4 4" xfId="20366" xr:uid="{00000000-0005-0000-0000-000034460000}"/>
    <cellStyle name="Normal 3 3 2 4 4 2" xfId="21553" xr:uid="{00000000-0005-0000-0000-000035460000}"/>
    <cellStyle name="Normal 3 3 2 4 4 3" xfId="21554" xr:uid="{00000000-0005-0000-0000-000036460000}"/>
    <cellStyle name="Normal 3 3 2 4 5" xfId="21556" xr:uid="{00000000-0005-0000-0000-000037460000}"/>
    <cellStyle name="Normal 3 3 2 4 6" xfId="21558" xr:uid="{00000000-0005-0000-0000-000038460000}"/>
    <cellStyle name="Normal 3 3 2 5" xfId="10746" xr:uid="{00000000-0005-0000-0000-000039460000}"/>
    <cellStyle name="Normal 3 3 2 5 2" xfId="21139" xr:uid="{00000000-0005-0000-0000-00003A460000}"/>
    <cellStyle name="Normal 3 3 2 5 2 2" xfId="21559" xr:uid="{00000000-0005-0000-0000-00003B460000}"/>
    <cellStyle name="Normal 3 3 2 5 2 2 2" xfId="21560" xr:uid="{00000000-0005-0000-0000-00003C460000}"/>
    <cellStyle name="Normal 3 3 2 5 2 2 2 2" xfId="21561" xr:uid="{00000000-0005-0000-0000-00003D460000}"/>
    <cellStyle name="Normal 3 3 2 5 2 2 2 3" xfId="21562" xr:uid="{00000000-0005-0000-0000-00003E460000}"/>
    <cellStyle name="Normal 3 3 2 5 2 2 3" xfId="21563" xr:uid="{00000000-0005-0000-0000-00003F460000}"/>
    <cellStyle name="Normal 3 3 2 5 2 2 4" xfId="21564" xr:uid="{00000000-0005-0000-0000-000040460000}"/>
    <cellStyle name="Normal 3 3 2 5 2 3" xfId="21565" xr:uid="{00000000-0005-0000-0000-000041460000}"/>
    <cellStyle name="Normal 3 3 2 5 2 3 2" xfId="21566" xr:uid="{00000000-0005-0000-0000-000042460000}"/>
    <cellStyle name="Normal 3 3 2 5 2 3 3" xfId="21567" xr:uid="{00000000-0005-0000-0000-000043460000}"/>
    <cellStyle name="Normal 3 3 2 5 2 4" xfId="21568" xr:uid="{00000000-0005-0000-0000-000044460000}"/>
    <cellStyle name="Normal 3 3 2 5 2 5" xfId="21569" xr:uid="{00000000-0005-0000-0000-000045460000}"/>
    <cellStyle name="Normal 3 3 2 5 3" xfId="18191" xr:uid="{00000000-0005-0000-0000-000046460000}"/>
    <cellStyle name="Normal 3 3 2 5 3 2" xfId="18193" xr:uid="{00000000-0005-0000-0000-000047460000}"/>
    <cellStyle name="Normal 3 3 2 5 3 2 2" xfId="16414" xr:uid="{00000000-0005-0000-0000-000048460000}"/>
    <cellStyle name="Normal 3 3 2 5 3 2 3" xfId="21570" xr:uid="{00000000-0005-0000-0000-000049460000}"/>
    <cellStyle name="Normal 3 3 2 5 3 3" xfId="18195" xr:uid="{00000000-0005-0000-0000-00004A460000}"/>
    <cellStyle name="Normal 3 3 2 5 3 4" xfId="21571" xr:uid="{00000000-0005-0000-0000-00004B460000}"/>
    <cellStyle name="Normal 3 3 2 5 4" xfId="18197" xr:uid="{00000000-0005-0000-0000-00004C460000}"/>
    <cellStyle name="Normal 3 3 2 5 4 2" xfId="21572" xr:uid="{00000000-0005-0000-0000-00004D460000}"/>
    <cellStyle name="Normal 3 3 2 5 4 3" xfId="21573" xr:uid="{00000000-0005-0000-0000-00004E460000}"/>
    <cellStyle name="Normal 3 3 2 5 5" xfId="18199" xr:uid="{00000000-0005-0000-0000-00004F460000}"/>
    <cellStyle name="Normal 3 3 2 5 6" xfId="21574" xr:uid="{00000000-0005-0000-0000-000050460000}"/>
    <cellStyle name="Normal 3 3 2 6" xfId="10748" xr:uid="{00000000-0005-0000-0000-000051460000}"/>
    <cellStyle name="Normal 3 3 2 6 2" xfId="4936" xr:uid="{00000000-0005-0000-0000-000052460000}"/>
    <cellStyle name="Normal 3 3 2 6 2 2" xfId="21575" xr:uid="{00000000-0005-0000-0000-000053460000}"/>
    <cellStyle name="Normal 3 3 2 6 2 2 2" xfId="21576" xr:uid="{00000000-0005-0000-0000-000054460000}"/>
    <cellStyle name="Normal 3 3 2 6 2 2 3" xfId="21577" xr:uid="{00000000-0005-0000-0000-000055460000}"/>
    <cellStyle name="Normal 3 3 2 6 2 3" xfId="21578" xr:uid="{00000000-0005-0000-0000-000056460000}"/>
    <cellStyle name="Normal 3 3 2 6 2 4" xfId="21579" xr:uid="{00000000-0005-0000-0000-000057460000}"/>
    <cellStyle name="Normal 3 3 2 6 3" xfId="4939" xr:uid="{00000000-0005-0000-0000-000058460000}"/>
    <cellStyle name="Normal 3 3 2 6 3 2" xfId="21580" xr:uid="{00000000-0005-0000-0000-000059460000}"/>
    <cellStyle name="Normal 3 3 2 6 3 3" xfId="21581" xr:uid="{00000000-0005-0000-0000-00005A460000}"/>
    <cellStyle name="Normal 3 3 2 6 4" xfId="4943" xr:uid="{00000000-0005-0000-0000-00005B460000}"/>
    <cellStyle name="Normal 3 3 2 6 5" xfId="4948" xr:uid="{00000000-0005-0000-0000-00005C460000}"/>
    <cellStyle name="Normal 3 3 2 7" xfId="21583" xr:uid="{00000000-0005-0000-0000-00005D460000}"/>
    <cellStyle name="Normal 3 3 2 7 2" xfId="400" xr:uid="{00000000-0005-0000-0000-00005E460000}"/>
    <cellStyle name="Normal 3 3 2 7 2 2" xfId="21585" xr:uid="{00000000-0005-0000-0000-00005F460000}"/>
    <cellStyle name="Normal 3 3 2 7 2 3" xfId="21587" xr:uid="{00000000-0005-0000-0000-000060460000}"/>
    <cellStyle name="Normal 3 3 2 7 3" xfId="417" xr:uid="{00000000-0005-0000-0000-000061460000}"/>
    <cellStyle name="Normal 3 3 2 7 4" xfId="1444" xr:uid="{00000000-0005-0000-0000-000062460000}"/>
    <cellStyle name="Normal 3 3 2 8" xfId="21589" xr:uid="{00000000-0005-0000-0000-000063460000}"/>
    <cellStyle name="Normal 3 3 2 8 2" xfId="21591" xr:uid="{00000000-0005-0000-0000-000064460000}"/>
    <cellStyle name="Normal 3 3 2 8 3" xfId="21594" xr:uid="{00000000-0005-0000-0000-000065460000}"/>
    <cellStyle name="Normal 3 3 2 9" xfId="21598" xr:uid="{00000000-0005-0000-0000-000066460000}"/>
    <cellStyle name="Normal 3 3 3" xfId="10750" xr:uid="{00000000-0005-0000-0000-000067460000}"/>
    <cellStyle name="Normal 3 3 3 2" xfId="10752" xr:uid="{00000000-0005-0000-0000-000068460000}"/>
    <cellStyle name="Normal 3 3 3 2 2" xfId="10754" xr:uid="{00000000-0005-0000-0000-000069460000}"/>
    <cellStyle name="Normal 3 3 3 2 2 2" xfId="10756" xr:uid="{00000000-0005-0000-0000-00006A460000}"/>
    <cellStyle name="Normal 3 3 3 2 2 2 2" xfId="10758" xr:uid="{00000000-0005-0000-0000-00006B460000}"/>
    <cellStyle name="Normal 3 3 3 2 2 2 2 2" xfId="21600" xr:uid="{00000000-0005-0000-0000-00006C460000}"/>
    <cellStyle name="Normal 3 3 3 2 2 2 2 2 2" xfId="21601" xr:uid="{00000000-0005-0000-0000-00006D460000}"/>
    <cellStyle name="Normal 3 3 3 2 2 2 2 2 3" xfId="21602" xr:uid="{00000000-0005-0000-0000-00006E460000}"/>
    <cellStyle name="Normal 3 3 3 2 2 2 2 3" xfId="21604" xr:uid="{00000000-0005-0000-0000-00006F460000}"/>
    <cellStyle name="Normal 3 3 3 2 2 2 2 4" xfId="21606" xr:uid="{00000000-0005-0000-0000-000070460000}"/>
    <cellStyle name="Normal 3 3 3 2 2 2 3" xfId="10760" xr:uid="{00000000-0005-0000-0000-000071460000}"/>
    <cellStyle name="Normal 3 3 3 2 2 2 3 2" xfId="21608" xr:uid="{00000000-0005-0000-0000-000072460000}"/>
    <cellStyle name="Normal 3 3 3 2 2 2 3 3" xfId="21609" xr:uid="{00000000-0005-0000-0000-000073460000}"/>
    <cellStyle name="Normal 3 3 3 2 2 2 4" xfId="11311" xr:uid="{00000000-0005-0000-0000-000074460000}"/>
    <cellStyle name="Normal 3 3 3 2 2 2 5" xfId="11313" xr:uid="{00000000-0005-0000-0000-000075460000}"/>
    <cellStyle name="Normal 3 3 3 2 2 3" xfId="10762" xr:uid="{00000000-0005-0000-0000-000076460000}"/>
    <cellStyle name="Normal 3 3 3 2 2 3 2" xfId="21610" xr:uid="{00000000-0005-0000-0000-000077460000}"/>
    <cellStyle name="Normal 3 3 3 2 2 3 2 2" xfId="5050" xr:uid="{00000000-0005-0000-0000-000078460000}"/>
    <cellStyle name="Normal 3 3 3 2 2 3 2 3" xfId="5065" xr:uid="{00000000-0005-0000-0000-000079460000}"/>
    <cellStyle name="Normal 3 3 3 2 2 3 3" xfId="21611" xr:uid="{00000000-0005-0000-0000-00007A460000}"/>
    <cellStyle name="Normal 3 3 3 2 2 3 4" xfId="21612" xr:uid="{00000000-0005-0000-0000-00007B460000}"/>
    <cellStyle name="Normal 3 3 3 2 2 4" xfId="10764" xr:uid="{00000000-0005-0000-0000-00007C460000}"/>
    <cellStyle name="Normal 3 3 3 2 2 4 2" xfId="21613" xr:uid="{00000000-0005-0000-0000-00007D460000}"/>
    <cellStyle name="Normal 3 3 3 2 2 4 3" xfId="21614" xr:uid="{00000000-0005-0000-0000-00007E460000}"/>
    <cellStyle name="Normal 3 3 3 2 2 5" xfId="12656" xr:uid="{00000000-0005-0000-0000-00007F460000}"/>
    <cellStyle name="Normal 3 3 3 2 2 6" xfId="21616" xr:uid="{00000000-0005-0000-0000-000080460000}"/>
    <cellStyle name="Normal 3 3 3 2 3" xfId="10767" xr:uid="{00000000-0005-0000-0000-000081460000}"/>
    <cellStyle name="Normal 3 3 3 2 3 2" xfId="10770" xr:uid="{00000000-0005-0000-0000-000082460000}"/>
    <cellStyle name="Normal 3 3 3 2 3 2 2" xfId="21617" xr:uid="{00000000-0005-0000-0000-000083460000}"/>
    <cellStyle name="Normal 3 3 3 2 3 2 2 2" xfId="21619" xr:uid="{00000000-0005-0000-0000-000084460000}"/>
    <cellStyle name="Normal 3 3 3 2 3 2 2 2 2" xfId="21620" xr:uid="{00000000-0005-0000-0000-000085460000}"/>
    <cellStyle name="Normal 3 3 3 2 3 2 2 2 3" xfId="21621" xr:uid="{00000000-0005-0000-0000-000086460000}"/>
    <cellStyle name="Normal 3 3 3 2 3 2 2 3" xfId="21623" xr:uid="{00000000-0005-0000-0000-000087460000}"/>
    <cellStyle name="Normal 3 3 3 2 3 2 2 4" xfId="21624" xr:uid="{00000000-0005-0000-0000-000088460000}"/>
    <cellStyle name="Normal 3 3 3 2 3 2 3" xfId="21625" xr:uid="{00000000-0005-0000-0000-000089460000}"/>
    <cellStyle name="Normal 3 3 3 2 3 2 3 2" xfId="21627" xr:uid="{00000000-0005-0000-0000-00008A460000}"/>
    <cellStyle name="Normal 3 3 3 2 3 2 3 3" xfId="21628" xr:uid="{00000000-0005-0000-0000-00008B460000}"/>
    <cellStyle name="Normal 3 3 3 2 3 2 4" xfId="11344" xr:uid="{00000000-0005-0000-0000-00008C460000}"/>
    <cellStyle name="Normal 3 3 3 2 3 2 5" xfId="11346" xr:uid="{00000000-0005-0000-0000-00008D460000}"/>
    <cellStyle name="Normal 3 3 3 2 3 3" xfId="10774" xr:uid="{00000000-0005-0000-0000-00008E460000}"/>
    <cellStyle name="Normal 3 3 3 2 3 3 2" xfId="21629" xr:uid="{00000000-0005-0000-0000-00008F460000}"/>
    <cellStyle name="Normal 3 3 3 2 3 3 2 2" xfId="12942" xr:uid="{00000000-0005-0000-0000-000090460000}"/>
    <cellStyle name="Normal 3 3 3 2 3 3 2 3" xfId="20841" xr:uid="{00000000-0005-0000-0000-000091460000}"/>
    <cellStyle name="Normal 3 3 3 2 3 3 3" xfId="21631" xr:uid="{00000000-0005-0000-0000-000092460000}"/>
    <cellStyle name="Normal 3 3 3 2 3 3 4" xfId="21633" xr:uid="{00000000-0005-0000-0000-000093460000}"/>
    <cellStyle name="Normal 3 3 3 2 3 4" xfId="21634" xr:uid="{00000000-0005-0000-0000-000094460000}"/>
    <cellStyle name="Normal 3 3 3 2 3 4 2" xfId="21637" xr:uid="{00000000-0005-0000-0000-000095460000}"/>
    <cellStyle name="Normal 3 3 3 2 3 4 3" xfId="21639" xr:uid="{00000000-0005-0000-0000-000096460000}"/>
    <cellStyle name="Normal 3 3 3 2 3 5" xfId="21640" xr:uid="{00000000-0005-0000-0000-000097460000}"/>
    <cellStyle name="Normal 3 3 3 2 3 6" xfId="21643" xr:uid="{00000000-0005-0000-0000-000098460000}"/>
    <cellStyle name="Normal 3 3 3 2 4" xfId="10777" xr:uid="{00000000-0005-0000-0000-000099460000}"/>
    <cellStyle name="Normal 3 3 3 2 4 2" xfId="21644" xr:uid="{00000000-0005-0000-0000-00009A460000}"/>
    <cellStyle name="Normal 3 3 3 2 4 2 2" xfId="5606" xr:uid="{00000000-0005-0000-0000-00009B460000}"/>
    <cellStyle name="Normal 3 3 3 2 4 2 2 2" xfId="21646" xr:uid="{00000000-0005-0000-0000-00009C460000}"/>
    <cellStyle name="Normal 3 3 3 2 4 2 2 3" xfId="21647" xr:uid="{00000000-0005-0000-0000-00009D460000}"/>
    <cellStyle name="Normal 3 3 3 2 4 2 3" xfId="5610" xr:uid="{00000000-0005-0000-0000-00009E460000}"/>
    <cellStyle name="Normal 3 3 3 2 4 2 4" xfId="5613" xr:uid="{00000000-0005-0000-0000-00009F460000}"/>
    <cellStyle name="Normal 3 3 3 2 4 3" xfId="21648" xr:uid="{00000000-0005-0000-0000-0000A0460000}"/>
    <cellStyle name="Normal 3 3 3 2 4 3 2" xfId="21649" xr:uid="{00000000-0005-0000-0000-0000A1460000}"/>
    <cellStyle name="Normal 3 3 3 2 4 3 3" xfId="21650" xr:uid="{00000000-0005-0000-0000-0000A2460000}"/>
    <cellStyle name="Normal 3 3 3 2 4 4" xfId="21651" xr:uid="{00000000-0005-0000-0000-0000A3460000}"/>
    <cellStyle name="Normal 3 3 3 2 4 5" xfId="21652" xr:uid="{00000000-0005-0000-0000-0000A4460000}"/>
    <cellStyle name="Normal 3 3 3 2 5" xfId="10780" xr:uid="{00000000-0005-0000-0000-0000A5460000}"/>
    <cellStyle name="Normal 3 3 3 2 5 2" xfId="20653" xr:uid="{00000000-0005-0000-0000-0000A6460000}"/>
    <cellStyle name="Normal 3 3 3 2 5 2 2" xfId="21653" xr:uid="{00000000-0005-0000-0000-0000A7460000}"/>
    <cellStyle name="Normal 3 3 3 2 5 2 3" xfId="21654" xr:uid="{00000000-0005-0000-0000-0000A8460000}"/>
    <cellStyle name="Normal 3 3 3 2 5 3" xfId="21655" xr:uid="{00000000-0005-0000-0000-0000A9460000}"/>
    <cellStyle name="Normal 3 3 3 2 5 4" xfId="21656" xr:uid="{00000000-0005-0000-0000-0000AA460000}"/>
    <cellStyle name="Normal 3 3 3 2 6" xfId="21657" xr:uid="{00000000-0005-0000-0000-0000AB460000}"/>
    <cellStyle name="Normal 3 3 3 2 6 2" xfId="21658" xr:uid="{00000000-0005-0000-0000-0000AC460000}"/>
    <cellStyle name="Normal 3 3 3 2 6 3" xfId="21659" xr:uid="{00000000-0005-0000-0000-0000AD460000}"/>
    <cellStyle name="Normal 3 3 3 2 7" xfId="21660" xr:uid="{00000000-0005-0000-0000-0000AE460000}"/>
    <cellStyle name="Normal 3 3 3 2 8" xfId="21661" xr:uid="{00000000-0005-0000-0000-0000AF460000}"/>
    <cellStyle name="Normal 3 3 3 3" xfId="10783" xr:uid="{00000000-0005-0000-0000-0000B0460000}"/>
    <cellStyle name="Normal 3 3 3 3 2" xfId="10785" xr:uid="{00000000-0005-0000-0000-0000B1460000}"/>
    <cellStyle name="Normal 3 3 3 3 2 2" xfId="10788" xr:uid="{00000000-0005-0000-0000-0000B2460000}"/>
    <cellStyle name="Normal 3 3 3 3 2 2 2" xfId="21662" xr:uid="{00000000-0005-0000-0000-0000B3460000}"/>
    <cellStyle name="Normal 3 3 3 3 2 2 2 2" xfId="21663" xr:uid="{00000000-0005-0000-0000-0000B4460000}"/>
    <cellStyle name="Normal 3 3 3 3 2 2 2 3" xfId="21664" xr:uid="{00000000-0005-0000-0000-0000B5460000}"/>
    <cellStyle name="Normal 3 3 3 3 2 2 3" xfId="21665" xr:uid="{00000000-0005-0000-0000-0000B6460000}"/>
    <cellStyle name="Normal 3 3 3 3 2 2 4" xfId="21666" xr:uid="{00000000-0005-0000-0000-0000B7460000}"/>
    <cellStyle name="Normal 3 3 3 3 2 3" xfId="10790" xr:uid="{00000000-0005-0000-0000-0000B8460000}"/>
    <cellStyle name="Normal 3 3 3 3 2 3 2" xfId="21667" xr:uid="{00000000-0005-0000-0000-0000B9460000}"/>
    <cellStyle name="Normal 3 3 3 3 2 3 3" xfId="21668" xr:uid="{00000000-0005-0000-0000-0000BA460000}"/>
    <cellStyle name="Normal 3 3 3 3 2 4" xfId="21669" xr:uid="{00000000-0005-0000-0000-0000BB460000}"/>
    <cellStyle name="Normal 3 3 3 3 2 5" xfId="21670" xr:uid="{00000000-0005-0000-0000-0000BC460000}"/>
    <cellStyle name="Normal 3 3 3 3 3" xfId="10792" xr:uid="{00000000-0005-0000-0000-0000BD460000}"/>
    <cellStyle name="Normal 3 3 3 3 3 2" xfId="21671" xr:uid="{00000000-0005-0000-0000-0000BE460000}"/>
    <cellStyle name="Normal 3 3 3 3 3 2 2" xfId="21672" xr:uid="{00000000-0005-0000-0000-0000BF460000}"/>
    <cellStyle name="Normal 3 3 3 3 3 2 3" xfId="21673" xr:uid="{00000000-0005-0000-0000-0000C0460000}"/>
    <cellStyle name="Normal 3 3 3 3 3 3" xfId="21674" xr:uid="{00000000-0005-0000-0000-0000C1460000}"/>
    <cellStyle name="Normal 3 3 3 3 3 4" xfId="21675" xr:uid="{00000000-0005-0000-0000-0000C2460000}"/>
    <cellStyle name="Normal 3 3 3 3 4" xfId="10795" xr:uid="{00000000-0005-0000-0000-0000C3460000}"/>
    <cellStyle name="Normal 3 3 3 3 4 2" xfId="21676" xr:uid="{00000000-0005-0000-0000-0000C4460000}"/>
    <cellStyle name="Normal 3 3 3 3 4 3" xfId="21677" xr:uid="{00000000-0005-0000-0000-0000C5460000}"/>
    <cellStyle name="Normal 3 3 3 3 5" xfId="21679" xr:uid="{00000000-0005-0000-0000-0000C6460000}"/>
    <cellStyle name="Normal 3 3 3 3 6" xfId="21681" xr:uid="{00000000-0005-0000-0000-0000C7460000}"/>
    <cellStyle name="Normal 3 3 3 4" xfId="10799" xr:uid="{00000000-0005-0000-0000-0000C8460000}"/>
    <cellStyle name="Normal 3 3 3 4 2" xfId="10802" xr:uid="{00000000-0005-0000-0000-0000C9460000}"/>
    <cellStyle name="Normal 3 3 3 4 2 2" xfId="21682" xr:uid="{00000000-0005-0000-0000-0000CA460000}"/>
    <cellStyle name="Normal 3 3 3 4 2 2 2" xfId="21683" xr:uid="{00000000-0005-0000-0000-0000CB460000}"/>
    <cellStyle name="Normal 3 3 3 4 2 2 2 2" xfId="21684" xr:uid="{00000000-0005-0000-0000-0000CC460000}"/>
    <cellStyle name="Normal 3 3 3 4 2 2 2 3" xfId="21685" xr:uid="{00000000-0005-0000-0000-0000CD460000}"/>
    <cellStyle name="Normal 3 3 3 4 2 2 3" xfId="21686" xr:uid="{00000000-0005-0000-0000-0000CE460000}"/>
    <cellStyle name="Normal 3 3 3 4 2 2 4" xfId="21687" xr:uid="{00000000-0005-0000-0000-0000CF460000}"/>
    <cellStyle name="Normal 3 3 3 4 2 3" xfId="21688" xr:uid="{00000000-0005-0000-0000-0000D0460000}"/>
    <cellStyle name="Normal 3 3 3 4 2 3 2" xfId="21689" xr:uid="{00000000-0005-0000-0000-0000D1460000}"/>
    <cellStyle name="Normal 3 3 3 4 2 3 3" xfId="21690" xr:uid="{00000000-0005-0000-0000-0000D2460000}"/>
    <cellStyle name="Normal 3 3 3 4 2 4" xfId="21691" xr:uid="{00000000-0005-0000-0000-0000D3460000}"/>
    <cellStyle name="Normal 3 3 3 4 2 5" xfId="21692" xr:uid="{00000000-0005-0000-0000-0000D4460000}"/>
    <cellStyle name="Normal 3 3 3 4 3" xfId="10806" xr:uid="{00000000-0005-0000-0000-0000D5460000}"/>
    <cellStyle name="Normal 3 3 3 4 3 2" xfId="21693" xr:uid="{00000000-0005-0000-0000-0000D6460000}"/>
    <cellStyle name="Normal 3 3 3 4 3 2 2" xfId="21694" xr:uid="{00000000-0005-0000-0000-0000D7460000}"/>
    <cellStyle name="Normal 3 3 3 4 3 2 3" xfId="21695" xr:uid="{00000000-0005-0000-0000-0000D8460000}"/>
    <cellStyle name="Normal 3 3 3 4 3 3" xfId="21696" xr:uid="{00000000-0005-0000-0000-0000D9460000}"/>
    <cellStyle name="Normal 3 3 3 4 3 4" xfId="21697" xr:uid="{00000000-0005-0000-0000-0000DA460000}"/>
    <cellStyle name="Normal 3 3 3 4 4" xfId="21698" xr:uid="{00000000-0005-0000-0000-0000DB460000}"/>
    <cellStyle name="Normal 3 3 3 4 4 2" xfId="21699" xr:uid="{00000000-0005-0000-0000-0000DC460000}"/>
    <cellStyle name="Normal 3 3 3 4 4 3" xfId="21700" xr:uid="{00000000-0005-0000-0000-0000DD460000}"/>
    <cellStyle name="Normal 3 3 3 4 5" xfId="21701" xr:uid="{00000000-0005-0000-0000-0000DE460000}"/>
    <cellStyle name="Normal 3 3 3 4 6" xfId="21702" xr:uid="{00000000-0005-0000-0000-0000DF460000}"/>
    <cellStyle name="Normal 3 3 3 5" xfId="10810" xr:uid="{00000000-0005-0000-0000-0000E0460000}"/>
    <cellStyle name="Normal 3 3 3 5 2" xfId="21159" xr:uid="{00000000-0005-0000-0000-0000E1460000}"/>
    <cellStyle name="Normal 3 3 3 5 2 2" xfId="21703" xr:uid="{00000000-0005-0000-0000-0000E2460000}"/>
    <cellStyle name="Normal 3 3 3 5 2 2 2" xfId="2650" xr:uid="{00000000-0005-0000-0000-0000E3460000}"/>
    <cellStyle name="Normal 3 3 3 5 2 2 3" xfId="2656" xr:uid="{00000000-0005-0000-0000-0000E4460000}"/>
    <cellStyle name="Normal 3 3 3 5 2 3" xfId="18946" xr:uid="{00000000-0005-0000-0000-0000E5460000}"/>
    <cellStyle name="Normal 3 3 3 5 2 4" xfId="18948" xr:uid="{00000000-0005-0000-0000-0000E6460000}"/>
    <cellStyle name="Normal 3 3 3 5 3" xfId="18215" xr:uid="{00000000-0005-0000-0000-0000E7460000}"/>
    <cellStyle name="Normal 3 3 3 5 3 2" xfId="21705" xr:uid="{00000000-0005-0000-0000-0000E8460000}"/>
    <cellStyle name="Normal 3 3 3 5 3 3" xfId="21707" xr:uid="{00000000-0005-0000-0000-0000E9460000}"/>
    <cellStyle name="Normal 3 3 3 5 4" xfId="18218" xr:uid="{00000000-0005-0000-0000-0000EA460000}"/>
    <cellStyle name="Normal 3 3 3 5 5" xfId="21709" xr:uid="{00000000-0005-0000-0000-0000EB460000}"/>
    <cellStyle name="Normal 3 3 3 6" xfId="10813" xr:uid="{00000000-0005-0000-0000-0000EC460000}"/>
    <cellStyle name="Normal 3 3 3 6 2" xfId="2556" xr:uid="{00000000-0005-0000-0000-0000ED460000}"/>
    <cellStyle name="Normal 3 3 3 6 2 2" xfId="2615" xr:uid="{00000000-0005-0000-0000-0000EE460000}"/>
    <cellStyle name="Normal 3 3 3 6 2 3" xfId="2621" xr:uid="{00000000-0005-0000-0000-0000EF460000}"/>
    <cellStyle name="Normal 3 3 3 6 3" xfId="2773" xr:uid="{00000000-0005-0000-0000-0000F0460000}"/>
    <cellStyle name="Normal 3 3 3 6 4" xfId="2783" xr:uid="{00000000-0005-0000-0000-0000F1460000}"/>
    <cellStyle name="Normal 3 3 3 7" xfId="21711" xr:uid="{00000000-0005-0000-0000-0000F2460000}"/>
    <cellStyle name="Normal 3 3 3 7 2" xfId="3699" xr:uid="{00000000-0005-0000-0000-0000F3460000}"/>
    <cellStyle name="Normal 3 3 3 7 3" xfId="3773" xr:uid="{00000000-0005-0000-0000-0000F4460000}"/>
    <cellStyle name="Normal 3 3 3 8" xfId="21713" xr:uid="{00000000-0005-0000-0000-0000F5460000}"/>
    <cellStyle name="Normal 3 3 3 9" xfId="21717" xr:uid="{00000000-0005-0000-0000-0000F6460000}"/>
    <cellStyle name="Normal 3 3 4" xfId="10815" xr:uid="{00000000-0005-0000-0000-0000F7460000}"/>
    <cellStyle name="Normal 3 3 4 2" xfId="10817" xr:uid="{00000000-0005-0000-0000-0000F8460000}"/>
    <cellStyle name="Normal 3 3 4 2 2" xfId="10819" xr:uid="{00000000-0005-0000-0000-0000F9460000}"/>
    <cellStyle name="Normal 3 3 4 2 2 2" xfId="5485" xr:uid="{00000000-0005-0000-0000-0000FA460000}"/>
    <cellStyle name="Normal 3 3 4 2 2 2 2" xfId="21718" xr:uid="{00000000-0005-0000-0000-0000FB460000}"/>
    <cellStyle name="Normal 3 3 4 2 2 2 2 2" xfId="21719" xr:uid="{00000000-0005-0000-0000-0000FC460000}"/>
    <cellStyle name="Normal 3 3 4 2 2 2 2 3" xfId="21254" xr:uid="{00000000-0005-0000-0000-0000FD460000}"/>
    <cellStyle name="Normal 3 3 4 2 2 2 3" xfId="21720" xr:uid="{00000000-0005-0000-0000-0000FE460000}"/>
    <cellStyle name="Normal 3 3 4 2 2 2 4" xfId="21721" xr:uid="{00000000-0005-0000-0000-0000FF460000}"/>
    <cellStyle name="Normal 3 3 4 2 2 3" xfId="5489" xr:uid="{00000000-0005-0000-0000-000000470000}"/>
    <cellStyle name="Normal 3 3 4 2 2 3 2" xfId="21722" xr:uid="{00000000-0005-0000-0000-000001470000}"/>
    <cellStyle name="Normal 3 3 4 2 2 3 3" xfId="21723" xr:uid="{00000000-0005-0000-0000-000002470000}"/>
    <cellStyle name="Normal 3 3 4 2 2 4" xfId="5493" xr:uid="{00000000-0005-0000-0000-000003470000}"/>
    <cellStyle name="Normal 3 3 4 2 2 5" xfId="5496" xr:uid="{00000000-0005-0000-0000-000004470000}"/>
    <cellStyle name="Normal 3 3 4 2 3" xfId="10821" xr:uid="{00000000-0005-0000-0000-000005470000}"/>
    <cellStyle name="Normal 3 3 4 2 3 2" xfId="21724" xr:uid="{00000000-0005-0000-0000-000006470000}"/>
    <cellStyle name="Normal 3 3 4 2 3 2 2" xfId="21725" xr:uid="{00000000-0005-0000-0000-000007470000}"/>
    <cellStyle name="Normal 3 3 4 2 3 2 3" xfId="21726" xr:uid="{00000000-0005-0000-0000-000008470000}"/>
    <cellStyle name="Normal 3 3 4 2 3 3" xfId="21727" xr:uid="{00000000-0005-0000-0000-000009470000}"/>
    <cellStyle name="Normal 3 3 4 2 3 4" xfId="21728" xr:uid="{00000000-0005-0000-0000-00000A470000}"/>
    <cellStyle name="Normal 3 3 4 2 4" xfId="10824" xr:uid="{00000000-0005-0000-0000-00000B470000}"/>
    <cellStyle name="Normal 3 3 4 2 4 2" xfId="21729" xr:uid="{00000000-0005-0000-0000-00000C470000}"/>
    <cellStyle name="Normal 3 3 4 2 4 3" xfId="21730" xr:uid="{00000000-0005-0000-0000-00000D470000}"/>
    <cellStyle name="Normal 3 3 4 2 5" xfId="21731" xr:uid="{00000000-0005-0000-0000-00000E470000}"/>
    <cellStyle name="Normal 3 3 4 2 6" xfId="21732" xr:uid="{00000000-0005-0000-0000-00000F470000}"/>
    <cellStyle name="Normal 3 3 4 3" xfId="10827" xr:uid="{00000000-0005-0000-0000-000010470000}"/>
    <cellStyle name="Normal 3 3 4 3 2" xfId="3595" xr:uid="{00000000-0005-0000-0000-000011470000}"/>
    <cellStyle name="Normal 3 3 4 3 2 2" xfId="21734" xr:uid="{00000000-0005-0000-0000-000012470000}"/>
    <cellStyle name="Normal 3 3 4 3 2 2 2" xfId="21735" xr:uid="{00000000-0005-0000-0000-000013470000}"/>
    <cellStyle name="Normal 3 3 4 3 2 2 2 2" xfId="5767" xr:uid="{00000000-0005-0000-0000-000014470000}"/>
    <cellStyle name="Normal 3 3 4 3 2 2 2 3" xfId="5790" xr:uid="{00000000-0005-0000-0000-000015470000}"/>
    <cellStyle name="Normal 3 3 4 3 2 2 3" xfId="21736" xr:uid="{00000000-0005-0000-0000-000016470000}"/>
    <cellStyle name="Normal 3 3 4 3 2 2 4" xfId="21737" xr:uid="{00000000-0005-0000-0000-000017470000}"/>
    <cellStyle name="Normal 3 3 4 3 2 3" xfId="21738" xr:uid="{00000000-0005-0000-0000-000018470000}"/>
    <cellStyle name="Normal 3 3 4 3 2 3 2" xfId="21739" xr:uid="{00000000-0005-0000-0000-000019470000}"/>
    <cellStyle name="Normal 3 3 4 3 2 3 3" xfId="21740" xr:uid="{00000000-0005-0000-0000-00001A470000}"/>
    <cellStyle name="Normal 3 3 4 3 2 4" xfId="21741" xr:uid="{00000000-0005-0000-0000-00001B470000}"/>
    <cellStyle name="Normal 3 3 4 3 2 5" xfId="21742" xr:uid="{00000000-0005-0000-0000-00001C470000}"/>
    <cellStyle name="Normal 3 3 4 3 3" xfId="3604" xr:uid="{00000000-0005-0000-0000-00001D470000}"/>
    <cellStyle name="Normal 3 3 4 3 3 2" xfId="21743" xr:uid="{00000000-0005-0000-0000-00001E470000}"/>
    <cellStyle name="Normal 3 3 4 3 3 2 2" xfId="21744" xr:uid="{00000000-0005-0000-0000-00001F470000}"/>
    <cellStyle name="Normal 3 3 4 3 3 2 3" xfId="21745" xr:uid="{00000000-0005-0000-0000-000020470000}"/>
    <cellStyle name="Normal 3 3 4 3 3 3" xfId="21746" xr:uid="{00000000-0005-0000-0000-000021470000}"/>
    <cellStyle name="Normal 3 3 4 3 3 4" xfId="268" xr:uid="{00000000-0005-0000-0000-000022470000}"/>
    <cellStyle name="Normal 3 3 4 3 4" xfId="3528" xr:uid="{00000000-0005-0000-0000-000023470000}"/>
    <cellStyle name="Normal 3 3 4 3 4 2" xfId="21747" xr:uid="{00000000-0005-0000-0000-000024470000}"/>
    <cellStyle name="Normal 3 3 4 3 4 3" xfId="21748" xr:uid="{00000000-0005-0000-0000-000025470000}"/>
    <cellStyle name="Normal 3 3 4 3 5" xfId="3534" xr:uid="{00000000-0005-0000-0000-000026470000}"/>
    <cellStyle name="Normal 3 3 4 3 6" xfId="3155" xr:uid="{00000000-0005-0000-0000-000027470000}"/>
    <cellStyle name="Normal 3 3 4 4" xfId="10830" xr:uid="{00000000-0005-0000-0000-000028470000}"/>
    <cellStyle name="Normal 3 3 4 4 2" xfId="62" xr:uid="{00000000-0005-0000-0000-000029470000}"/>
    <cellStyle name="Normal 3 3 4 4 2 2" xfId="13037" xr:uid="{00000000-0005-0000-0000-00002A470000}"/>
    <cellStyle name="Normal 3 3 4 4 2 2 2" xfId="21749" xr:uid="{00000000-0005-0000-0000-00002B470000}"/>
    <cellStyle name="Normal 3 3 4 4 2 2 3" xfId="21750" xr:uid="{00000000-0005-0000-0000-00002C470000}"/>
    <cellStyle name="Normal 3 3 4 4 2 3" xfId="13039" xr:uid="{00000000-0005-0000-0000-00002D470000}"/>
    <cellStyle name="Normal 3 3 4 4 2 4" xfId="21751" xr:uid="{00000000-0005-0000-0000-00002E470000}"/>
    <cellStyle name="Normal 3 3 4 4 3" xfId="24" xr:uid="{00000000-0005-0000-0000-00002F470000}"/>
    <cellStyle name="Normal 3 3 4 4 3 2" xfId="21752" xr:uid="{00000000-0005-0000-0000-000030470000}"/>
    <cellStyle name="Normal 3 3 4 4 3 3" xfId="21753" xr:uid="{00000000-0005-0000-0000-000031470000}"/>
    <cellStyle name="Normal 3 3 4 4 4" xfId="70" xr:uid="{00000000-0005-0000-0000-000032470000}"/>
    <cellStyle name="Normal 3 3 4 4 5" xfId="75" xr:uid="{00000000-0005-0000-0000-000033470000}"/>
    <cellStyle name="Normal 3 3 4 5" xfId="10834" xr:uid="{00000000-0005-0000-0000-000034470000}"/>
    <cellStyle name="Normal 3 3 4 5 2" xfId="13041" xr:uid="{00000000-0005-0000-0000-000035470000}"/>
    <cellStyle name="Normal 3 3 4 5 2 2" xfId="21754" xr:uid="{00000000-0005-0000-0000-000036470000}"/>
    <cellStyle name="Normal 3 3 4 5 2 3" xfId="21755" xr:uid="{00000000-0005-0000-0000-000037470000}"/>
    <cellStyle name="Normal 3 3 4 5 3" xfId="13044" xr:uid="{00000000-0005-0000-0000-000038470000}"/>
    <cellStyle name="Normal 3 3 4 5 4" xfId="21757" xr:uid="{00000000-0005-0000-0000-000039470000}"/>
    <cellStyle name="Normal 3 3 4 6" xfId="13046" xr:uid="{00000000-0005-0000-0000-00003A470000}"/>
    <cellStyle name="Normal 3 3 4 6 2" xfId="3960" xr:uid="{00000000-0005-0000-0000-00003B470000}"/>
    <cellStyle name="Normal 3 3 4 6 3" xfId="3967" xr:uid="{00000000-0005-0000-0000-00003C470000}"/>
    <cellStyle name="Normal 3 3 4 7" xfId="13049" xr:uid="{00000000-0005-0000-0000-00003D470000}"/>
    <cellStyle name="Normal 3 3 4 8" xfId="13407" xr:uid="{00000000-0005-0000-0000-00003E470000}"/>
    <cellStyle name="Normal 3 3 5" xfId="10837" xr:uid="{00000000-0005-0000-0000-00003F470000}"/>
    <cellStyle name="Normal 3 3 5 2" xfId="10839" xr:uid="{00000000-0005-0000-0000-000040470000}"/>
    <cellStyle name="Normal 3 3 5 2 2" xfId="10841" xr:uid="{00000000-0005-0000-0000-000041470000}"/>
    <cellStyle name="Normal 3 3 5 2 2 2" xfId="21758" xr:uid="{00000000-0005-0000-0000-000042470000}"/>
    <cellStyle name="Normal 3 3 5 2 2 2 2" xfId="21759" xr:uid="{00000000-0005-0000-0000-000043470000}"/>
    <cellStyle name="Normal 3 3 5 2 2 2 3" xfId="21760" xr:uid="{00000000-0005-0000-0000-000044470000}"/>
    <cellStyle name="Normal 3 3 5 2 2 3" xfId="21761" xr:uid="{00000000-0005-0000-0000-000045470000}"/>
    <cellStyle name="Normal 3 3 5 2 2 4" xfId="21762" xr:uid="{00000000-0005-0000-0000-000046470000}"/>
    <cellStyle name="Normal 3 3 5 2 3" xfId="10843" xr:uid="{00000000-0005-0000-0000-000047470000}"/>
    <cellStyle name="Normal 3 3 5 2 3 2" xfId="13466" xr:uid="{00000000-0005-0000-0000-000048470000}"/>
    <cellStyle name="Normal 3 3 5 2 3 3" xfId="21763" xr:uid="{00000000-0005-0000-0000-000049470000}"/>
    <cellStyle name="Normal 3 3 5 2 4" xfId="21764" xr:uid="{00000000-0005-0000-0000-00004A470000}"/>
    <cellStyle name="Normal 3 3 5 2 5" xfId="21765" xr:uid="{00000000-0005-0000-0000-00004B470000}"/>
    <cellStyle name="Normal 3 3 5 3" xfId="10845" xr:uid="{00000000-0005-0000-0000-00004C470000}"/>
    <cellStyle name="Normal 3 3 5 3 2" xfId="11534" xr:uid="{00000000-0005-0000-0000-00004D470000}"/>
    <cellStyle name="Normal 3 3 5 3 2 2" xfId="21766" xr:uid="{00000000-0005-0000-0000-00004E470000}"/>
    <cellStyle name="Normal 3 3 5 3 2 3" xfId="21767" xr:uid="{00000000-0005-0000-0000-00004F470000}"/>
    <cellStyle name="Normal 3 3 5 3 3" xfId="21769" xr:uid="{00000000-0005-0000-0000-000050470000}"/>
    <cellStyle name="Normal 3 3 5 3 4" xfId="21771" xr:uid="{00000000-0005-0000-0000-000051470000}"/>
    <cellStyle name="Normal 3 3 5 4" xfId="10847" xr:uid="{00000000-0005-0000-0000-000052470000}"/>
    <cellStyle name="Normal 3 3 5 4 2" xfId="13054" xr:uid="{00000000-0005-0000-0000-000053470000}"/>
    <cellStyle name="Normal 3 3 5 4 3" xfId="13057" xr:uid="{00000000-0005-0000-0000-000054470000}"/>
    <cellStyle name="Normal 3 3 5 5" xfId="13059" xr:uid="{00000000-0005-0000-0000-000055470000}"/>
    <cellStyle name="Normal 3 3 5 6" xfId="13061" xr:uid="{00000000-0005-0000-0000-000056470000}"/>
    <cellStyle name="Normal 3 3 6" xfId="10850" xr:uid="{00000000-0005-0000-0000-000057470000}"/>
    <cellStyle name="Normal 3 3 6 2" xfId="10852" xr:uid="{00000000-0005-0000-0000-000058470000}"/>
    <cellStyle name="Normal 3 3 6 2 2" xfId="21772" xr:uid="{00000000-0005-0000-0000-000059470000}"/>
    <cellStyle name="Normal 3 3 6 2 2 2" xfId="21773" xr:uid="{00000000-0005-0000-0000-00005A470000}"/>
    <cellStyle name="Normal 3 3 6 2 2 2 2" xfId="21774" xr:uid="{00000000-0005-0000-0000-00005B470000}"/>
    <cellStyle name="Normal 3 3 6 2 2 2 3" xfId="21775" xr:uid="{00000000-0005-0000-0000-00005C470000}"/>
    <cellStyle name="Normal 3 3 6 2 2 3" xfId="21777" xr:uid="{00000000-0005-0000-0000-00005D470000}"/>
    <cellStyle name="Normal 3 3 6 2 2 4" xfId="21779" xr:uid="{00000000-0005-0000-0000-00005E470000}"/>
    <cellStyle name="Normal 3 3 6 2 3" xfId="21780" xr:uid="{00000000-0005-0000-0000-00005F470000}"/>
    <cellStyle name="Normal 3 3 6 2 3 2" xfId="21781" xr:uid="{00000000-0005-0000-0000-000060470000}"/>
    <cellStyle name="Normal 3 3 6 2 3 3" xfId="21782" xr:uid="{00000000-0005-0000-0000-000061470000}"/>
    <cellStyle name="Normal 3 3 6 2 4" xfId="21783" xr:uid="{00000000-0005-0000-0000-000062470000}"/>
    <cellStyle name="Normal 3 3 6 2 5" xfId="21785" xr:uid="{00000000-0005-0000-0000-000063470000}"/>
    <cellStyle name="Normal 3 3 6 3" xfId="10854" xr:uid="{00000000-0005-0000-0000-000064470000}"/>
    <cellStyle name="Normal 3 3 6 4" xfId="13065" xr:uid="{00000000-0005-0000-0000-000065470000}"/>
    <cellStyle name="Normal 3 3 6 4 2" xfId="21786" xr:uid="{00000000-0005-0000-0000-000066470000}"/>
    <cellStyle name="Normal 3 3 6 4 2 2" xfId="5291" xr:uid="{00000000-0005-0000-0000-000067470000}"/>
    <cellStyle name="Normal 3 3 6 4 2 3" xfId="5301" xr:uid="{00000000-0005-0000-0000-000068470000}"/>
    <cellStyle name="Normal 3 3 6 4 3" xfId="21787" xr:uid="{00000000-0005-0000-0000-000069470000}"/>
    <cellStyle name="Normal 3 3 6 4 4" xfId="21788" xr:uid="{00000000-0005-0000-0000-00006A470000}"/>
    <cellStyle name="Normal 3 3 6 5" xfId="13067" xr:uid="{00000000-0005-0000-0000-00006B470000}"/>
    <cellStyle name="Normal 3 3 6 5 2" xfId="21789" xr:uid="{00000000-0005-0000-0000-00006C470000}"/>
    <cellStyle name="Normal 3 3 6 5 3" xfId="21791" xr:uid="{00000000-0005-0000-0000-00006D470000}"/>
    <cellStyle name="Normal 3 3 6 6" xfId="21792" xr:uid="{00000000-0005-0000-0000-00006E470000}"/>
    <cellStyle name="Normal 3 3 6 7" xfId="21793" xr:uid="{00000000-0005-0000-0000-00006F470000}"/>
    <cellStyle name="Normal 3 3 7" xfId="10856" xr:uid="{00000000-0005-0000-0000-000070470000}"/>
    <cellStyle name="Normal 3 3 7 2" xfId="10719" xr:uid="{00000000-0005-0000-0000-000071470000}"/>
    <cellStyle name="Normal 3 3 7 2 2" xfId="20629" xr:uid="{00000000-0005-0000-0000-000072470000}"/>
    <cellStyle name="Normal 3 3 7 2 2 2" xfId="21411" xr:uid="{00000000-0005-0000-0000-000073470000}"/>
    <cellStyle name="Normal 3 3 7 2 2 3" xfId="21416" xr:uid="{00000000-0005-0000-0000-000074470000}"/>
    <cellStyle name="Normal 3 3 7 2 3" xfId="21421" xr:uid="{00000000-0005-0000-0000-000075470000}"/>
    <cellStyle name="Normal 3 3 7 2 4" xfId="21425" xr:uid="{00000000-0005-0000-0000-000076470000}"/>
    <cellStyle name="Normal 3 3 7 3" xfId="20356" xr:uid="{00000000-0005-0000-0000-000077470000}"/>
    <cellStyle name="Normal 3 3 7 3 2" xfId="21429" xr:uid="{00000000-0005-0000-0000-000078470000}"/>
    <cellStyle name="Normal 3 3 7 3 3" xfId="21433" xr:uid="{00000000-0005-0000-0000-000079470000}"/>
    <cellStyle name="Normal 3 3 7 4" xfId="21436" xr:uid="{00000000-0005-0000-0000-00007A470000}"/>
    <cellStyle name="Normal 3 3 7 5" xfId="21440" xr:uid="{00000000-0005-0000-0000-00007B470000}"/>
    <cellStyle name="Normal 3 3 8" xfId="10858" xr:uid="{00000000-0005-0000-0000-00007C470000}"/>
    <cellStyle name="Normal 3 3 8 2" xfId="20362" xr:uid="{00000000-0005-0000-0000-00007D470000}"/>
    <cellStyle name="Normal 3 3 8 2 2" xfId="21521" xr:uid="{00000000-0005-0000-0000-00007E470000}"/>
    <cellStyle name="Normal 3 3 8 2 3" xfId="21527" xr:uid="{00000000-0005-0000-0000-00007F470000}"/>
    <cellStyle name="Normal 3 3 8 3" xfId="21530" xr:uid="{00000000-0005-0000-0000-000080470000}"/>
    <cellStyle name="Normal 3 3 8 4" xfId="21534" xr:uid="{00000000-0005-0000-0000-000081470000}"/>
    <cellStyle name="Normal 3 3 9" xfId="6130" xr:uid="{00000000-0005-0000-0000-000082470000}"/>
    <cellStyle name="Normal 3 3 9 2" xfId="21555" xr:uid="{00000000-0005-0000-0000-000083470000}"/>
    <cellStyle name="Normal 3 3 9 3" xfId="21557" xr:uid="{00000000-0005-0000-0000-000084470000}"/>
    <cellStyle name="Normal 3 4" xfId="10860" xr:uid="{00000000-0005-0000-0000-000085470000}"/>
    <cellStyle name="Normal 3 4 2" xfId="10862" xr:uid="{00000000-0005-0000-0000-000086470000}"/>
    <cellStyle name="Normal 3 4 2 10" xfId="21794" xr:uid="{00000000-0005-0000-0000-000087470000}"/>
    <cellStyle name="Normal 3 4 2 10 2" xfId="21795" xr:uid="{00000000-0005-0000-0000-000088470000}"/>
    <cellStyle name="Normal 3 4 2 10 2 2" xfId="2906" xr:uid="{00000000-0005-0000-0000-000089470000}"/>
    <cellStyle name="Normal 3 4 2 10 2 3" xfId="21796" xr:uid="{00000000-0005-0000-0000-00008A470000}"/>
    <cellStyle name="Normal 3 4 2 10 3" xfId="21797" xr:uid="{00000000-0005-0000-0000-00008B470000}"/>
    <cellStyle name="Normal 3 4 2 10 4" xfId="21799" xr:uid="{00000000-0005-0000-0000-00008C470000}"/>
    <cellStyle name="Normal 3 4 2 11" xfId="20837" xr:uid="{00000000-0005-0000-0000-00008D470000}"/>
    <cellStyle name="Normal 3 4 2 11 2" xfId="21800" xr:uid="{00000000-0005-0000-0000-00008E470000}"/>
    <cellStyle name="Normal 3 4 2 11 3" xfId="21801" xr:uid="{00000000-0005-0000-0000-00008F470000}"/>
    <cellStyle name="Normal 3 4 2 12" xfId="20839" xr:uid="{00000000-0005-0000-0000-000090470000}"/>
    <cellStyle name="Normal 3 4 2 13" xfId="19589" xr:uid="{00000000-0005-0000-0000-000091470000}"/>
    <cellStyle name="Normal 3 4 2 2" xfId="10864" xr:uid="{00000000-0005-0000-0000-000092470000}"/>
    <cellStyle name="Normal 3 4 2 2 2" xfId="10867" xr:uid="{00000000-0005-0000-0000-000093470000}"/>
    <cellStyle name="Normal 3 4 2 2 2 10" xfId="18024" xr:uid="{00000000-0005-0000-0000-000094470000}"/>
    <cellStyle name="Normal 3 4 2 2 2 11" xfId="21802" xr:uid="{00000000-0005-0000-0000-000095470000}"/>
    <cellStyle name="Normal 3 4 2 2 2 2" xfId="10869" xr:uid="{00000000-0005-0000-0000-000096470000}"/>
    <cellStyle name="Normal 3 4 2 2 2 2 10" xfId="18522" xr:uid="{00000000-0005-0000-0000-000097470000}"/>
    <cellStyle name="Normal 3 4 2 2 2 2 2" xfId="18570" xr:uid="{00000000-0005-0000-0000-000098470000}"/>
    <cellStyle name="Normal 3 4 2 2 2 2 2 2" xfId="21803" xr:uid="{00000000-0005-0000-0000-000099470000}"/>
    <cellStyle name="Normal 3 4 2 2 2 2 2 2 2" xfId="14843" xr:uid="{00000000-0005-0000-0000-00009A470000}"/>
    <cellStyle name="Normal 3 4 2 2 2 2 2 2 2 2" xfId="8293" xr:uid="{00000000-0005-0000-0000-00009B470000}"/>
    <cellStyle name="Normal 3 4 2 2 2 2 2 2 2 2 2" xfId="12222" xr:uid="{00000000-0005-0000-0000-00009C470000}"/>
    <cellStyle name="Normal 3 4 2 2 2 2 2 2 2 2 2 2" xfId="21805" xr:uid="{00000000-0005-0000-0000-00009D470000}"/>
    <cellStyle name="Normal 3 4 2 2 2 2 2 2 2 2 2 2 2" xfId="14624" xr:uid="{00000000-0005-0000-0000-00009E470000}"/>
    <cellStyle name="Normal 3 4 2 2 2 2 2 2 2 2 2 2 3" xfId="14627" xr:uid="{00000000-0005-0000-0000-00009F470000}"/>
    <cellStyle name="Normal 3 4 2 2 2 2 2 2 2 2 2 3" xfId="21809" xr:uid="{00000000-0005-0000-0000-0000A0470000}"/>
    <cellStyle name="Normal 3 4 2 2 2 2 2 2 2 2 2 4" xfId="21813" xr:uid="{00000000-0005-0000-0000-0000A1470000}"/>
    <cellStyle name="Normal 3 4 2 2 2 2 2 2 2 2 3" xfId="21815" xr:uid="{00000000-0005-0000-0000-0000A2470000}"/>
    <cellStyle name="Normal 3 4 2 2 2 2 2 2 2 2 3 2" xfId="21817" xr:uid="{00000000-0005-0000-0000-0000A3470000}"/>
    <cellStyle name="Normal 3 4 2 2 2 2 2 2 2 2 3 3" xfId="21819" xr:uid="{00000000-0005-0000-0000-0000A4470000}"/>
    <cellStyle name="Normal 3 4 2 2 2 2 2 2 2 2 4" xfId="21383" xr:uid="{00000000-0005-0000-0000-0000A5470000}"/>
    <cellStyle name="Normal 3 4 2 2 2 2 2 2 2 2 5" xfId="21386" xr:uid="{00000000-0005-0000-0000-0000A6470000}"/>
    <cellStyle name="Normal 3 4 2 2 2 2 2 2 2 3" xfId="8296" xr:uid="{00000000-0005-0000-0000-0000A7470000}"/>
    <cellStyle name="Normal 3 4 2 2 2 2 2 2 2 3 2" xfId="21822" xr:uid="{00000000-0005-0000-0000-0000A8470000}"/>
    <cellStyle name="Normal 3 4 2 2 2 2 2 2 2 3 2 2" xfId="20288" xr:uid="{00000000-0005-0000-0000-0000A9470000}"/>
    <cellStyle name="Normal 3 4 2 2 2 2 2 2 2 3 2 3" xfId="20293" xr:uid="{00000000-0005-0000-0000-0000AA470000}"/>
    <cellStyle name="Normal 3 4 2 2 2 2 2 2 2 3 3" xfId="21825" xr:uid="{00000000-0005-0000-0000-0000AB470000}"/>
    <cellStyle name="Normal 3 4 2 2 2 2 2 2 2 3 4" xfId="21829" xr:uid="{00000000-0005-0000-0000-0000AC470000}"/>
    <cellStyle name="Normal 3 4 2 2 2 2 2 2 2 4" xfId="21832" xr:uid="{00000000-0005-0000-0000-0000AD470000}"/>
    <cellStyle name="Normal 3 4 2 2 2 2 2 2 2 4 2" xfId="21835" xr:uid="{00000000-0005-0000-0000-0000AE470000}"/>
    <cellStyle name="Normal 3 4 2 2 2 2 2 2 2 4 3" xfId="21838" xr:uid="{00000000-0005-0000-0000-0000AF470000}"/>
    <cellStyle name="Normal 3 4 2 2 2 2 2 2 2 5" xfId="21841" xr:uid="{00000000-0005-0000-0000-0000B0470000}"/>
    <cellStyle name="Normal 3 4 2 2 2 2 2 2 2 6" xfId="21843" xr:uid="{00000000-0005-0000-0000-0000B1470000}"/>
    <cellStyle name="Normal 3 4 2 2 2 2 2 2 3" xfId="21845" xr:uid="{00000000-0005-0000-0000-0000B2470000}"/>
    <cellStyle name="Normal 3 4 2 2 2 2 2 2 3 2" xfId="5867" xr:uid="{00000000-0005-0000-0000-0000B3470000}"/>
    <cellStyle name="Normal 3 4 2 2 2 2 2 2 3 2 2" xfId="16909" xr:uid="{00000000-0005-0000-0000-0000B4470000}"/>
    <cellStyle name="Normal 3 4 2 2 2 2 2 2 3 2 2 2" xfId="21848" xr:uid="{00000000-0005-0000-0000-0000B5470000}"/>
    <cellStyle name="Normal 3 4 2 2 2 2 2 2 3 2 2 2 2" xfId="21849" xr:uid="{00000000-0005-0000-0000-0000B6470000}"/>
    <cellStyle name="Normal 3 4 2 2 2 2 2 2 3 2 2 2 3" xfId="21850" xr:uid="{00000000-0005-0000-0000-0000B7470000}"/>
    <cellStyle name="Normal 3 4 2 2 2 2 2 2 3 2 2 3" xfId="21853" xr:uid="{00000000-0005-0000-0000-0000B8470000}"/>
    <cellStyle name="Normal 3 4 2 2 2 2 2 2 3 2 2 4" xfId="21855" xr:uid="{00000000-0005-0000-0000-0000B9470000}"/>
    <cellStyle name="Normal 3 4 2 2 2 2 2 2 3 2 3" xfId="21857" xr:uid="{00000000-0005-0000-0000-0000BA470000}"/>
    <cellStyle name="Normal 3 4 2 2 2 2 2 2 3 2 3 2" xfId="21858" xr:uid="{00000000-0005-0000-0000-0000BB470000}"/>
    <cellStyle name="Normal 3 4 2 2 2 2 2 2 3 2 3 3" xfId="21859" xr:uid="{00000000-0005-0000-0000-0000BC470000}"/>
    <cellStyle name="Normal 3 4 2 2 2 2 2 2 3 2 4" xfId="21403" xr:uid="{00000000-0005-0000-0000-0000BD470000}"/>
    <cellStyle name="Normal 3 4 2 2 2 2 2 2 3 2 5" xfId="21405" xr:uid="{00000000-0005-0000-0000-0000BE470000}"/>
    <cellStyle name="Normal 3 4 2 2 2 2 2 2 3 3" xfId="5871" xr:uid="{00000000-0005-0000-0000-0000BF470000}"/>
    <cellStyle name="Normal 3 4 2 2 2 2 2 2 3 3 2" xfId="21862" xr:uid="{00000000-0005-0000-0000-0000C0470000}"/>
    <cellStyle name="Normal 3 4 2 2 2 2 2 2 3 3 2 2" xfId="14108" xr:uid="{00000000-0005-0000-0000-0000C1470000}"/>
    <cellStyle name="Normal 3 4 2 2 2 2 2 2 3 3 2 3" xfId="20684" xr:uid="{00000000-0005-0000-0000-0000C2470000}"/>
    <cellStyle name="Normal 3 4 2 2 2 2 2 2 3 3 3" xfId="9615" xr:uid="{00000000-0005-0000-0000-0000C3470000}"/>
    <cellStyle name="Normal 3 4 2 2 2 2 2 2 3 3 4" xfId="9622" xr:uid="{00000000-0005-0000-0000-0000C4470000}"/>
    <cellStyle name="Normal 3 4 2 2 2 2 2 2 3 4" xfId="21864" xr:uid="{00000000-0005-0000-0000-0000C5470000}"/>
    <cellStyle name="Normal 3 4 2 2 2 2 2 2 3 4 2" xfId="21866" xr:uid="{00000000-0005-0000-0000-0000C6470000}"/>
    <cellStyle name="Normal 3 4 2 2 2 2 2 2 3 4 3" xfId="9627" xr:uid="{00000000-0005-0000-0000-0000C7470000}"/>
    <cellStyle name="Normal 3 4 2 2 2 2 2 2 3 5" xfId="21868" xr:uid="{00000000-0005-0000-0000-0000C8470000}"/>
    <cellStyle name="Normal 3 4 2 2 2 2 2 2 3 6" xfId="21869" xr:uid="{00000000-0005-0000-0000-0000C9470000}"/>
    <cellStyle name="Normal 3 4 2 2 2 2 2 2 4" xfId="21871" xr:uid="{00000000-0005-0000-0000-0000CA470000}"/>
    <cellStyle name="Normal 3 4 2 2 2 2 2 2 4 2" xfId="5924" xr:uid="{00000000-0005-0000-0000-0000CB470000}"/>
    <cellStyle name="Normal 3 4 2 2 2 2 2 2 4 2 2" xfId="21873" xr:uid="{00000000-0005-0000-0000-0000CC470000}"/>
    <cellStyle name="Normal 3 4 2 2 2 2 2 2 4 2 2 2" xfId="21874" xr:uid="{00000000-0005-0000-0000-0000CD470000}"/>
    <cellStyle name="Normal 3 4 2 2 2 2 2 2 4 2 2 3" xfId="21875" xr:uid="{00000000-0005-0000-0000-0000CE470000}"/>
    <cellStyle name="Normal 3 4 2 2 2 2 2 2 4 2 3" xfId="21877" xr:uid="{00000000-0005-0000-0000-0000CF470000}"/>
    <cellStyle name="Normal 3 4 2 2 2 2 2 2 4 2 4" xfId="21878" xr:uid="{00000000-0005-0000-0000-0000D0470000}"/>
    <cellStyle name="Normal 3 4 2 2 2 2 2 2 4 3" xfId="21880" xr:uid="{00000000-0005-0000-0000-0000D1470000}"/>
    <cellStyle name="Normal 3 4 2 2 2 2 2 2 4 3 2" xfId="21882" xr:uid="{00000000-0005-0000-0000-0000D2470000}"/>
    <cellStyle name="Normal 3 4 2 2 2 2 2 2 4 3 3" xfId="9634" xr:uid="{00000000-0005-0000-0000-0000D3470000}"/>
    <cellStyle name="Normal 3 4 2 2 2 2 2 2 4 4" xfId="21884" xr:uid="{00000000-0005-0000-0000-0000D4470000}"/>
    <cellStyle name="Normal 3 4 2 2 2 2 2 2 4 5" xfId="20772" xr:uid="{00000000-0005-0000-0000-0000D5470000}"/>
    <cellStyle name="Normal 3 4 2 2 2 2 2 2 5" xfId="21886" xr:uid="{00000000-0005-0000-0000-0000D6470000}"/>
    <cellStyle name="Normal 3 4 2 2 2 2 2 2 5 2" xfId="5980" xr:uid="{00000000-0005-0000-0000-0000D7470000}"/>
    <cellStyle name="Normal 3 4 2 2 2 2 2 2 5 2 2" xfId="21887" xr:uid="{00000000-0005-0000-0000-0000D8470000}"/>
    <cellStyle name="Normal 3 4 2 2 2 2 2 2 5 2 3" xfId="21888" xr:uid="{00000000-0005-0000-0000-0000D9470000}"/>
    <cellStyle name="Normal 3 4 2 2 2 2 2 2 5 3" xfId="21890" xr:uid="{00000000-0005-0000-0000-0000DA470000}"/>
    <cellStyle name="Normal 3 4 2 2 2 2 2 2 5 4" xfId="5633" xr:uid="{00000000-0005-0000-0000-0000DB470000}"/>
    <cellStyle name="Normal 3 4 2 2 2 2 2 2 6" xfId="15151" xr:uid="{00000000-0005-0000-0000-0000DC470000}"/>
    <cellStyle name="Normal 3 4 2 2 2 2 2 2 6 2" xfId="5737" xr:uid="{00000000-0005-0000-0000-0000DD470000}"/>
    <cellStyle name="Normal 3 4 2 2 2 2 2 2 6 3" xfId="5743" xr:uid="{00000000-0005-0000-0000-0000DE470000}"/>
    <cellStyle name="Normal 3 4 2 2 2 2 2 2 7" xfId="15154" xr:uid="{00000000-0005-0000-0000-0000DF470000}"/>
    <cellStyle name="Normal 3 4 2 2 2 2 2 2 8" xfId="15157" xr:uid="{00000000-0005-0000-0000-0000E0470000}"/>
    <cellStyle name="Normal 3 4 2 2 2 2 2 3" xfId="21891" xr:uid="{00000000-0005-0000-0000-0000E1470000}"/>
    <cellStyle name="Normal 3 4 2 2 2 2 2 3 2" xfId="21894" xr:uid="{00000000-0005-0000-0000-0000E2470000}"/>
    <cellStyle name="Normal 3 4 2 2 2 2 2 3 2 2" xfId="8309" xr:uid="{00000000-0005-0000-0000-0000E3470000}"/>
    <cellStyle name="Normal 3 4 2 2 2 2 2 3 2 2 2" xfId="21897" xr:uid="{00000000-0005-0000-0000-0000E4470000}"/>
    <cellStyle name="Normal 3 4 2 2 2 2 2 3 2 2 2 2" xfId="21899" xr:uid="{00000000-0005-0000-0000-0000E5470000}"/>
    <cellStyle name="Normal 3 4 2 2 2 2 2 3 2 2 2 3" xfId="1807" xr:uid="{00000000-0005-0000-0000-0000E6470000}"/>
    <cellStyle name="Normal 3 4 2 2 2 2 2 3 2 2 3" xfId="21902" xr:uid="{00000000-0005-0000-0000-0000E7470000}"/>
    <cellStyle name="Normal 3 4 2 2 2 2 2 3 2 2 4" xfId="21492" xr:uid="{00000000-0005-0000-0000-0000E8470000}"/>
    <cellStyle name="Normal 3 4 2 2 2 2 2 3 2 3" xfId="21905" xr:uid="{00000000-0005-0000-0000-0000E9470000}"/>
    <cellStyle name="Normal 3 4 2 2 2 2 2 3 2 3 2" xfId="2946" xr:uid="{00000000-0005-0000-0000-0000EA470000}"/>
    <cellStyle name="Normal 3 4 2 2 2 2 2 3 2 3 3" xfId="2953" xr:uid="{00000000-0005-0000-0000-0000EB470000}"/>
    <cellStyle name="Normal 3 4 2 2 2 2 2 3 2 4" xfId="6689" xr:uid="{00000000-0005-0000-0000-0000EC470000}"/>
    <cellStyle name="Normal 3 4 2 2 2 2 2 3 2 5" xfId="6692" xr:uid="{00000000-0005-0000-0000-0000ED470000}"/>
    <cellStyle name="Normal 3 4 2 2 2 2 2 3 3" xfId="21908" xr:uid="{00000000-0005-0000-0000-0000EE470000}"/>
    <cellStyle name="Normal 3 4 2 2 2 2 2 3 3 2" xfId="21911" xr:uid="{00000000-0005-0000-0000-0000EF470000}"/>
    <cellStyle name="Normal 3 4 2 2 2 2 2 3 3 2 2" xfId="19200" xr:uid="{00000000-0005-0000-0000-0000F0470000}"/>
    <cellStyle name="Normal 3 4 2 2 2 2 2 3 3 2 3" xfId="21914" xr:uid="{00000000-0005-0000-0000-0000F1470000}"/>
    <cellStyle name="Normal 3 4 2 2 2 2 2 3 3 3" xfId="21917" xr:uid="{00000000-0005-0000-0000-0000F2470000}"/>
    <cellStyle name="Normal 3 4 2 2 2 2 2 3 3 4" xfId="6700" xr:uid="{00000000-0005-0000-0000-0000F3470000}"/>
    <cellStyle name="Normal 3 4 2 2 2 2 2 3 4" xfId="12537" xr:uid="{00000000-0005-0000-0000-0000F4470000}"/>
    <cellStyle name="Normal 3 4 2 2 2 2 2 3 4 2" xfId="12540" xr:uid="{00000000-0005-0000-0000-0000F5470000}"/>
    <cellStyle name="Normal 3 4 2 2 2 2 2 3 4 3" xfId="12574" xr:uid="{00000000-0005-0000-0000-0000F6470000}"/>
    <cellStyle name="Normal 3 4 2 2 2 2 2 3 5" xfId="12647" xr:uid="{00000000-0005-0000-0000-0000F7470000}"/>
    <cellStyle name="Normal 3 4 2 2 2 2 2 3 6" xfId="12689" xr:uid="{00000000-0005-0000-0000-0000F8470000}"/>
    <cellStyle name="Normal 3 4 2 2 2 2 2 4" xfId="21918" xr:uid="{00000000-0005-0000-0000-0000F9470000}"/>
    <cellStyle name="Normal 3 4 2 2 2 2 2 4 2" xfId="21921" xr:uid="{00000000-0005-0000-0000-0000FA470000}"/>
    <cellStyle name="Normal 3 4 2 2 2 2 2 4 2 2" xfId="21924" xr:uid="{00000000-0005-0000-0000-0000FB470000}"/>
    <cellStyle name="Normal 3 4 2 2 2 2 2 4 2 2 2" xfId="21927" xr:uid="{00000000-0005-0000-0000-0000FC470000}"/>
    <cellStyle name="Normal 3 4 2 2 2 2 2 4 2 2 2 2" xfId="21928" xr:uid="{00000000-0005-0000-0000-0000FD470000}"/>
    <cellStyle name="Normal 3 4 2 2 2 2 2 4 2 2 2 3" xfId="10145" xr:uid="{00000000-0005-0000-0000-0000FE470000}"/>
    <cellStyle name="Normal 3 4 2 2 2 2 2 4 2 2 3" xfId="21931" xr:uid="{00000000-0005-0000-0000-0000FF470000}"/>
    <cellStyle name="Normal 3 4 2 2 2 2 2 4 2 2 4" xfId="21932" xr:uid="{00000000-0005-0000-0000-000000480000}"/>
    <cellStyle name="Normal 3 4 2 2 2 2 2 4 2 3" xfId="21935" xr:uid="{00000000-0005-0000-0000-000001480000}"/>
    <cellStyle name="Normal 3 4 2 2 2 2 2 4 2 3 2" xfId="3133" xr:uid="{00000000-0005-0000-0000-000002480000}"/>
    <cellStyle name="Normal 3 4 2 2 2 2 2 4 2 3 3" xfId="3135" xr:uid="{00000000-0005-0000-0000-000003480000}"/>
    <cellStyle name="Normal 3 4 2 2 2 2 2 4 2 4" xfId="6739" xr:uid="{00000000-0005-0000-0000-000004480000}"/>
    <cellStyle name="Normal 3 4 2 2 2 2 2 4 2 5" xfId="6743" xr:uid="{00000000-0005-0000-0000-000005480000}"/>
    <cellStyle name="Normal 3 4 2 2 2 2 2 4 3" xfId="21938" xr:uid="{00000000-0005-0000-0000-000006480000}"/>
    <cellStyle name="Normal 3 4 2 2 2 2 2 4 3 2" xfId="21941" xr:uid="{00000000-0005-0000-0000-000007480000}"/>
    <cellStyle name="Normal 3 4 2 2 2 2 2 4 3 2 2" xfId="21943" xr:uid="{00000000-0005-0000-0000-000008480000}"/>
    <cellStyle name="Normal 3 4 2 2 2 2 2 4 3 2 3" xfId="21945" xr:uid="{00000000-0005-0000-0000-000009480000}"/>
    <cellStyle name="Normal 3 4 2 2 2 2 2 4 3 3" xfId="21948" xr:uid="{00000000-0005-0000-0000-00000A480000}"/>
    <cellStyle name="Normal 3 4 2 2 2 2 2 4 3 4" xfId="6747" xr:uid="{00000000-0005-0000-0000-00000B480000}"/>
    <cellStyle name="Normal 3 4 2 2 2 2 2 4 4" xfId="12755" xr:uid="{00000000-0005-0000-0000-00000C480000}"/>
    <cellStyle name="Normal 3 4 2 2 2 2 2 4 4 2" xfId="6647" xr:uid="{00000000-0005-0000-0000-00000D480000}"/>
    <cellStyle name="Normal 3 4 2 2 2 2 2 4 4 3" xfId="6797" xr:uid="{00000000-0005-0000-0000-00000E480000}"/>
    <cellStyle name="Normal 3 4 2 2 2 2 2 4 5" xfId="12759" xr:uid="{00000000-0005-0000-0000-00000F480000}"/>
    <cellStyle name="Normal 3 4 2 2 2 2 2 4 6" xfId="12798" xr:uid="{00000000-0005-0000-0000-000010480000}"/>
    <cellStyle name="Normal 3 4 2 2 2 2 2 5" xfId="21116" xr:uid="{00000000-0005-0000-0000-000011480000}"/>
    <cellStyle name="Normal 3 4 2 2 2 2 2 5 2" xfId="21951" xr:uid="{00000000-0005-0000-0000-000012480000}"/>
    <cellStyle name="Normal 3 4 2 2 2 2 2 5 2 2" xfId="21953" xr:uid="{00000000-0005-0000-0000-000013480000}"/>
    <cellStyle name="Normal 3 4 2 2 2 2 2 5 2 2 2" xfId="21954" xr:uid="{00000000-0005-0000-0000-000014480000}"/>
    <cellStyle name="Normal 3 4 2 2 2 2 2 5 2 2 3" xfId="21955" xr:uid="{00000000-0005-0000-0000-000015480000}"/>
    <cellStyle name="Normal 3 4 2 2 2 2 2 5 2 3" xfId="21957" xr:uid="{00000000-0005-0000-0000-000016480000}"/>
    <cellStyle name="Normal 3 4 2 2 2 2 2 5 2 4" xfId="6764" xr:uid="{00000000-0005-0000-0000-000017480000}"/>
    <cellStyle name="Normal 3 4 2 2 2 2 2 5 3" xfId="21960" xr:uid="{00000000-0005-0000-0000-000018480000}"/>
    <cellStyle name="Normal 3 4 2 2 2 2 2 5 3 2" xfId="21961" xr:uid="{00000000-0005-0000-0000-000019480000}"/>
    <cellStyle name="Normal 3 4 2 2 2 2 2 5 3 3" xfId="21962" xr:uid="{00000000-0005-0000-0000-00001A480000}"/>
    <cellStyle name="Normal 3 4 2 2 2 2 2 5 4" xfId="12807" xr:uid="{00000000-0005-0000-0000-00001B480000}"/>
    <cellStyle name="Normal 3 4 2 2 2 2 2 5 5" xfId="12823" xr:uid="{00000000-0005-0000-0000-00001C480000}"/>
    <cellStyle name="Normal 3 4 2 2 2 2 2 6" xfId="18288" xr:uid="{00000000-0005-0000-0000-00001D480000}"/>
    <cellStyle name="Normal 3 4 2 2 2 2 2 6 2" xfId="21966" xr:uid="{00000000-0005-0000-0000-00001E480000}"/>
    <cellStyle name="Normal 3 4 2 2 2 2 2 6 2 2" xfId="21967" xr:uid="{00000000-0005-0000-0000-00001F480000}"/>
    <cellStyle name="Normal 3 4 2 2 2 2 2 6 2 3" xfId="21968" xr:uid="{00000000-0005-0000-0000-000020480000}"/>
    <cellStyle name="Normal 3 4 2 2 2 2 2 6 3" xfId="3464" xr:uid="{00000000-0005-0000-0000-000021480000}"/>
    <cellStyle name="Normal 3 4 2 2 2 2 2 6 4" xfId="3468" xr:uid="{00000000-0005-0000-0000-000022480000}"/>
    <cellStyle name="Normal 3 4 2 2 2 2 2 7" xfId="1471" xr:uid="{00000000-0005-0000-0000-000023480000}"/>
    <cellStyle name="Normal 3 4 2 2 2 2 2 7 2" xfId="21972" xr:uid="{00000000-0005-0000-0000-000024480000}"/>
    <cellStyle name="Normal 3 4 2 2 2 2 2 7 3" xfId="3474" xr:uid="{00000000-0005-0000-0000-000025480000}"/>
    <cellStyle name="Normal 3 4 2 2 2 2 2 8" xfId="1475" xr:uid="{00000000-0005-0000-0000-000026480000}"/>
    <cellStyle name="Normal 3 4 2 2 2 2 2 9" xfId="21973" xr:uid="{00000000-0005-0000-0000-000027480000}"/>
    <cellStyle name="Normal 3 4 2 2 2 2 3" xfId="18572" xr:uid="{00000000-0005-0000-0000-000028480000}"/>
    <cellStyle name="Normal 3 4 2 2 2 2 3 2" xfId="21974" xr:uid="{00000000-0005-0000-0000-000029480000}"/>
    <cellStyle name="Normal 3 4 2 2 2 2 3 2 2" xfId="21976" xr:uid="{00000000-0005-0000-0000-00002A480000}"/>
    <cellStyle name="Normal 3 4 2 2 2 2 3 2 2 2" xfId="8334" xr:uid="{00000000-0005-0000-0000-00002B480000}"/>
    <cellStyle name="Normal 3 4 2 2 2 2 3 2 2 2 2" xfId="15858" xr:uid="{00000000-0005-0000-0000-00002C480000}"/>
    <cellStyle name="Normal 3 4 2 2 2 2 3 2 2 2 2 2" xfId="21978" xr:uid="{00000000-0005-0000-0000-00002D480000}"/>
    <cellStyle name="Normal 3 4 2 2 2 2 3 2 2 2 2 3" xfId="21981" xr:uid="{00000000-0005-0000-0000-00002E480000}"/>
    <cellStyle name="Normal 3 4 2 2 2 2 3 2 2 2 3" xfId="15861" xr:uid="{00000000-0005-0000-0000-00002F480000}"/>
    <cellStyle name="Normal 3 4 2 2 2 2 3 2 2 2 4" xfId="21636" xr:uid="{00000000-0005-0000-0000-000030480000}"/>
    <cellStyle name="Normal 3 4 2 2 2 2 3 2 2 3" xfId="21982" xr:uid="{00000000-0005-0000-0000-000031480000}"/>
    <cellStyle name="Normal 3 4 2 2 2 2 3 2 2 3 2" xfId="15870" xr:uid="{00000000-0005-0000-0000-000032480000}"/>
    <cellStyle name="Normal 3 4 2 2 2 2 3 2 2 3 3" xfId="21985" xr:uid="{00000000-0005-0000-0000-000033480000}"/>
    <cellStyle name="Normal 3 4 2 2 2 2 3 2 2 4" xfId="21986" xr:uid="{00000000-0005-0000-0000-000034480000}"/>
    <cellStyle name="Normal 3 4 2 2 2 2 3 2 2 5" xfId="21987" xr:uid="{00000000-0005-0000-0000-000035480000}"/>
    <cellStyle name="Normal 3 4 2 2 2 2 3 2 3" xfId="21989" xr:uid="{00000000-0005-0000-0000-000036480000}"/>
    <cellStyle name="Normal 3 4 2 2 2 2 3 2 3 2" xfId="21990" xr:uid="{00000000-0005-0000-0000-000037480000}"/>
    <cellStyle name="Normal 3 4 2 2 2 2 3 2 3 2 2" xfId="15886" xr:uid="{00000000-0005-0000-0000-000038480000}"/>
    <cellStyle name="Normal 3 4 2 2 2 2 3 2 3 2 3" xfId="21992" xr:uid="{00000000-0005-0000-0000-000039480000}"/>
    <cellStyle name="Normal 3 4 2 2 2 2 3 2 3 3" xfId="21993" xr:uid="{00000000-0005-0000-0000-00003A480000}"/>
    <cellStyle name="Normal 3 4 2 2 2 2 3 2 3 4" xfId="21994" xr:uid="{00000000-0005-0000-0000-00003B480000}"/>
    <cellStyle name="Normal 3 4 2 2 2 2 3 2 4" xfId="21995" xr:uid="{00000000-0005-0000-0000-00003C480000}"/>
    <cellStyle name="Normal 3 4 2 2 2 2 3 2 4 2" xfId="21996" xr:uid="{00000000-0005-0000-0000-00003D480000}"/>
    <cellStyle name="Normal 3 4 2 2 2 2 3 2 4 3" xfId="21997" xr:uid="{00000000-0005-0000-0000-00003E480000}"/>
    <cellStyle name="Normal 3 4 2 2 2 2 3 2 5" xfId="21998" xr:uid="{00000000-0005-0000-0000-00003F480000}"/>
    <cellStyle name="Normal 3 4 2 2 2 2 3 2 6" xfId="15168" xr:uid="{00000000-0005-0000-0000-000040480000}"/>
    <cellStyle name="Normal 3 4 2 2 2 2 3 3" xfId="21999" xr:uid="{00000000-0005-0000-0000-000041480000}"/>
    <cellStyle name="Normal 3 4 2 2 2 2 3 3 2" xfId="22003" xr:uid="{00000000-0005-0000-0000-000042480000}"/>
    <cellStyle name="Normal 3 4 2 2 2 2 3 3 2 2" xfId="22005" xr:uid="{00000000-0005-0000-0000-000043480000}"/>
    <cellStyle name="Normal 3 4 2 2 2 2 3 3 2 2 2" xfId="15907" xr:uid="{00000000-0005-0000-0000-000044480000}"/>
    <cellStyle name="Normal 3 4 2 2 2 2 3 3 2 2 2 2" xfId="14987" xr:uid="{00000000-0005-0000-0000-000045480000}"/>
    <cellStyle name="Normal 3 4 2 2 2 2 3 3 2 2 2 3" xfId="5333" xr:uid="{00000000-0005-0000-0000-000046480000}"/>
    <cellStyle name="Normal 3 4 2 2 2 2 3 3 2 2 3" xfId="22006" xr:uid="{00000000-0005-0000-0000-000047480000}"/>
    <cellStyle name="Normal 3 4 2 2 2 2 3 3 2 2 4" xfId="22007" xr:uid="{00000000-0005-0000-0000-000048480000}"/>
    <cellStyle name="Normal 3 4 2 2 2 2 3 3 2 3" xfId="22009" xr:uid="{00000000-0005-0000-0000-000049480000}"/>
    <cellStyle name="Normal 3 4 2 2 2 2 3 3 2 3 2" xfId="13527" xr:uid="{00000000-0005-0000-0000-00004A480000}"/>
    <cellStyle name="Normal 3 4 2 2 2 2 3 3 2 3 3" xfId="22010" xr:uid="{00000000-0005-0000-0000-00004B480000}"/>
    <cellStyle name="Normal 3 4 2 2 2 2 3 3 2 4" xfId="6816" xr:uid="{00000000-0005-0000-0000-00004C480000}"/>
    <cellStyle name="Normal 3 4 2 2 2 2 3 3 2 5" xfId="6818" xr:uid="{00000000-0005-0000-0000-00004D480000}"/>
    <cellStyle name="Normal 3 4 2 2 2 2 3 3 3" xfId="22013" xr:uid="{00000000-0005-0000-0000-00004E480000}"/>
    <cellStyle name="Normal 3 4 2 2 2 2 3 3 3 2" xfId="22015" xr:uid="{00000000-0005-0000-0000-00004F480000}"/>
    <cellStyle name="Normal 3 4 2 2 2 2 3 3 3 2 2" xfId="22016" xr:uid="{00000000-0005-0000-0000-000050480000}"/>
    <cellStyle name="Normal 3 4 2 2 2 2 3 3 3 2 3" xfId="22017" xr:uid="{00000000-0005-0000-0000-000051480000}"/>
    <cellStyle name="Normal 3 4 2 2 2 2 3 3 3 3" xfId="22018" xr:uid="{00000000-0005-0000-0000-000052480000}"/>
    <cellStyle name="Normal 3 4 2 2 2 2 3 3 3 4" xfId="22019" xr:uid="{00000000-0005-0000-0000-000053480000}"/>
    <cellStyle name="Normal 3 4 2 2 2 2 3 3 4" xfId="22022" xr:uid="{00000000-0005-0000-0000-000054480000}"/>
    <cellStyle name="Normal 3 4 2 2 2 2 3 3 4 2" xfId="22023" xr:uid="{00000000-0005-0000-0000-000055480000}"/>
    <cellStyle name="Normal 3 4 2 2 2 2 3 3 4 3" xfId="22024" xr:uid="{00000000-0005-0000-0000-000056480000}"/>
    <cellStyle name="Normal 3 4 2 2 2 2 3 3 5" xfId="22025" xr:uid="{00000000-0005-0000-0000-000057480000}"/>
    <cellStyle name="Normal 3 4 2 2 2 2 3 3 6" xfId="22026" xr:uid="{00000000-0005-0000-0000-000058480000}"/>
    <cellStyle name="Normal 3 4 2 2 2 2 3 4" xfId="22027" xr:uid="{00000000-0005-0000-0000-000059480000}"/>
    <cellStyle name="Normal 3 4 2 2 2 2 3 4 2" xfId="22029" xr:uid="{00000000-0005-0000-0000-00005A480000}"/>
    <cellStyle name="Normal 3 4 2 2 2 2 3 4 2 2" xfId="22031" xr:uid="{00000000-0005-0000-0000-00005B480000}"/>
    <cellStyle name="Normal 3 4 2 2 2 2 3 4 2 2 2" xfId="22032" xr:uid="{00000000-0005-0000-0000-00005C480000}"/>
    <cellStyle name="Normal 3 4 2 2 2 2 3 4 2 2 3" xfId="22033" xr:uid="{00000000-0005-0000-0000-00005D480000}"/>
    <cellStyle name="Normal 3 4 2 2 2 2 3 4 2 3" xfId="22034" xr:uid="{00000000-0005-0000-0000-00005E480000}"/>
    <cellStyle name="Normal 3 4 2 2 2 2 3 4 2 4" xfId="22035" xr:uid="{00000000-0005-0000-0000-00005F480000}"/>
    <cellStyle name="Normal 3 4 2 2 2 2 3 4 3" xfId="22037" xr:uid="{00000000-0005-0000-0000-000060480000}"/>
    <cellStyle name="Normal 3 4 2 2 2 2 3 4 3 2" xfId="22038" xr:uid="{00000000-0005-0000-0000-000061480000}"/>
    <cellStyle name="Normal 3 4 2 2 2 2 3 4 3 3" xfId="22039" xr:uid="{00000000-0005-0000-0000-000062480000}"/>
    <cellStyle name="Normal 3 4 2 2 2 2 3 4 4" xfId="22040" xr:uid="{00000000-0005-0000-0000-000063480000}"/>
    <cellStyle name="Normal 3 4 2 2 2 2 3 4 5" xfId="22041" xr:uid="{00000000-0005-0000-0000-000064480000}"/>
    <cellStyle name="Normal 3 4 2 2 2 2 3 5" xfId="22042" xr:uid="{00000000-0005-0000-0000-000065480000}"/>
    <cellStyle name="Normal 3 4 2 2 2 2 3 5 2" xfId="13136" xr:uid="{00000000-0005-0000-0000-000066480000}"/>
    <cellStyle name="Normal 3 4 2 2 2 2 3 5 2 2" xfId="22043" xr:uid="{00000000-0005-0000-0000-000067480000}"/>
    <cellStyle name="Normal 3 4 2 2 2 2 3 5 2 3" xfId="22044" xr:uid="{00000000-0005-0000-0000-000068480000}"/>
    <cellStyle name="Normal 3 4 2 2 2 2 3 5 3" xfId="13138" xr:uid="{00000000-0005-0000-0000-000069480000}"/>
    <cellStyle name="Normal 3 4 2 2 2 2 3 5 4" xfId="22045" xr:uid="{00000000-0005-0000-0000-00006A480000}"/>
    <cellStyle name="Normal 3 4 2 2 2 2 3 6" xfId="22047" xr:uid="{00000000-0005-0000-0000-00006B480000}"/>
    <cellStyle name="Normal 3 4 2 2 2 2 3 6 2" xfId="13143" xr:uid="{00000000-0005-0000-0000-00006C480000}"/>
    <cellStyle name="Normal 3 4 2 2 2 2 3 6 3" xfId="578" xr:uid="{00000000-0005-0000-0000-00006D480000}"/>
    <cellStyle name="Normal 3 4 2 2 2 2 3 7" xfId="22049" xr:uid="{00000000-0005-0000-0000-00006E480000}"/>
    <cellStyle name="Normal 3 4 2 2 2 2 3 8" xfId="22050" xr:uid="{00000000-0005-0000-0000-00006F480000}"/>
    <cellStyle name="Normal 3 4 2 2 2 2 4" xfId="14818" xr:uid="{00000000-0005-0000-0000-000070480000}"/>
    <cellStyle name="Normal 3 4 2 2 2 2 4 2" xfId="8942" xr:uid="{00000000-0005-0000-0000-000071480000}"/>
    <cellStyle name="Normal 3 4 2 2 2 2 4 2 2" xfId="8944" xr:uid="{00000000-0005-0000-0000-000072480000}"/>
    <cellStyle name="Normal 3 4 2 2 2 2 4 2 2 2" xfId="22051" xr:uid="{00000000-0005-0000-0000-000073480000}"/>
    <cellStyle name="Normal 3 4 2 2 2 2 4 2 2 2 2" xfId="16067" xr:uid="{00000000-0005-0000-0000-000074480000}"/>
    <cellStyle name="Normal 3 4 2 2 2 2 4 2 2 2 3" xfId="22052" xr:uid="{00000000-0005-0000-0000-000075480000}"/>
    <cellStyle name="Normal 3 4 2 2 2 2 4 2 2 3" xfId="22053" xr:uid="{00000000-0005-0000-0000-000076480000}"/>
    <cellStyle name="Normal 3 4 2 2 2 2 4 2 2 4" xfId="22054" xr:uid="{00000000-0005-0000-0000-000077480000}"/>
    <cellStyle name="Normal 3 4 2 2 2 2 4 2 3" xfId="8946" xr:uid="{00000000-0005-0000-0000-000078480000}"/>
    <cellStyle name="Normal 3 4 2 2 2 2 4 2 3 2" xfId="22055" xr:uid="{00000000-0005-0000-0000-000079480000}"/>
    <cellStyle name="Normal 3 4 2 2 2 2 4 2 3 3" xfId="22056" xr:uid="{00000000-0005-0000-0000-00007A480000}"/>
    <cellStyle name="Normal 3 4 2 2 2 2 4 2 4" xfId="22057" xr:uid="{00000000-0005-0000-0000-00007B480000}"/>
    <cellStyle name="Normal 3 4 2 2 2 2 4 2 5" xfId="22058" xr:uid="{00000000-0005-0000-0000-00007C480000}"/>
    <cellStyle name="Normal 3 4 2 2 2 2 4 3" xfId="8948" xr:uid="{00000000-0005-0000-0000-00007D480000}"/>
    <cellStyle name="Normal 3 4 2 2 2 2 4 3 2" xfId="22060" xr:uid="{00000000-0005-0000-0000-00007E480000}"/>
    <cellStyle name="Normal 3 4 2 2 2 2 4 3 2 2" xfId="22062" xr:uid="{00000000-0005-0000-0000-00007F480000}"/>
    <cellStyle name="Normal 3 4 2 2 2 2 4 3 2 3" xfId="22064" xr:uid="{00000000-0005-0000-0000-000080480000}"/>
    <cellStyle name="Normal 3 4 2 2 2 2 4 3 3" xfId="22066" xr:uid="{00000000-0005-0000-0000-000081480000}"/>
    <cellStyle name="Normal 3 4 2 2 2 2 4 3 4" xfId="22068" xr:uid="{00000000-0005-0000-0000-000082480000}"/>
    <cellStyle name="Normal 3 4 2 2 2 2 4 4" xfId="8951" xr:uid="{00000000-0005-0000-0000-000083480000}"/>
    <cellStyle name="Normal 3 4 2 2 2 2 4 4 2" xfId="22071" xr:uid="{00000000-0005-0000-0000-000084480000}"/>
    <cellStyle name="Normal 3 4 2 2 2 2 4 4 3" xfId="22074" xr:uid="{00000000-0005-0000-0000-000085480000}"/>
    <cellStyle name="Normal 3 4 2 2 2 2 4 5" xfId="22076" xr:uid="{00000000-0005-0000-0000-000086480000}"/>
    <cellStyle name="Normal 3 4 2 2 2 2 4 6" xfId="22078" xr:uid="{00000000-0005-0000-0000-000087480000}"/>
    <cellStyle name="Normal 3 4 2 2 2 2 5" xfId="14820" xr:uid="{00000000-0005-0000-0000-000088480000}"/>
    <cellStyle name="Normal 3 4 2 2 2 2 5 2" xfId="8224" xr:uid="{00000000-0005-0000-0000-000089480000}"/>
    <cellStyle name="Normal 3 4 2 2 2 2 5 2 2" xfId="22079" xr:uid="{00000000-0005-0000-0000-00008A480000}"/>
    <cellStyle name="Normal 3 4 2 2 2 2 5 2 2 2" xfId="22080" xr:uid="{00000000-0005-0000-0000-00008B480000}"/>
    <cellStyle name="Normal 3 4 2 2 2 2 5 2 2 2 2" xfId="22081" xr:uid="{00000000-0005-0000-0000-00008C480000}"/>
    <cellStyle name="Normal 3 4 2 2 2 2 5 2 2 2 3" xfId="22082" xr:uid="{00000000-0005-0000-0000-00008D480000}"/>
    <cellStyle name="Normal 3 4 2 2 2 2 5 2 2 3" xfId="22084" xr:uid="{00000000-0005-0000-0000-00008E480000}"/>
    <cellStyle name="Normal 3 4 2 2 2 2 5 2 2 4" xfId="22086" xr:uid="{00000000-0005-0000-0000-00008F480000}"/>
    <cellStyle name="Normal 3 4 2 2 2 2 5 2 3" xfId="22087" xr:uid="{00000000-0005-0000-0000-000090480000}"/>
    <cellStyle name="Normal 3 4 2 2 2 2 5 2 3 2" xfId="22088" xr:uid="{00000000-0005-0000-0000-000091480000}"/>
    <cellStyle name="Normal 3 4 2 2 2 2 5 2 3 3" xfId="22089" xr:uid="{00000000-0005-0000-0000-000092480000}"/>
    <cellStyle name="Normal 3 4 2 2 2 2 5 2 4" xfId="22090" xr:uid="{00000000-0005-0000-0000-000093480000}"/>
    <cellStyle name="Normal 3 4 2 2 2 2 5 2 5" xfId="22092" xr:uid="{00000000-0005-0000-0000-000094480000}"/>
    <cellStyle name="Normal 3 4 2 2 2 2 5 3" xfId="8227" xr:uid="{00000000-0005-0000-0000-000095480000}"/>
    <cellStyle name="Normal 3 4 2 2 2 2 5 3 2" xfId="22094" xr:uid="{00000000-0005-0000-0000-000096480000}"/>
    <cellStyle name="Normal 3 4 2 2 2 2 5 3 2 2" xfId="22095" xr:uid="{00000000-0005-0000-0000-000097480000}"/>
    <cellStyle name="Normal 3 4 2 2 2 2 5 3 2 3" xfId="19075" xr:uid="{00000000-0005-0000-0000-000098480000}"/>
    <cellStyle name="Normal 3 4 2 2 2 2 5 3 3" xfId="22097" xr:uid="{00000000-0005-0000-0000-000099480000}"/>
    <cellStyle name="Normal 3 4 2 2 2 2 5 3 4" xfId="22098" xr:uid="{00000000-0005-0000-0000-00009A480000}"/>
    <cellStyle name="Normal 3 4 2 2 2 2 5 4" xfId="22100" xr:uid="{00000000-0005-0000-0000-00009B480000}"/>
    <cellStyle name="Normal 3 4 2 2 2 2 5 4 2" xfId="22102" xr:uid="{00000000-0005-0000-0000-00009C480000}"/>
    <cellStyle name="Normal 3 4 2 2 2 2 5 4 3" xfId="22103" xr:uid="{00000000-0005-0000-0000-00009D480000}"/>
    <cellStyle name="Normal 3 4 2 2 2 2 5 5" xfId="22105" xr:uid="{00000000-0005-0000-0000-00009E480000}"/>
    <cellStyle name="Normal 3 4 2 2 2 2 5 6" xfId="22106" xr:uid="{00000000-0005-0000-0000-00009F480000}"/>
    <cellStyle name="Normal 3 4 2 2 2 2 6" xfId="22107" xr:uid="{00000000-0005-0000-0000-0000A0480000}"/>
    <cellStyle name="Normal 3 4 2 2 2 2 6 2" xfId="8235" xr:uid="{00000000-0005-0000-0000-0000A1480000}"/>
    <cellStyle name="Normal 3 4 2 2 2 2 6 2 2" xfId="9439" xr:uid="{00000000-0005-0000-0000-0000A2480000}"/>
    <cellStyle name="Normal 3 4 2 2 2 2 6 2 2 2" xfId="22108" xr:uid="{00000000-0005-0000-0000-0000A3480000}"/>
    <cellStyle name="Normal 3 4 2 2 2 2 6 2 2 3" xfId="22111" xr:uid="{00000000-0005-0000-0000-0000A4480000}"/>
    <cellStyle name="Normal 3 4 2 2 2 2 6 2 3" xfId="22112" xr:uid="{00000000-0005-0000-0000-0000A5480000}"/>
    <cellStyle name="Normal 3 4 2 2 2 2 6 2 4" xfId="22113" xr:uid="{00000000-0005-0000-0000-0000A6480000}"/>
    <cellStyle name="Normal 3 4 2 2 2 2 6 3" xfId="22114" xr:uid="{00000000-0005-0000-0000-0000A7480000}"/>
    <cellStyle name="Normal 3 4 2 2 2 2 6 3 2" xfId="22116" xr:uid="{00000000-0005-0000-0000-0000A8480000}"/>
    <cellStyle name="Normal 3 4 2 2 2 2 6 3 3" xfId="22117" xr:uid="{00000000-0005-0000-0000-0000A9480000}"/>
    <cellStyle name="Normal 3 4 2 2 2 2 6 4" xfId="22118" xr:uid="{00000000-0005-0000-0000-0000AA480000}"/>
    <cellStyle name="Normal 3 4 2 2 2 2 6 5" xfId="22119" xr:uid="{00000000-0005-0000-0000-0000AB480000}"/>
    <cellStyle name="Normal 3 4 2 2 2 2 7" xfId="21313" xr:uid="{00000000-0005-0000-0000-0000AC480000}"/>
    <cellStyle name="Normal 3 4 2 2 2 2 7 2" xfId="22120" xr:uid="{00000000-0005-0000-0000-0000AD480000}"/>
    <cellStyle name="Normal 3 4 2 2 2 2 7 2 2" xfId="612" xr:uid="{00000000-0005-0000-0000-0000AE480000}"/>
    <cellStyle name="Normal 3 4 2 2 2 2 7 2 3" xfId="2218" xr:uid="{00000000-0005-0000-0000-0000AF480000}"/>
    <cellStyle name="Normal 3 4 2 2 2 2 7 3" xfId="22121" xr:uid="{00000000-0005-0000-0000-0000B0480000}"/>
    <cellStyle name="Normal 3 4 2 2 2 2 7 4" xfId="22122" xr:uid="{00000000-0005-0000-0000-0000B1480000}"/>
    <cellStyle name="Normal 3 4 2 2 2 2 8" xfId="21315" xr:uid="{00000000-0005-0000-0000-0000B2480000}"/>
    <cellStyle name="Normal 3 4 2 2 2 2 8 2" xfId="22123" xr:uid="{00000000-0005-0000-0000-0000B3480000}"/>
    <cellStyle name="Normal 3 4 2 2 2 2 8 3" xfId="22124" xr:uid="{00000000-0005-0000-0000-0000B4480000}"/>
    <cellStyle name="Normal 3 4 2 2 2 2 9" xfId="15123" xr:uid="{00000000-0005-0000-0000-0000B5480000}"/>
    <cellStyle name="Normal 3 4 2 2 2 3" xfId="10872" xr:uid="{00000000-0005-0000-0000-0000B6480000}"/>
    <cellStyle name="Normal 3 4 2 2 2 3 2" xfId="22125" xr:uid="{00000000-0005-0000-0000-0000B7480000}"/>
    <cellStyle name="Normal 3 4 2 2 2 3 2 2" xfId="22126" xr:uid="{00000000-0005-0000-0000-0000B8480000}"/>
    <cellStyle name="Normal 3 4 2 2 2 3 2 2 2" xfId="22127" xr:uid="{00000000-0005-0000-0000-0000B9480000}"/>
    <cellStyle name="Normal 3 4 2 2 2 3 2 2 2 2" xfId="7475" xr:uid="{00000000-0005-0000-0000-0000BA480000}"/>
    <cellStyle name="Normal 3 4 2 2 2 3 2 2 2 2 2" xfId="8594" xr:uid="{00000000-0005-0000-0000-0000BB480000}"/>
    <cellStyle name="Normal 3 4 2 2 2 3 2 2 2 2 2 2" xfId="8596" xr:uid="{00000000-0005-0000-0000-0000BC480000}"/>
    <cellStyle name="Normal 3 4 2 2 2 3 2 2 2 2 2 3" xfId="8598" xr:uid="{00000000-0005-0000-0000-0000BD480000}"/>
    <cellStyle name="Normal 3 4 2 2 2 3 2 2 2 2 3" xfId="22128" xr:uid="{00000000-0005-0000-0000-0000BE480000}"/>
    <cellStyle name="Normal 3 4 2 2 2 3 2 2 2 2 4" xfId="22130" xr:uid="{00000000-0005-0000-0000-0000BF480000}"/>
    <cellStyle name="Normal 3 4 2 2 2 3 2 2 2 3" xfId="7478" xr:uid="{00000000-0005-0000-0000-0000C0480000}"/>
    <cellStyle name="Normal 3 4 2 2 2 3 2 2 2 3 2" xfId="22131" xr:uid="{00000000-0005-0000-0000-0000C1480000}"/>
    <cellStyle name="Normal 3 4 2 2 2 3 2 2 2 3 3" xfId="22132" xr:uid="{00000000-0005-0000-0000-0000C2480000}"/>
    <cellStyle name="Normal 3 4 2 2 2 3 2 2 2 4" xfId="6376" xr:uid="{00000000-0005-0000-0000-0000C3480000}"/>
    <cellStyle name="Normal 3 4 2 2 2 3 2 2 2 5" xfId="22133" xr:uid="{00000000-0005-0000-0000-0000C4480000}"/>
    <cellStyle name="Normal 3 4 2 2 2 3 2 2 3" xfId="22134" xr:uid="{00000000-0005-0000-0000-0000C5480000}"/>
    <cellStyle name="Normal 3 4 2 2 2 3 2 2 3 2" xfId="7508" xr:uid="{00000000-0005-0000-0000-0000C6480000}"/>
    <cellStyle name="Normal 3 4 2 2 2 3 2 2 3 2 2" xfId="22135" xr:uid="{00000000-0005-0000-0000-0000C7480000}"/>
    <cellStyle name="Normal 3 4 2 2 2 3 2 2 3 2 3" xfId="22136" xr:uid="{00000000-0005-0000-0000-0000C8480000}"/>
    <cellStyle name="Normal 3 4 2 2 2 3 2 2 3 3" xfId="7510" xr:uid="{00000000-0005-0000-0000-0000C9480000}"/>
    <cellStyle name="Normal 3 4 2 2 2 3 2 2 3 4" xfId="22137" xr:uid="{00000000-0005-0000-0000-0000CA480000}"/>
    <cellStyle name="Normal 3 4 2 2 2 3 2 2 4" xfId="22138" xr:uid="{00000000-0005-0000-0000-0000CB480000}"/>
    <cellStyle name="Normal 3 4 2 2 2 3 2 2 4 2" xfId="7525" xr:uid="{00000000-0005-0000-0000-0000CC480000}"/>
    <cellStyle name="Normal 3 4 2 2 2 3 2 2 4 3" xfId="22139" xr:uid="{00000000-0005-0000-0000-0000CD480000}"/>
    <cellStyle name="Normal 3 4 2 2 2 3 2 2 5" xfId="22140" xr:uid="{00000000-0005-0000-0000-0000CE480000}"/>
    <cellStyle name="Normal 3 4 2 2 2 3 2 2 6" xfId="15297" xr:uid="{00000000-0005-0000-0000-0000CF480000}"/>
    <cellStyle name="Normal 3 4 2 2 2 3 2 3" xfId="20412" xr:uid="{00000000-0005-0000-0000-0000D0480000}"/>
    <cellStyle name="Normal 3 4 2 2 2 3 2 3 2" xfId="22141" xr:uid="{00000000-0005-0000-0000-0000D1480000}"/>
    <cellStyle name="Normal 3 4 2 2 2 3 2 3 2 2" xfId="7573" xr:uid="{00000000-0005-0000-0000-0000D2480000}"/>
    <cellStyle name="Normal 3 4 2 2 2 3 2 3 2 2 2" xfId="22142" xr:uid="{00000000-0005-0000-0000-0000D3480000}"/>
    <cellStyle name="Normal 3 4 2 2 2 3 2 3 2 2 2 2" xfId="22143" xr:uid="{00000000-0005-0000-0000-0000D4480000}"/>
    <cellStyle name="Normal 3 4 2 2 2 3 2 3 2 2 2 3" xfId="20891" xr:uid="{00000000-0005-0000-0000-0000D5480000}"/>
    <cellStyle name="Normal 3 4 2 2 2 3 2 3 2 2 3" xfId="22144" xr:uid="{00000000-0005-0000-0000-0000D6480000}"/>
    <cellStyle name="Normal 3 4 2 2 2 3 2 3 2 2 4" xfId="22145" xr:uid="{00000000-0005-0000-0000-0000D7480000}"/>
    <cellStyle name="Normal 3 4 2 2 2 3 2 3 2 3" xfId="22146" xr:uid="{00000000-0005-0000-0000-0000D8480000}"/>
    <cellStyle name="Normal 3 4 2 2 2 3 2 3 2 3 2" xfId="6860" xr:uid="{00000000-0005-0000-0000-0000D9480000}"/>
    <cellStyle name="Normal 3 4 2 2 2 3 2 3 2 3 3" xfId="22147" xr:uid="{00000000-0005-0000-0000-0000DA480000}"/>
    <cellStyle name="Normal 3 4 2 2 2 3 2 3 2 4" xfId="22148" xr:uid="{00000000-0005-0000-0000-0000DB480000}"/>
    <cellStyle name="Normal 3 4 2 2 2 3 2 3 2 5" xfId="22149" xr:uid="{00000000-0005-0000-0000-0000DC480000}"/>
    <cellStyle name="Normal 3 4 2 2 2 3 2 3 3" xfId="22150" xr:uid="{00000000-0005-0000-0000-0000DD480000}"/>
    <cellStyle name="Normal 3 4 2 2 2 3 2 3 3 2" xfId="22151" xr:uid="{00000000-0005-0000-0000-0000DE480000}"/>
    <cellStyle name="Normal 3 4 2 2 2 3 2 3 3 2 2" xfId="22152" xr:uid="{00000000-0005-0000-0000-0000DF480000}"/>
    <cellStyle name="Normal 3 4 2 2 2 3 2 3 3 2 3" xfId="22153" xr:uid="{00000000-0005-0000-0000-0000E0480000}"/>
    <cellStyle name="Normal 3 4 2 2 2 3 2 3 3 3" xfId="22154" xr:uid="{00000000-0005-0000-0000-0000E1480000}"/>
    <cellStyle name="Normal 3 4 2 2 2 3 2 3 3 4" xfId="22155" xr:uid="{00000000-0005-0000-0000-0000E2480000}"/>
    <cellStyle name="Normal 3 4 2 2 2 3 2 3 4" xfId="12903" xr:uid="{00000000-0005-0000-0000-0000E3480000}"/>
    <cellStyle name="Normal 3 4 2 2 2 3 2 3 4 2" xfId="12905" xr:uid="{00000000-0005-0000-0000-0000E4480000}"/>
    <cellStyle name="Normal 3 4 2 2 2 3 2 3 4 3" xfId="12933" xr:uid="{00000000-0005-0000-0000-0000E5480000}"/>
    <cellStyle name="Normal 3 4 2 2 2 3 2 3 5" xfId="13033" xr:uid="{00000000-0005-0000-0000-0000E6480000}"/>
    <cellStyle name="Normal 3 4 2 2 2 3 2 3 6" xfId="13073" xr:uid="{00000000-0005-0000-0000-0000E7480000}"/>
    <cellStyle name="Normal 3 4 2 2 2 3 2 4" xfId="20414" xr:uid="{00000000-0005-0000-0000-0000E8480000}"/>
    <cellStyle name="Normal 3 4 2 2 2 3 2 4 2" xfId="22156" xr:uid="{00000000-0005-0000-0000-0000E9480000}"/>
    <cellStyle name="Normal 3 4 2 2 2 3 2 4 2 2" xfId="7623" xr:uid="{00000000-0005-0000-0000-0000EA480000}"/>
    <cellStyle name="Normal 3 4 2 2 2 3 2 4 2 2 2" xfId="16133" xr:uid="{00000000-0005-0000-0000-0000EB480000}"/>
    <cellStyle name="Normal 3 4 2 2 2 3 2 4 2 2 3" xfId="16148" xr:uid="{00000000-0005-0000-0000-0000EC480000}"/>
    <cellStyle name="Normal 3 4 2 2 2 3 2 4 2 3" xfId="22157" xr:uid="{00000000-0005-0000-0000-0000ED480000}"/>
    <cellStyle name="Normal 3 4 2 2 2 3 2 4 2 4" xfId="22158" xr:uid="{00000000-0005-0000-0000-0000EE480000}"/>
    <cellStyle name="Normal 3 4 2 2 2 3 2 4 3" xfId="22159" xr:uid="{00000000-0005-0000-0000-0000EF480000}"/>
    <cellStyle name="Normal 3 4 2 2 2 3 2 4 3 2" xfId="22160" xr:uid="{00000000-0005-0000-0000-0000F0480000}"/>
    <cellStyle name="Normal 3 4 2 2 2 3 2 4 3 3" xfId="22161" xr:uid="{00000000-0005-0000-0000-0000F1480000}"/>
    <cellStyle name="Normal 3 4 2 2 2 3 2 4 4" xfId="13126" xr:uid="{00000000-0005-0000-0000-0000F2480000}"/>
    <cellStyle name="Normal 3 4 2 2 2 3 2 4 5" xfId="13172" xr:uid="{00000000-0005-0000-0000-0000F3480000}"/>
    <cellStyle name="Normal 3 4 2 2 2 3 2 5" xfId="22162" xr:uid="{00000000-0005-0000-0000-0000F4480000}"/>
    <cellStyle name="Normal 3 4 2 2 2 3 2 5 2" xfId="22163" xr:uid="{00000000-0005-0000-0000-0000F5480000}"/>
    <cellStyle name="Normal 3 4 2 2 2 3 2 5 2 2" xfId="22164" xr:uid="{00000000-0005-0000-0000-0000F6480000}"/>
    <cellStyle name="Normal 3 4 2 2 2 3 2 5 2 3" xfId="22165" xr:uid="{00000000-0005-0000-0000-0000F7480000}"/>
    <cellStyle name="Normal 3 4 2 2 2 3 2 5 3" xfId="22166" xr:uid="{00000000-0005-0000-0000-0000F8480000}"/>
    <cellStyle name="Normal 3 4 2 2 2 3 2 5 4" xfId="13221" xr:uid="{00000000-0005-0000-0000-0000F9480000}"/>
    <cellStyle name="Normal 3 4 2 2 2 3 2 6" xfId="22168" xr:uid="{00000000-0005-0000-0000-0000FA480000}"/>
    <cellStyle name="Normal 3 4 2 2 2 3 2 6 2" xfId="22169" xr:uid="{00000000-0005-0000-0000-0000FB480000}"/>
    <cellStyle name="Normal 3 4 2 2 2 3 2 6 3" xfId="22170" xr:uid="{00000000-0005-0000-0000-0000FC480000}"/>
    <cellStyle name="Normal 3 4 2 2 2 3 2 7" xfId="22172" xr:uid="{00000000-0005-0000-0000-0000FD480000}"/>
    <cellStyle name="Normal 3 4 2 2 2 3 2 8" xfId="22173" xr:uid="{00000000-0005-0000-0000-0000FE480000}"/>
    <cellStyle name="Normal 3 4 2 2 2 3 3" xfId="22174" xr:uid="{00000000-0005-0000-0000-0000FF480000}"/>
    <cellStyle name="Normal 3 4 2 2 2 3 3 2" xfId="22175" xr:uid="{00000000-0005-0000-0000-000000490000}"/>
    <cellStyle name="Normal 3 4 2 2 2 3 3 2 2" xfId="22176" xr:uid="{00000000-0005-0000-0000-000001490000}"/>
    <cellStyle name="Normal 3 4 2 2 2 3 3 2 2 2" xfId="7694" xr:uid="{00000000-0005-0000-0000-000002490000}"/>
    <cellStyle name="Normal 3 4 2 2 2 3 3 2 2 2 2" xfId="14437" xr:uid="{00000000-0005-0000-0000-000003490000}"/>
    <cellStyle name="Normal 3 4 2 2 2 3 3 2 2 2 3" xfId="14442" xr:uid="{00000000-0005-0000-0000-000004490000}"/>
    <cellStyle name="Normal 3 4 2 2 2 3 3 2 2 3" xfId="22177" xr:uid="{00000000-0005-0000-0000-000005490000}"/>
    <cellStyle name="Normal 3 4 2 2 2 3 3 2 2 4" xfId="14879" xr:uid="{00000000-0005-0000-0000-000006490000}"/>
    <cellStyle name="Normal 3 4 2 2 2 3 3 2 3" xfId="22178" xr:uid="{00000000-0005-0000-0000-000007490000}"/>
    <cellStyle name="Normal 3 4 2 2 2 3 3 2 3 2" xfId="22179" xr:uid="{00000000-0005-0000-0000-000008490000}"/>
    <cellStyle name="Normal 3 4 2 2 2 3 3 2 3 3" xfId="22180" xr:uid="{00000000-0005-0000-0000-000009490000}"/>
    <cellStyle name="Normal 3 4 2 2 2 3 3 2 4" xfId="22181" xr:uid="{00000000-0005-0000-0000-00000A490000}"/>
    <cellStyle name="Normal 3 4 2 2 2 3 3 2 5" xfId="22182" xr:uid="{00000000-0005-0000-0000-00000B490000}"/>
    <cellStyle name="Normal 3 4 2 2 2 3 3 3" xfId="22183" xr:uid="{00000000-0005-0000-0000-00000C490000}"/>
    <cellStyle name="Normal 3 4 2 2 2 3 3 3 2" xfId="22184" xr:uid="{00000000-0005-0000-0000-00000D490000}"/>
    <cellStyle name="Normal 3 4 2 2 2 3 3 3 2 2" xfId="7730" xr:uid="{00000000-0005-0000-0000-00000E490000}"/>
    <cellStyle name="Normal 3 4 2 2 2 3 3 3 2 3" xfId="22185" xr:uid="{00000000-0005-0000-0000-00000F490000}"/>
    <cellStyle name="Normal 3 4 2 2 2 3 3 3 3" xfId="22186" xr:uid="{00000000-0005-0000-0000-000010490000}"/>
    <cellStyle name="Normal 3 4 2 2 2 3 3 3 4" xfId="22187" xr:uid="{00000000-0005-0000-0000-000011490000}"/>
    <cellStyle name="Normal 3 4 2 2 2 3 3 4" xfId="22188" xr:uid="{00000000-0005-0000-0000-000012490000}"/>
    <cellStyle name="Normal 3 4 2 2 2 3 3 4 2" xfId="22189" xr:uid="{00000000-0005-0000-0000-000013490000}"/>
    <cellStyle name="Normal 3 4 2 2 2 3 3 4 3" xfId="22190" xr:uid="{00000000-0005-0000-0000-000014490000}"/>
    <cellStyle name="Normal 3 4 2 2 2 3 3 5" xfId="22191" xr:uid="{00000000-0005-0000-0000-000015490000}"/>
    <cellStyle name="Normal 3 4 2 2 2 3 3 6" xfId="22192" xr:uid="{00000000-0005-0000-0000-000016490000}"/>
    <cellStyle name="Normal 3 4 2 2 2 3 4" xfId="22194" xr:uid="{00000000-0005-0000-0000-000017490000}"/>
    <cellStyle name="Normal 3 4 2 2 2 3 4 2" xfId="8962" xr:uid="{00000000-0005-0000-0000-000018490000}"/>
    <cellStyle name="Normal 3 4 2 2 2 3 4 2 2" xfId="18469" xr:uid="{00000000-0005-0000-0000-000019490000}"/>
    <cellStyle name="Normal 3 4 2 2 2 3 4 2 2 2" xfId="18472" xr:uid="{00000000-0005-0000-0000-00001A490000}"/>
    <cellStyle name="Normal 3 4 2 2 2 3 4 2 2 2 2" xfId="16603" xr:uid="{00000000-0005-0000-0000-00001B490000}"/>
    <cellStyle name="Normal 3 4 2 2 2 3 4 2 2 2 3" xfId="18239" xr:uid="{00000000-0005-0000-0000-00001C490000}"/>
    <cellStyle name="Normal 3 4 2 2 2 3 4 2 2 3" xfId="7365" xr:uid="{00000000-0005-0000-0000-00001D490000}"/>
    <cellStyle name="Normal 3 4 2 2 2 3 4 2 2 4" xfId="7369" xr:uid="{00000000-0005-0000-0000-00001E490000}"/>
    <cellStyle name="Normal 3 4 2 2 2 3 4 2 3" xfId="22197" xr:uid="{00000000-0005-0000-0000-00001F490000}"/>
    <cellStyle name="Normal 3 4 2 2 2 3 4 2 3 2" xfId="22199" xr:uid="{00000000-0005-0000-0000-000020490000}"/>
    <cellStyle name="Normal 3 4 2 2 2 3 4 2 3 3" xfId="22201" xr:uid="{00000000-0005-0000-0000-000021490000}"/>
    <cellStyle name="Normal 3 4 2 2 2 3 4 2 4" xfId="22203" xr:uid="{00000000-0005-0000-0000-000022490000}"/>
    <cellStyle name="Normal 3 4 2 2 2 3 4 2 5" xfId="22205" xr:uid="{00000000-0005-0000-0000-000023490000}"/>
    <cellStyle name="Normal 3 4 2 2 2 3 4 3" xfId="8965" xr:uid="{00000000-0005-0000-0000-000024490000}"/>
    <cellStyle name="Normal 3 4 2 2 2 3 4 3 2" xfId="20137" xr:uid="{00000000-0005-0000-0000-000025490000}"/>
    <cellStyle name="Normal 3 4 2 2 2 3 4 3 2 2" xfId="20140" xr:uid="{00000000-0005-0000-0000-000026490000}"/>
    <cellStyle name="Normal 3 4 2 2 2 3 4 3 2 3" xfId="20150" xr:uid="{00000000-0005-0000-0000-000027490000}"/>
    <cellStyle name="Normal 3 4 2 2 2 3 4 3 3" xfId="22207" xr:uid="{00000000-0005-0000-0000-000028490000}"/>
    <cellStyle name="Normal 3 4 2 2 2 3 4 3 4" xfId="22209" xr:uid="{00000000-0005-0000-0000-000029490000}"/>
    <cellStyle name="Normal 3 4 2 2 2 3 4 4" xfId="6407" xr:uid="{00000000-0005-0000-0000-00002A490000}"/>
    <cellStyle name="Normal 3 4 2 2 2 3 4 4 2" xfId="6410" xr:uid="{00000000-0005-0000-0000-00002B490000}"/>
    <cellStyle name="Normal 3 4 2 2 2 3 4 4 3" xfId="6426" xr:uid="{00000000-0005-0000-0000-00002C490000}"/>
    <cellStyle name="Normal 3 4 2 2 2 3 4 5" xfId="6434" xr:uid="{00000000-0005-0000-0000-00002D490000}"/>
    <cellStyle name="Normal 3 4 2 2 2 3 4 6" xfId="6448" xr:uid="{00000000-0005-0000-0000-00002E490000}"/>
    <cellStyle name="Normal 3 4 2 2 2 3 5" xfId="22211" xr:uid="{00000000-0005-0000-0000-00002F490000}"/>
    <cellStyle name="Normal 3 4 2 2 2 3 5 2" xfId="8254" xr:uid="{00000000-0005-0000-0000-000030490000}"/>
    <cellStyle name="Normal 3 4 2 2 2 3 5 2 2" xfId="21597" xr:uid="{00000000-0005-0000-0000-000031490000}"/>
    <cellStyle name="Normal 3 4 2 2 2 3 5 2 2 2" xfId="22213" xr:uid="{00000000-0005-0000-0000-000032490000}"/>
    <cellStyle name="Normal 3 4 2 2 2 3 5 2 2 3" xfId="22215" xr:uid="{00000000-0005-0000-0000-000033490000}"/>
    <cellStyle name="Normal 3 4 2 2 2 3 5 2 3" xfId="22218" xr:uid="{00000000-0005-0000-0000-000034490000}"/>
    <cellStyle name="Normal 3 4 2 2 2 3 5 2 4" xfId="22220" xr:uid="{00000000-0005-0000-0000-000035490000}"/>
    <cellStyle name="Normal 3 4 2 2 2 3 5 3" xfId="14654" xr:uid="{00000000-0005-0000-0000-000036490000}"/>
    <cellStyle name="Normal 3 4 2 2 2 3 5 3 2" xfId="21716" xr:uid="{00000000-0005-0000-0000-000037490000}"/>
    <cellStyle name="Normal 3 4 2 2 2 3 5 3 3" xfId="22222" xr:uid="{00000000-0005-0000-0000-000038490000}"/>
    <cellStyle name="Normal 3 4 2 2 2 3 5 4" xfId="6462" xr:uid="{00000000-0005-0000-0000-000039490000}"/>
    <cellStyle name="Normal 3 4 2 2 2 3 5 5" xfId="6483" xr:uid="{00000000-0005-0000-0000-00003A490000}"/>
    <cellStyle name="Normal 3 4 2 2 2 3 6" xfId="22224" xr:uid="{00000000-0005-0000-0000-00003B490000}"/>
    <cellStyle name="Normal 3 4 2 2 2 3 6 2" xfId="14658" xr:uid="{00000000-0005-0000-0000-00003C490000}"/>
    <cellStyle name="Normal 3 4 2 2 2 3 6 2 2" xfId="18614" xr:uid="{00000000-0005-0000-0000-00003D490000}"/>
    <cellStyle name="Normal 3 4 2 2 2 3 6 2 3" xfId="22226" xr:uid="{00000000-0005-0000-0000-00003E490000}"/>
    <cellStyle name="Normal 3 4 2 2 2 3 6 3" xfId="22228" xr:uid="{00000000-0005-0000-0000-00003F490000}"/>
    <cellStyle name="Normal 3 4 2 2 2 3 6 4" xfId="6504" xr:uid="{00000000-0005-0000-0000-000040490000}"/>
    <cellStyle name="Normal 3 4 2 2 2 3 7" xfId="22230" xr:uid="{00000000-0005-0000-0000-000041490000}"/>
    <cellStyle name="Normal 3 4 2 2 2 3 7 2" xfId="20749" xr:uid="{00000000-0005-0000-0000-000042490000}"/>
    <cellStyle name="Normal 3 4 2 2 2 3 7 3" xfId="22232" xr:uid="{00000000-0005-0000-0000-000043490000}"/>
    <cellStyle name="Normal 3 4 2 2 2 3 8" xfId="22234" xr:uid="{00000000-0005-0000-0000-000044490000}"/>
    <cellStyle name="Normal 3 4 2 2 2 3 9" xfId="15137" xr:uid="{00000000-0005-0000-0000-000045490000}"/>
    <cellStyle name="Normal 3 4 2 2 2 4" xfId="18574" xr:uid="{00000000-0005-0000-0000-000046490000}"/>
    <cellStyle name="Normal 3 4 2 2 2 4 2" xfId="22235" xr:uid="{00000000-0005-0000-0000-000047490000}"/>
    <cellStyle name="Normal 3 4 2 2 2 4 2 2" xfId="22236" xr:uid="{00000000-0005-0000-0000-000048490000}"/>
    <cellStyle name="Normal 3 4 2 2 2 4 2 2 2" xfId="15943" xr:uid="{00000000-0005-0000-0000-000049490000}"/>
    <cellStyle name="Normal 3 4 2 2 2 4 2 2 2 2" xfId="22237" xr:uid="{00000000-0005-0000-0000-00004A490000}"/>
    <cellStyle name="Normal 3 4 2 2 2 4 2 2 2 2 2" xfId="22238" xr:uid="{00000000-0005-0000-0000-00004B490000}"/>
    <cellStyle name="Normal 3 4 2 2 2 4 2 2 2 2 3" xfId="22239" xr:uid="{00000000-0005-0000-0000-00004C490000}"/>
    <cellStyle name="Normal 3 4 2 2 2 4 2 2 2 3" xfId="22240" xr:uid="{00000000-0005-0000-0000-00004D490000}"/>
    <cellStyle name="Normal 3 4 2 2 2 4 2 2 2 4" xfId="22241" xr:uid="{00000000-0005-0000-0000-00004E490000}"/>
    <cellStyle name="Normal 3 4 2 2 2 4 2 2 3" xfId="22243" xr:uid="{00000000-0005-0000-0000-00004F490000}"/>
    <cellStyle name="Normal 3 4 2 2 2 4 2 2 3 2" xfId="22245" xr:uid="{00000000-0005-0000-0000-000050490000}"/>
    <cellStyle name="Normal 3 4 2 2 2 4 2 2 3 3" xfId="22246" xr:uid="{00000000-0005-0000-0000-000051490000}"/>
    <cellStyle name="Normal 3 4 2 2 2 4 2 2 4" xfId="22247" xr:uid="{00000000-0005-0000-0000-000052490000}"/>
    <cellStyle name="Normal 3 4 2 2 2 4 2 2 5" xfId="22248" xr:uid="{00000000-0005-0000-0000-000053490000}"/>
    <cellStyle name="Normal 3 4 2 2 2 4 2 3" xfId="20430" xr:uid="{00000000-0005-0000-0000-000054490000}"/>
    <cellStyle name="Normal 3 4 2 2 2 4 2 3 2" xfId="1178" xr:uid="{00000000-0005-0000-0000-000055490000}"/>
    <cellStyle name="Normal 3 4 2 2 2 4 2 3 2 2" xfId="22249" xr:uid="{00000000-0005-0000-0000-000056490000}"/>
    <cellStyle name="Normal 3 4 2 2 2 4 2 3 2 3" xfId="22250" xr:uid="{00000000-0005-0000-0000-000057490000}"/>
    <cellStyle name="Normal 3 4 2 2 2 4 2 3 3" xfId="22252" xr:uid="{00000000-0005-0000-0000-000058490000}"/>
    <cellStyle name="Normal 3 4 2 2 2 4 2 3 4" xfId="22253" xr:uid="{00000000-0005-0000-0000-000059490000}"/>
    <cellStyle name="Normal 3 4 2 2 2 4 2 4" xfId="20432" xr:uid="{00000000-0005-0000-0000-00005A490000}"/>
    <cellStyle name="Normal 3 4 2 2 2 4 2 4 2" xfId="22255" xr:uid="{00000000-0005-0000-0000-00005B490000}"/>
    <cellStyle name="Normal 3 4 2 2 2 4 2 4 3" xfId="22256" xr:uid="{00000000-0005-0000-0000-00005C490000}"/>
    <cellStyle name="Normal 3 4 2 2 2 4 2 5" xfId="22257" xr:uid="{00000000-0005-0000-0000-00005D490000}"/>
    <cellStyle name="Normal 3 4 2 2 2 4 2 6" xfId="22258" xr:uid="{00000000-0005-0000-0000-00005E490000}"/>
    <cellStyle name="Normal 3 4 2 2 2 4 3" xfId="22259" xr:uid="{00000000-0005-0000-0000-00005F490000}"/>
    <cellStyle name="Normal 3 4 2 2 2 4 3 2" xfId="22260" xr:uid="{00000000-0005-0000-0000-000060490000}"/>
    <cellStyle name="Normal 3 4 2 2 2 4 3 2 2" xfId="16517" xr:uid="{00000000-0005-0000-0000-000061490000}"/>
    <cellStyle name="Normal 3 4 2 2 2 4 3 2 2 2" xfId="22261" xr:uid="{00000000-0005-0000-0000-000062490000}"/>
    <cellStyle name="Normal 3 4 2 2 2 4 3 2 2 2 2" xfId="22263" xr:uid="{00000000-0005-0000-0000-000063490000}"/>
    <cellStyle name="Normal 3 4 2 2 2 4 3 2 2 2 3" xfId="22264" xr:uid="{00000000-0005-0000-0000-000064490000}"/>
    <cellStyle name="Normal 3 4 2 2 2 4 3 2 2 3" xfId="22265" xr:uid="{00000000-0005-0000-0000-000065490000}"/>
    <cellStyle name="Normal 3 4 2 2 2 4 3 2 2 4" xfId="17274" xr:uid="{00000000-0005-0000-0000-000066490000}"/>
    <cellStyle name="Normal 3 4 2 2 2 4 3 2 3" xfId="22266" xr:uid="{00000000-0005-0000-0000-000067490000}"/>
    <cellStyle name="Normal 3 4 2 2 2 4 3 2 3 2" xfId="16363" xr:uid="{00000000-0005-0000-0000-000068490000}"/>
    <cellStyle name="Normal 3 4 2 2 2 4 3 2 3 3" xfId="22267" xr:uid="{00000000-0005-0000-0000-000069490000}"/>
    <cellStyle name="Normal 3 4 2 2 2 4 3 2 4" xfId="22268" xr:uid="{00000000-0005-0000-0000-00006A490000}"/>
    <cellStyle name="Normal 3 4 2 2 2 4 3 2 5" xfId="22269" xr:uid="{00000000-0005-0000-0000-00006B490000}"/>
    <cellStyle name="Normal 3 4 2 2 2 4 3 3" xfId="22270" xr:uid="{00000000-0005-0000-0000-00006C490000}"/>
    <cellStyle name="Normal 3 4 2 2 2 4 3 3 2" xfId="16616" xr:uid="{00000000-0005-0000-0000-00006D490000}"/>
    <cellStyle name="Normal 3 4 2 2 2 4 3 3 2 2" xfId="11202" xr:uid="{00000000-0005-0000-0000-00006E490000}"/>
    <cellStyle name="Normal 3 4 2 2 2 4 3 3 2 3" xfId="22271" xr:uid="{00000000-0005-0000-0000-00006F490000}"/>
    <cellStyle name="Normal 3 4 2 2 2 4 3 3 3" xfId="22272" xr:uid="{00000000-0005-0000-0000-000070490000}"/>
    <cellStyle name="Normal 3 4 2 2 2 4 3 3 4" xfId="22273" xr:uid="{00000000-0005-0000-0000-000071490000}"/>
    <cellStyle name="Normal 3 4 2 2 2 4 3 4" xfId="22274" xr:uid="{00000000-0005-0000-0000-000072490000}"/>
    <cellStyle name="Normal 3 4 2 2 2 4 3 4 2" xfId="22275" xr:uid="{00000000-0005-0000-0000-000073490000}"/>
    <cellStyle name="Normal 3 4 2 2 2 4 3 4 3" xfId="22276" xr:uid="{00000000-0005-0000-0000-000074490000}"/>
    <cellStyle name="Normal 3 4 2 2 2 4 3 5" xfId="22277" xr:uid="{00000000-0005-0000-0000-000075490000}"/>
    <cellStyle name="Normal 3 4 2 2 2 4 3 6" xfId="22278" xr:uid="{00000000-0005-0000-0000-000076490000}"/>
    <cellStyle name="Normal 3 4 2 2 2 4 4" xfId="22280" xr:uid="{00000000-0005-0000-0000-000077490000}"/>
    <cellStyle name="Normal 3 4 2 2 2 4 4 2" xfId="8972" xr:uid="{00000000-0005-0000-0000-000078490000}"/>
    <cellStyle name="Normal 3 4 2 2 2 4 4 2 2" xfId="22285" xr:uid="{00000000-0005-0000-0000-000079490000}"/>
    <cellStyle name="Normal 3 4 2 2 2 4 4 2 2 2" xfId="22287" xr:uid="{00000000-0005-0000-0000-00007A490000}"/>
    <cellStyle name="Normal 3 4 2 2 2 4 4 2 2 3" xfId="22289" xr:uid="{00000000-0005-0000-0000-00007B490000}"/>
    <cellStyle name="Normal 3 4 2 2 2 4 4 2 3" xfId="22291" xr:uid="{00000000-0005-0000-0000-00007C490000}"/>
    <cellStyle name="Normal 3 4 2 2 2 4 4 2 4" xfId="22293" xr:uid="{00000000-0005-0000-0000-00007D490000}"/>
    <cellStyle name="Normal 3 4 2 2 2 4 4 3" xfId="22295" xr:uid="{00000000-0005-0000-0000-00007E490000}"/>
    <cellStyle name="Normal 3 4 2 2 2 4 4 3 2" xfId="22297" xr:uid="{00000000-0005-0000-0000-00007F490000}"/>
    <cellStyle name="Normal 3 4 2 2 2 4 4 3 3" xfId="22299" xr:uid="{00000000-0005-0000-0000-000080490000}"/>
    <cellStyle name="Normal 3 4 2 2 2 4 4 4" xfId="6540" xr:uid="{00000000-0005-0000-0000-000081490000}"/>
    <cellStyle name="Normal 3 4 2 2 2 4 4 5" xfId="6551" xr:uid="{00000000-0005-0000-0000-000082490000}"/>
    <cellStyle name="Normal 3 4 2 2 2 4 5" xfId="22301" xr:uid="{00000000-0005-0000-0000-000083490000}"/>
    <cellStyle name="Normal 3 4 2 2 2 4 5 2" xfId="14663" xr:uid="{00000000-0005-0000-0000-000084490000}"/>
    <cellStyle name="Normal 3 4 2 2 2 4 5 2 2" xfId="22303" xr:uid="{00000000-0005-0000-0000-000085490000}"/>
    <cellStyle name="Normal 3 4 2 2 2 4 5 2 3" xfId="22305" xr:uid="{00000000-0005-0000-0000-000086490000}"/>
    <cellStyle name="Normal 3 4 2 2 2 4 5 3" xfId="22307" xr:uid="{00000000-0005-0000-0000-000087490000}"/>
    <cellStyle name="Normal 3 4 2 2 2 4 5 4" xfId="6566" xr:uid="{00000000-0005-0000-0000-000088490000}"/>
    <cellStyle name="Normal 3 4 2 2 2 4 6" xfId="22309" xr:uid="{00000000-0005-0000-0000-000089490000}"/>
    <cellStyle name="Normal 3 4 2 2 2 4 6 2" xfId="22311" xr:uid="{00000000-0005-0000-0000-00008A490000}"/>
    <cellStyle name="Normal 3 4 2 2 2 4 6 3" xfId="22313" xr:uid="{00000000-0005-0000-0000-00008B490000}"/>
    <cellStyle name="Normal 3 4 2 2 2 4 7" xfId="22315" xr:uid="{00000000-0005-0000-0000-00008C490000}"/>
    <cellStyle name="Normal 3 4 2 2 2 4 8" xfId="22317" xr:uid="{00000000-0005-0000-0000-00008D490000}"/>
    <cellStyle name="Normal 3 4 2 2 2 5" xfId="19770" xr:uid="{00000000-0005-0000-0000-00008E490000}"/>
    <cellStyle name="Normal 3 4 2 2 2 5 2" xfId="22318" xr:uid="{00000000-0005-0000-0000-00008F490000}"/>
    <cellStyle name="Normal 3 4 2 2 2 5 2 2" xfId="22319" xr:uid="{00000000-0005-0000-0000-000090490000}"/>
    <cellStyle name="Normal 3 4 2 2 2 5 2 2 2" xfId="17650" xr:uid="{00000000-0005-0000-0000-000091490000}"/>
    <cellStyle name="Normal 3 4 2 2 2 5 2 2 2 2" xfId="16010" xr:uid="{00000000-0005-0000-0000-000092490000}"/>
    <cellStyle name="Normal 3 4 2 2 2 5 2 2 2 3" xfId="16034" xr:uid="{00000000-0005-0000-0000-000093490000}"/>
    <cellStyle name="Normal 3 4 2 2 2 5 2 2 3" xfId="22320" xr:uid="{00000000-0005-0000-0000-000094490000}"/>
    <cellStyle name="Normal 3 4 2 2 2 5 2 2 4" xfId="22321" xr:uid="{00000000-0005-0000-0000-000095490000}"/>
    <cellStyle name="Normal 3 4 2 2 2 5 2 3" xfId="7877" xr:uid="{00000000-0005-0000-0000-000096490000}"/>
    <cellStyle name="Normal 3 4 2 2 2 5 2 3 2" xfId="17723" xr:uid="{00000000-0005-0000-0000-000097490000}"/>
    <cellStyle name="Normal 3 4 2 2 2 5 2 3 3" xfId="22322" xr:uid="{00000000-0005-0000-0000-000098490000}"/>
    <cellStyle name="Normal 3 4 2 2 2 5 2 4" xfId="7879" xr:uid="{00000000-0005-0000-0000-000099490000}"/>
    <cellStyle name="Normal 3 4 2 2 2 5 2 5" xfId="22323" xr:uid="{00000000-0005-0000-0000-00009A490000}"/>
    <cellStyle name="Normal 3 4 2 2 2 5 3" xfId="22324" xr:uid="{00000000-0005-0000-0000-00009B490000}"/>
    <cellStyle name="Normal 3 4 2 2 2 5 3 2" xfId="22325" xr:uid="{00000000-0005-0000-0000-00009C490000}"/>
    <cellStyle name="Normal 3 4 2 2 2 5 3 2 2" xfId="22328" xr:uid="{00000000-0005-0000-0000-00009D490000}"/>
    <cellStyle name="Normal 3 4 2 2 2 5 3 2 3" xfId="22329" xr:uid="{00000000-0005-0000-0000-00009E490000}"/>
    <cellStyle name="Normal 3 4 2 2 2 5 3 3" xfId="22330" xr:uid="{00000000-0005-0000-0000-00009F490000}"/>
    <cellStyle name="Normal 3 4 2 2 2 5 3 4" xfId="22331" xr:uid="{00000000-0005-0000-0000-0000A0490000}"/>
    <cellStyle name="Normal 3 4 2 2 2 5 4" xfId="22333" xr:uid="{00000000-0005-0000-0000-0000A1490000}"/>
    <cellStyle name="Normal 3 4 2 2 2 5 4 2" xfId="22335" xr:uid="{00000000-0005-0000-0000-0000A2490000}"/>
    <cellStyle name="Normal 3 4 2 2 2 5 4 3" xfId="22337" xr:uid="{00000000-0005-0000-0000-0000A3490000}"/>
    <cellStyle name="Normal 3 4 2 2 2 5 5" xfId="22339" xr:uid="{00000000-0005-0000-0000-0000A4490000}"/>
    <cellStyle name="Normal 3 4 2 2 2 5 6" xfId="22341" xr:uid="{00000000-0005-0000-0000-0000A5490000}"/>
    <cellStyle name="Normal 3 4 2 2 2 6" xfId="22343" xr:uid="{00000000-0005-0000-0000-0000A6490000}"/>
    <cellStyle name="Normal 3 4 2 2 2 6 2" xfId="22345" xr:uid="{00000000-0005-0000-0000-0000A7490000}"/>
    <cellStyle name="Normal 3 4 2 2 2 6 2 2" xfId="22346" xr:uid="{00000000-0005-0000-0000-0000A8490000}"/>
    <cellStyle name="Normal 3 4 2 2 2 6 2 2 2" xfId="22348" xr:uid="{00000000-0005-0000-0000-0000A9490000}"/>
    <cellStyle name="Normal 3 4 2 2 2 6 2 2 2 2" xfId="19472" xr:uid="{00000000-0005-0000-0000-0000AA490000}"/>
    <cellStyle name="Normal 3 4 2 2 2 6 2 2 2 3" xfId="19492" xr:uid="{00000000-0005-0000-0000-0000AB490000}"/>
    <cellStyle name="Normal 3 4 2 2 2 6 2 2 3" xfId="16507" xr:uid="{00000000-0005-0000-0000-0000AC490000}"/>
    <cellStyle name="Normal 3 4 2 2 2 6 2 2 4" xfId="16509" xr:uid="{00000000-0005-0000-0000-0000AD490000}"/>
    <cellStyle name="Normal 3 4 2 2 2 6 2 3" xfId="22349" xr:uid="{00000000-0005-0000-0000-0000AE490000}"/>
    <cellStyle name="Normal 3 4 2 2 2 6 2 3 2" xfId="22350" xr:uid="{00000000-0005-0000-0000-0000AF490000}"/>
    <cellStyle name="Normal 3 4 2 2 2 6 2 3 3" xfId="22351" xr:uid="{00000000-0005-0000-0000-0000B0490000}"/>
    <cellStyle name="Normal 3 4 2 2 2 6 2 4" xfId="17353" xr:uid="{00000000-0005-0000-0000-0000B1490000}"/>
    <cellStyle name="Normal 3 4 2 2 2 6 2 5" xfId="17355" xr:uid="{00000000-0005-0000-0000-0000B2490000}"/>
    <cellStyle name="Normal 3 4 2 2 2 6 3" xfId="22353" xr:uid="{00000000-0005-0000-0000-0000B3490000}"/>
    <cellStyle name="Normal 3 4 2 2 2 6 3 2" xfId="22354" xr:uid="{00000000-0005-0000-0000-0000B4490000}"/>
    <cellStyle name="Normal 3 4 2 2 2 6 3 2 2" xfId="22355" xr:uid="{00000000-0005-0000-0000-0000B5490000}"/>
    <cellStyle name="Normal 3 4 2 2 2 6 3 2 3" xfId="22356" xr:uid="{00000000-0005-0000-0000-0000B6490000}"/>
    <cellStyle name="Normal 3 4 2 2 2 6 3 3" xfId="22357" xr:uid="{00000000-0005-0000-0000-0000B7490000}"/>
    <cellStyle name="Normal 3 4 2 2 2 6 3 4" xfId="22358" xr:uid="{00000000-0005-0000-0000-0000B8490000}"/>
    <cellStyle name="Normal 3 4 2 2 2 6 4" xfId="22360" xr:uid="{00000000-0005-0000-0000-0000B9490000}"/>
    <cellStyle name="Normal 3 4 2 2 2 6 4 2" xfId="22362" xr:uid="{00000000-0005-0000-0000-0000BA490000}"/>
    <cellStyle name="Normal 3 4 2 2 2 6 4 3" xfId="22364" xr:uid="{00000000-0005-0000-0000-0000BB490000}"/>
    <cellStyle name="Normal 3 4 2 2 2 6 5" xfId="18281" xr:uid="{00000000-0005-0000-0000-0000BC490000}"/>
    <cellStyle name="Normal 3 4 2 2 2 6 6" xfId="2899" xr:uid="{00000000-0005-0000-0000-0000BD490000}"/>
    <cellStyle name="Normal 3 4 2 2 2 7" xfId="22366" xr:uid="{00000000-0005-0000-0000-0000BE490000}"/>
    <cellStyle name="Normal 3 4 2 2 2 7 2" xfId="22367" xr:uid="{00000000-0005-0000-0000-0000BF490000}"/>
    <cellStyle name="Normal 3 4 2 2 2 7 2 2" xfId="22368" xr:uid="{00000000-0005-0000-0000-0000C0490000}"/>
    <cellStyle name="Normal 3 4 2 2 2 7 2 2 2" xfId="22369" xr:uid="{00000000-0005-0000-0000-0000C1490000}"/>
    <cellStyle name="Normal 3 4 2 2 2 7 2 2 3" xfId="22370" xr:uid="{00000000-0005-0000-0000-0000C2490000}"/>
    <cellStyle name="Normal 3 4 2 2 2 7 2 3" xfId="22371" xr:uid="{00000000-0005-0000-0000-0000C3490000}"/>
    <cellStyle name="Normal 3 4 2 2 2 7 2 4" xfId="22372" xr:uid="{00000000-0005-0000-0000-0000C4490000}"/>
    <cellStyle name="Normal 3 4 2 2 2 7 3" xfId="22373" xr:uid="{00000000-0005-0000-0000-0000C5490000}"/>
    <cellStyle name="Normal 3 4 2 2 2 7 3 2" xfId="22374" xr:uid="{00000000-0005-0000-0000-0000C6490000}"/>
    <cellStyle name="Normal 3 4 2 2 2 7 3 3" xfId="7427" xr:uid="{00000000-0005-0000-0000-0000C7490000}"/>
    <cellStyle name="Normal 3 4 2 2 2 7 4" xfId="22377" xr:uid="{00000000-0005-0000-0000-0000C8490000}"/>
    <cellStyle name="Normal 3 4 2 2 2 7 5" xfId="22380" xr:uid="{00000000-0005-0000-0000-0000C9490000}"/>
    <cellStyle name="Normal 3 4 2 2 2 8" xfId="22382" xr:uid="{00000000-0005-0000-0000-0000CA490000}"/>
    <cellStyle name="Normal 3 4 2 2 2 8 2" xfId="22383" xr:uid="{00000000-0005-0000-0000-0000CB490000}"/>
    <cellStyle name="Normal 3 4 2 2 2 8 2 2" xfId="22384" xr:uid="{00000000-0005-0000-0000-0000CC490000}"/>
    <cellStyle name="Normal 3 4 2 2 2 8 2 3" xfId="22385" xr:uid="{00000000-0005-0000-0000-0000CD490000}"/>
    <cellStyle name="Normal 3 4 2 2 2 8 3" xfId="14320" xr:uid="{00000000-0005-0000-0000-0000CE490000}"/>
    <cellStyle name="Normal 3 4 2 2 2 8 4" xfId="14325" xr:uid="{00000000-0005-0000-0000-0000CF490000}"/>
    <cellStyle name="Normal 3 4 2 2 2 9" xfId="22386" xr:uid="{00000000-0005-0000-0000-0000D0490000}"/>
    <cellStyle name="Normal 3 4 2 2 2 9 2" xfId="22387" xr:uid="{00000000-0005-0000-0000-0000D1490000}"/>
    <cellStyle name="Normal 3 4 2 2 2 9 3" xfId="22388" xr:uid="{00000000-0005-0000-0000-0000D2490000}"/>
    <cellStyle name="Normal 3 4 2 2 3" xfId="10875" xr:uid="{00000000-0005-0000-0000-0000D3490000}"/>
    <cellStyle name="Normal 3 4 2 2 3 10" xfId="22389" xr:uid="{00000000-0005-0000-0000-0000D4490000}"/>
    <cellStyle name="Normal 3 4 2 2 3 11" xfId="22390" xr:uid="{00000000-0005-0000-0000-0000D5490000}"/>
    <cellStyle name="Normal 3 4 2 2 3 2" xfId="18588" xr:uid="{00000000-0005-0000-0000-0000D6490000}"/>
    <cellStyle name="Normal 3 4 2 2 3 2 10" xfId="22392" xr:uid="{00000000-0005-0000-0000-0000D7490000}"/>
    <cellStyle name="Normal 3 4 2 2 3 2 2" xfId="7466" xr:uid="{00000000-0005-0000-0000-0000D8490000}"/>
    <cellStyle name="Normal 3 4 2 2 3 2 2 2" xfId="22393" xr:uid="{00000000-0005-0000-0000-0000D9490000}"/>
    <cellStyle name="Normal 3 4 2 2 3 2 2 2 2" xfId="11680" xr:uid="{00000000-0005-0000-0000-0000DA490000}"/>
    <cellStyle name="Normal 3 4 2 2 3 2 2 2 2 2" xfId="22395" xr:uid="{00000000-0005-0000-0000-0000DB490000}"/>
    <cellStyle name="Normal 3 4 2 2 3 2 2 2 2 2 2" xfId="12620" xr:uid="{00000000-0005-0000-0000-0000DC490000}"/>
    <cellStyle name="Normal 3 4 2 2 3 2 2 2 2 2 2 2" xfId="20787" xr:uid="{00000000-0005-0000-0000-0000DD490000}"/>
    <cellStyle name="Normal 3 4 2 2 3 2 2 2 2 2 2 2 2" xfId="5754" xr:uid="{00000000-0005-0000-0000-0000DE490000}"/>
    <cellStyle name="Normal 3 4 2 2 3 2 2 2 2 2 2 2 3" xfId="5758" xr:uid="{00000000-0005-0000-0000-0000DF490000}"/>
    <cellStyle name="Normal 3 4 2 2 3 2 2 2 2 2 2 3" xfId="20789" xr:uid="{00000000-0005-0000-0000-0000E0490000}"/>
    <cellStyle name="Normal 3 4 2 2 3 2 2 2 2 2 2 4" xfId="20791" xr:uid="{00000000-0005-0000-0000-0000E1490000}"/>
    <cellStyle name="Normal 3 4 2 2 3 2 2 2 2 2 3" xfId="22397" xr:uid="{00000000-0005-0000-0000-0000E2490000}"/>
    <cellStyle name="Normal 3 4 2 2 3 2 2 2 2 2 3 2" xfId="20801" xr:uid="{00000000-0005-0000-0000-0000E3490000}"/>
    <cellStyle name="Normal 3 4 2 2 3 2 2 2 2 2 3 3" xfId="20803" xr:uid="{00000000-0005-0000-0000-0000E4490000}"/>
    <cellStyle name="Normal 3 4 2 2 3 2 2 2 2 2 4" xfId="22399" xr:uid="{00000000-0005-0000-0000-0000E5490000}"/>
    <cellStyle name="Normal 3 4 2 2 3 2 2 2 2 2 5" xfId="22400" xr:uid="{00000000-0005-0000-0000-0000E6490000}"/>
    <cellStyle name="Normal 3 4 2 2 3 2 2 2 2 3" xfId="22401" xr:uid="{00000000-0005-0000-0000-0000E7490000}"/>
    <cellStyle name="Normal 3 4 2 2 3 2 2 2 2 3 2" xfId="2736" xr:uid="{00000000-0005-0000-0000-0000E8490000}"/>
    <cellStyle name="Normal 3 4 2 2 3 2 2 2 2 3 2 2" xfId="20871" xr:uid="{00000000-0005-0000-0000-0000E9490000}"/>
    <cellStyle name="Normal 3 4 2 2 3 2 2 2 2 3 2 3" xfId="20875" xr:uid="{00000000-0005-0000-0000-0000EA490000}"/>
    <cellStyle name="Normal 3 4 2 2 3 2 2 2 2 3 3" xfId="2745" xr:uid="{00000000-0005-0000-0000-0000EB490000}"/>
    <cellStyle name="Normal 3 4 2 2 3 2 2 2 2 3 4" xfId="2759" xr:uid="{00000000-0005-0000-0000-0000EC490000}"/>
    <cellStyle name="Normal 3 4 2 2 3 2 2 2 2 4" xfId="22402" xr:uid="{00000000-0005-0000-0000-0000ED490000}"/>
    <cellStyle name="Normal 3 4 2 2 3 2 2 2 2 4 2" xfId="293" xr:uid="{00000000-0005-0000-0000-0000EE490000}"/>
    <cellStyle name="Normal 3 4 2 2 3 2 2 2 2 4 3" xfId="1080" xr:uid="{00000000-0005-0000-0000-0000EF490000}"/>
    <cellStyle name="Normal 3 4 2 2 3 2 2 2 2 5" xfId="22403" xr:uid="{00000000-0005-0000-0000-0000F0490000}"/>
    <cellStyle name="Normal 3 4 2 2 3 2 2 2 2 6" xfId="22404" xr:uid="{00000000-0005-0000-0000-0000F1490000}"/>
    <cellStyle name="Normal 3 4 2 2 3 2 2 2 3" xfId="22406" xr:uid="{00000000-0005-0000-0000-0000F2490000}"/>
    <cellStyle name="Normal 3 4 2 2 3 2 2 2 3 2" xfId="22407" xr:uid="{00000000-0005-0000-0000-0000F3490000}"/>
    <cellStyle name="Normal 3 4 2 2 3 2 2 2 3 2 2" xfId="22408" xr:uid="{00000000-0005-0000-0000-0000F4490000}"/>
    <cellStyle name="Normal 3 4 2 2 3 2 2 2 3 2 2 2" xfId="21054" xr:uid="{00000000-0005-0000-0000-0000F5490000}"/>
    <cellStyle name="Normal 3 4 2 2 3 2 2 2 3 2 2 2 2" xfId="1013" xr:uid="{00000000-0005-0000-0000-0000F6490000}"/>
    <cellStyle name="Normal 3 4 2 2 3 2 2 2 3 2 2 2 3" xfId="1027" xr:uid="{00000000-0005-0000-0000-0000F7490000}"/>
    <cellStyle name="Normal 3 4 2 2 3 2 2 2 3 2 2 3" xfId="21056" xr:uid="{00000000-0005-0000-0000-0000F8490000}"/>
    <cellStyle name="Normal 3 4 2 2 3 2 2 2 3 2 2 4" xfId="21058" xr:uid="{00000000-0005-0000-0000-0000F9490000}"/>
    <cellStyle name="Normal 3 4 2 2 3 2 2 2 3 2 3" xfId="22409" xr:uid="{00000000-0005-0000-0000-0000FA490000}"/>
    <cellStyle name="Normal 3 4 2 2 3 2 2 2 3 2 3 2" xfId="21064" xr:uid="{00000000-0005-0000-0000-0000FB490000}"/>
    <cellStyle name="Normal 3 4 2 2 3 2 2 2 3 2 3 3" xfId="21066" xr:uid="{00000000-0005-0000-0000-0000FC490000}"/>
    <cellStyle name="Normal 3 4 2 2 3 2 2 2 3 2 4" xfId="22410" xr:uid="{00000000-0005-0000-0000-0000FD490000}"/>
    <cellStyle name="Normal 3 4 2 2 3 2 2 2 3 2 5" xfId="22411" xr:uid="{00000000-0005-0000-0000-0000FE490000}"/>
    <cellStyle name="Normal 3 4 2 2 3 2 2 2 3 3" xfId="22412" xr:uid="{00000000-0005-0000-0000-0000FF490000}"/>
    <cellStyle name="Normal 3 4 2 2 3 2 2 2 3 3 2" xfId="3277" xr:uid="{00000000-0005-0000-0000-0000004A0000}"/>
    <cellStyle name="Normal 3 4 2 2 3 2 2 2 3 3 2 2" xfId="21094" xr:uid="{00000000-0005-0000-0000-0000014A0000}"/>
    <cellStyle name="Normal 3 4 2 2 3 2 2 2 3 3 2 3" xfId="22413" xr:uid="{00000000-0005-0000-0000-0000024A0000}"/>
    <cellStyle name="Normal 3 4 2 2 3 2 2 2 3 3 3" xfId="3283" xr:uid="{00000000-0005-0000-0000-0000034A0000}"/>
    <cellStyle name="Normal 3 4 2 2 3 2 2 2 3 3 4" xfId="3937" xr:uid="{00000000-0005-0000-0000-0000044A0000}"/>
    <cellStyle name="Normal 3 4 2 2 3 2 2 2 3 4" xfId="22414" xr:uid="{00000000-0005-0000-0000-0000054A0000}"/>
    <cellStyle name="Normal 3 4 2 2 3 2 2 2 3 4 2" xfId="1117" xr:uid="{00000000-0005-0000-0000-0000064A0000}"/>
    <cellStyle name="Normal 3 4 2 2 3 2 2 2 3 4 3" xfId="1143" xr:uid="{00000000-0005-0000-0000-0000074A0000}"/>
    <cellStyle name="Normal 3 4 2 2 3 2 2 2 3 5" xfId="22415" xr:uid="{00000000-0005-0000-0000-0000084A0000}"/>
    <cellStyle name="Normal 3 4 2 2 3 2 2 2 3 6" xfId="22416" xr:uid="{00000000-0005-0000-0000-0000094A0000}"/>
    <cellStyle name="Normal 3 4 2 2 3 2 2 2 4" xfId="22417" xr:uid="{00000000-0005-0000-0000-00000A4A0000}"/>
    <cellStyle name="Normal 3 4 2 2 3 2 2 2 4 2" xfId="9993" xr:uid="{00000000-0005-0000-0000-00000B4A0000}"/>
    <cellStyle name="Normal 3 4 2 2 3 2 2 2 4 2 2" xfId="9995" xr:uid="{00000000-0005-0000-0000-00000C4A0000}"/>
    <cellStyle name="Normal 3 4 2 2 3 2 2 2 4 2 2 2" xfId="9997" xr:uid="{00000000-0005-0000-0000-00000D4A0000}"/>
    <cellStyle name="Normal 3 4 2 2 3 2 2 2 4 2 2 3" xfId="7512" xr:uid="{00000000-0005-0000-0000-00000E4A0000}"/>
    <cellStyle name="Normal 3 4 2 2 3 2 2 2 4 2 3" xfId="10000" xr:uid="{00000000-0005-0000-0000-00000F4A0000}"/>
    <cellStyle name="Normal 3 4 2 2 3 2 2 2 4 2 4" xfId="10002" xr:uid="{00000000-0005-0000-0000-0000104A0000}"/>
    <cellStyle name="Normal 3 4 2 2 3 2 2 2 4 3" xfId="10004" xr:uid="{00000000-0005-0000-0000-0000114A0000}"/>
    <cellStyle name="Normal 3 4 2 2 3 2 2 2 4 3 2" xfId="3316" xr:uid="{00000000-0005-0000-0000-0000124A0000}"/>
    <cellStyle name="Normal 3 4 2 2 3 2 2 2 4 3 3" xfId="4187" xr:uid="{00000000-0005-0000-0000-0000134A0000}"/>
    <cellStyle name="Normal 3 4 2 2 3 2 2 2 4 4" xfId="10006" xr:uid="{00000000-0005-0000-0000-0000144A0000}"/>
    <cellStyle name="Normal 3 4 2 2 3 2 2 2 4 5" xfId="10008" xr:uid="{00000000-0005-0000-0000-0000154A0000}"/>
    <cellStyle name="Normal 3 4 2 2 3 2 2 2 5" xfId="22418" xr:uid="{00000000-0005-0000-0000-0000164A0000}"/>
    <cellStyle name="Normal 3 4 2 2 3 2 2 2 5 2" xfId="10091" xr:uid="{00000000-0005-0000-0000-0000174A0000}"/>
    <cellStyle name="Normal 3 4 2 2 3 2 2 2 5 2 2" xfId="10093" xr:uid="{00000000-0005-0000-0000-0000184A0000}"/>
    <cellStyle name="Normal 3 4 2 2 3 2 2 2 5 2 3" xfId="10095" xr:uid="{00000000-0005-0000-0000-0000194A0000}"/>
    <cellStyle name="Normal 3 4 2 2 3 2 2 2 5 3" xfId="10097" xr:uid="{00000000-0005-0000-0000-00001A4A0000}"/>
    <cellStyle name="Normal 3 4 2 2 3 2 2 2 5 4" xfId="10099" xr:uid="{00000000-0005-0000-0000-00001B4A0000}"/>
    <cellStyle name="Normal 3 4 2 2 3 2 2 2 6" xfId="22420" xr:uid="{00000000-0005-0000-0000-00001C4A0000}"/>
    <cellStyle name="Normal 3 4 2 2 3 2 2 2 6 2" xfId="10125" xr:uid="{00000000-0005-0000-0000-00001D4A0000}"/>
    <cellStyle name="Normal 3 4 2 2 3 2 2 2 6 3" xfId="22421" xr:uid="{00000000-0005-0000-0000-00001E4A0000}"/>
    <cellStyle name="Normal 3 4 2 2 3 2 2 2 7" xfId="22424" xr:uid="{00000000-0005-0000-0000-00001F4A0000}"/>
    <cellStyle name="Normal 3 4 2 2 3 2 2 2 8" xfId="22426" xr:uid="{00000000-0005-0000-0000-0000204A0000}"/>
    <cellStyle name="Normal 3 4 2 2 3 2 2 3" xfId="22427" xr:uid="{00000000-0005-0000-0000-0000214A0000}"/>
    <cellStyle name="Normal 3 4 2 2 3 2 2 3 2" xfId="22430" xr:uid="{00000000-0005-0000-0000-0000224A0000}"/>
    <cellStyle name="Normal 3 4 2 2 3 2 2 3 2 2" xfId="22433" xr:uid="{00000000-0005-0000-0000-0000234A0000}"/>
    <cellStyle name="Normal 3 4 2 2 3 2 2 3 2 2 2" xfId="22435" xr:uid="{00000000-0005-0000-0000-0000244A0000}"/>
    <cellStyle name="Normal 3 4 2 2 3 2 2 3 2 2 2 2" xfId="22437" xr:uid="{00000000-0005-0000-0000-0000254A0000}"/>
    <cellStyle name="Normal 3 4 2 2 3 2 2 3 2 2 2 3" xfId="22439" xr:uid="{00000000-0005-0000-0000-0000264A0000}"/>
    <cellStyle name="Normal 3 4 2 2 3 2 2 3 2 2 3" xfId="22441" xr:uid="{00000000-0005-0000-0000-0000274A0000}"/>
    <cellStyle name="Normal 3 4 2 2 3 2 2 3 2 2 4" xfId="22443" xr:uid="{00000000-0005-0000-0000-0000284A0000}"/>
    <cellStyle name="Normal 3 4 2 2 3 2 2 3 2 3" xfId="22445" xr:uid="{00000000-0005-0000-0000-0000294A0000}"/>
    <cellStyle name="Normal 3 4 2 2 3 2 2 3 2 3 2" xfId="22447" xr:uid="{00000000-0005-0000-0000-00002A4A0000}"/>
    <cellStyle name="Normal 3 4 2 2 3 2 2 3 2 3 3" xfId="22449" xr:uid="{00000000-0005-0000-0000-00002B4A0000}"/>
    <cellStyle name="Normal 3 4 2 2 3 2 2 3 2 4" xfId="22451" xr:uid="{00000000-0005-0000-0000-00002C4A0000}"/>
    <cellStyle name="Normal 3 4 2 2 3 2 2 3 2 5" xfId="22453" xr:uid="{00000000-0005-0000-0000-00002D4A0000}"/>
    <cellStyle name="Normal 3 4 2 2 3 2 2 3 3" xfId="22456" xr:uid="{00000000-0005-0000-0000-00002E4A0000}"/>
    <cellStyle name="Normal 3 4 2 2 3 2 2 3 3 2" xfId="22458" xr:uid="{00000000-0005-0000-0000-00002F4A0000}"/>
    <cellStyle name="Normal 3 4 2 2 3 2 2 3 3 2 2" xfId="22460" xr:uid="{00000000-0005-0000-0000-0000304A0000}"/>
    <cellStyle name="Normal 3 4 2 2 3 2 2 3 3 2 3" xfId="22462" xr:uid="{00000000-0005-0000-0000-0000314A0000}"/>
    <cellStyle name="Normal 3 4 2 2 3 2 2 3 3 3" xfId="22464" xr:uid="{00000000-0005-0000-0000-0000324A0000}"/>
    <cellStyle name="Normal 3 4 2 2 3 2 2 3 3 4" xfId="22466" xr:uid="{00000000-0005-0000-0000-0000334A0000}"/>
    <cellStyle name="Normal 3 4 2 2 3 2 2 3 4" xfId="22469" xr:uid="{00000000-0005-0000-0000-0000344A0000}"/>
    <cellStyle name="Normal 3 4 2 2 3 2 2 3 4 2" xfId="22472" xr:uid="{00000000-0005-0000-0000-0000354A0000}"/>
    <cellStyle name="Normal 3 4 2 2 3 2 2 3 4 3" xfId="22475" xr:uid="{00000000-0005-0000-0000-0000364A0000}"/>
    <cellStyle name="Normal 3 4 2 2 3 2 2 3 5" xfId="22478" xr:uid="{00000000-0005-0000-0000-0000374A0000}"/>
    <cellStyle name="Normal 3 4 2 2 3 2 2 3 6" xfId="22481" xr:uid="{00000000-0005-0000-0000-0000384A0000}"/>
    <cellStyle name="Normal 3 4 2 2 3 2 2 4" xfId="22482" xr:uid="{00000000-0005-0000-0000-0000394A0000}"/>
    <cellStyle name="Normal 3 4 2 2 3 2 2 4 2" xfId="22485" xr:uid="{00000000-0005-0000-0000-00003A4A0000}"/>
    <cellStyle name="Normal 3 4 2 2 3 2 2 4 2 2" xfId="22487" xr:uid="{00000000-0005-0000-0000-00003B4A0000}"/>
    <cellStyle name="Normal 3 4 2 2 3 2 2 4 2 2 2" xfId="22489" xr:uid="{00000000-0005-0000-0000-00003C4A0000}"/>
    <cellStyle name="Normal 3 4 2 2 3 2 2 4 2 2 2 2" xfId="22490" xr:uid="{00000000-0005-0000-0000-00003D4A0000}"/>
    <cellStyle name="Normal 3 4 2 2 3 2 2 4 2 2 2 3" xfId="22491" xr:uid="{00000000-0005-0000-0000-00003E4A0000}"/>
    <cellStyle name="Normal 3 4 2 2 3 2 2 4 2 2 3" xfId="22493" xr:uid="{00000000-0005-0000-0000-00003F4A0000}"/>
    <cellStyle name="Normal 3 4 2 2 3 2 2 4 2 2 4" xfId="22494" xr:uid="{00000000-0005-0000-0000-0000404A0000}"/>
    <cellStyle name="Normal 3 4 2 2 3 2 2 4 2 3" xfId="22496" xr:uid="{00000000-0005-0000-0000-0000414A0000}"/>
    <cellStyle name="Normal 3 4 2 2 3 2 2 4 2 3 2" xfId="22497" xr:uid="{00000000-0005-0000-0000-0000424A0000}"/>
    <cellStyle name="Normal 3 4 2 2 3 2 2 4 2 3 3" xfId="22498" xr:uid="{00000000-0005-0000-0000-0000434A0000}"/>
    <cellStyle name="Normal 3 4 2 2 3 2 2 4 2 4" xfId="13800" xr:uid="{00000000-0005-0000-0000-0000444A0000}"/>
    <cellStyle name="Normal 3 4 2 2 3 2 2 4 2 5" xfId="13802" xr:uid="{00000000-0005-0000-0000-0000454A0000}"/>
    <cellStyle name="Normal 3 4 2 2 3 2 2 4 3" xfId="22500" xr:uid="{00000000-0005-0000-0000-0000464A0000}"/>
    <cellStyle name="Normal 3 4 2 2 3 2 2 4 3 2" xfId="22502" xr:uid="{00000000-0005-0000-0000-0000474A0000}"/>
    <cellStyle name="Normal 3 4 2 2 3 2 2 4 3 2 2" xfId="22503" xr:uid="{00000000-0005-0000-0000-0000484A0000}"/>
    <cellStyle name="Normal 3 4 2 2 3 2 2 4 3 2 3" xfId="22504" xr:uid="{00000000-0005-0000-0000-0000494A0000}"/>
    <cellStyle name="Normal 3 4 2 2 3 2 2 4 3 3" xfId="22506" xr:uid="{00000000-0005-0000-0000-00004A4A0000}"/>
    <cellStyle name="Normal 3 4 2 2 3 2 2 4 3 4" xfId="22507" xr:uid="{00000000-0005-0000-0000-00004B4A0000}"/>
    <cellStyle name="Normal 3 4 2 2 3 2 2 4 4" xfId="22510" xr:uid="{00000000-0005-0000-0000-00004C4A0000}"/>
    <cellStyle name="Normal 3 4 2 2 3 2 2 4 4 2" xfId="22512" xr:uid="{00000000-0005-0000-0000-00004D4A0000}"/>
    <cellStyle name="Normal 3 4 2 2 3 2 2 4 4 3" xfId="22514" xr:uid="{00000000-0005-0000-0000-00004E4A0000}"/>
    <cellStyle name="Normal 3 4 2 2 3 2 2 4 5" xfId="22517" xr:uid="{00000000-0005-0000-0000-00004F4A0000}"/>
    <cellStyle name="Normal 3 4 2 2 3 2 2 4 6" xfId="22519" xr:uid="{00000000-0005-0000-0000-0000504A0000}"/>
    <cellStyle name="Normal 3 4 2 2 3 2 2 5" xfId="22520" xr:uid="{00000000-0005-0000-0000-0000514A0000}"/>
    <cellStyle name="Normal 3 4 2 2 3 2 2 5 2" xfId="22522" xr:uid="{00000000-0005-0000-0000-0000524A0000}"/>
    <cellStyle name="Normal 3 4 2 2 3 2 2 5 2 2" xfId="22524" xr:uid="{00000000-0005-0000-0000-0000534A0000}"/>
    <cellStyle name="Normal 3 4 2 2 3 2 2 5 2 2 2" xfId="14448" xr:uid="{00000000-0005-0000-0000-0000544A0000}"/>
    <cellStyle name="Normal 3 4 2 2 3 2 2 5 2 2 3" xfId="14552" xr:uid="{00000000-0005-0000-0000-0000554A0000}"/>
    <cellStyle name="Normal 3 4 2 2 3 2 2 5 2 3" xfId="22526" xr:uid="{00000000-0005-0000-0000-0000564A0000}"/>
    <cellStyle name="Normal 3 4 2 2 3 2 2 5 2 4" xfId="22528" xr:uid="{00000000-0005-0000-0000-0000574A0000}"/>
    <cellStyle name="Normal 3 4 2 2 3 2 2 5 3" xfId="22530" xr:uid="{00000000-0005-0000-0000-0000584A0000}"/>
    <cellStyle name="Normal 3 4 2 2 3 2 2 5 3 2" xfId="13496" xr:uid="{00000000-0005-0000-0000-0000594A0000}"/>
    <cellStyle name="Normal 3 4 2 2 3 2 2 5 3 3" xfId="13508" xr:uid="{00000000-0005-0000-0000-00005A4A0000}"/>
    <cellStyle name="Normal 3 4 2 2 3 2 2 5 4" xfId="22533" xr:uid="{00000000-0005-0000-0000-00005B4A0000}"/>
    <cellStyle name="Normal 3 4 2 2 3 2 2 5 5" xfId="22536" xr:uid="{00000000-0005-0000-0000-00005C4A0000}"/>
    <cellStyle name="Normal 3 4 2 2 3 2 2 6" xfId="18315" xr:uid="{00000000-0005-0000-0000-00005D4A0000}"/>
    <cellStyle name="Normal 3 4 2 2 3 2 2 6 2" xfId="14953" xr:uid="{00000000-0005-0000-0000-00005E4A0000}"/>
    <cellStyle name="Normal 3 4 2 2 3 2 2 6 2 2" xfId="15526" xr:uid="{00000000-0005-0000-0000-00005F4A0000}"/>
    <cellStyle name="Normal 3 4 2 2 3 2 2 6 2 3" xfId="15529" xr:uid="{00000000-0005-0000-0000-0000604A0000}"/>
    <cellStyle name="Normal 3 4 2 2 3 2 2 6 3" xfId="14958" xr:uid="{00000000-0005-0000-0000-0000614A0000}"/>
    <cellStyle name="Normal 3 4 2 2 3 2 2 6 4" xfId="15533" xr:uid="{00000000-0005-0000-0000-0000624A0000}"/>
    <cellStyle name="Normal 3 4 2 2 3 2 2 7" xfId="18318" xr:uid="{00000000-0005-0000-0000-0000634A0000}"/>
    <cellStyle name="Normal 3 4 2 2 3 2 2 7 2" xfId="15536" xr:uid="{00000000-0005-0000-0000-0000644A0000}"/>
    <cellStyle name="Normal 3 4 2 2 3 2 2 7 3" xfId="15539" xr:uid="{00000000-0005-0000-0000-0000654A0000}"/>
    <cellStyle name="Normal 3 4 2 2 3 2 2 8" xfId="22538" xr:uid="{00000000-0005-0000-0000-0000664A0000}"/>
    <cellStyle name="Normal 3 4 2 2 3 2 2 9" xfId="22539" xr:uid="{00000000-0005-0000-0000-0000674A0000}"/>
    <cellStyle name="Normal 3 4 2 2 3 2 3" xfId="18590" xr:uid="{00000000-0005-0000-0000-0000684A0000}"/>
    <cellStyle name="Normal 3 4 2 2 3 2 3 2" xfId="22540" xr:uid="{00000000-0005-0000-0000-0000694A0000}"/>
    <cellStyle name="Normal 3 4 2 2 3 2 3 2 2" xfId="12161" xr:uid="{00000000-0005-0000-0000-00006A4A0000}"/>
    <cellStyle name="Normal 3 4 2 2 3 2 3 2 2 2" xfId="22541" xr:uid="{00000000-0005-0000-0000-00006B4A0000}"/>
    <cellStyle name="Normal 3 4 2 2 3 2 3 2 2 2 2" xfId="6873" xr:uid="{00000000-0005-0000-0000-00006C4A0000}"/>
    <cellStyle name="Normal 3 4 2 2 3 2 3 2 2 2 2 2" xfId="22542" xr:uid="{00000000-0005-0000-0000-00006D4A0000}"/>
    <cellStyle name="Normal 3 4 2 2 3 2 3 2 2 2 2 3" xfId="22543" xr:uid="{00000000-0005-0000-0000-00006E4A0000}"/>
    <cellStyle name="Normal 3 4 2 2 3 2 3 2 2 2 3" xfId="6876" xr:uid="{00000000-0005-0000-0000-00006F4A0000}"/>
    <cellStyle name="Normal 3 4 2 2 3 2 3 2 2 2 4" xfId="22544" xr:uid="{00000000-0005-0000-0000-0000704A0000}"/>
    <cellStyle name="Normal 3 4 2 2 3 2 3 2 2 3" xfId="22545" xr:uid="{00000000-0005-0000-0000-0000714A0000}"/>
    <cellStyle name="Normal 3 4 2 2 3 2 3 2 2 3 2" xfId="6883" xr:uid="{00000000-0005-0000-0000-0000724A0000}"/>
    <cellStyle name="Normal 3 4 2 2 3 2 3 2 2 3 3" xfId="22546" xr:uid="{00000000-0005-0000-0000-0000734A0000}"/>
    <cellStyle name="Normal 3 4 2 2 3 2 3 2 2 4" xfId="22547" xr:uid="{00000000-0005-0000-0000-0000744A0000}"/>
    <cellStyle name="Normal 3 4 2 2 3 2 3 2 2 5" xfId="6106" xr:uid="{00000000-0005-0000-0000-0000754A0000}"/>
    <cellStyle name="Normal 3 4 2 2 3 2 3 2 3" xfId="12163" xr:uid="{00000000-0005-0000-0000-0000764A0000}"/>
    <cellStyle name="Normal 3 4 2 2 3 2 3 2 3 2" xfId="22548" xr:uid="{00000000-0005-0000-0000-0000774A0000}"/>
    <cellStyle name="Normal 3 4 2 2 3 2 3 2 3 2 2" xfId="6913" xr:uid="{00000000-0005-0000-0000-0000784A0000}"/>
    <cellStyle name="Normal 3 4 2 2 3 2 3 2 3 2 3" xfId="22549" xr:uid="{00000000-0005-0000-0000-0000794A0000}"/>
    <cellStyle name="Normal 3 4 2 2 3 2 3 2 3 3" xfId="22550" xr:uid="{00000000-0005-0000-0000-00007A4A0000}"/>
    <cellStyle name="Normal 3 4 2 2 3 2 3 2 3 4" xfId="22551" xr:uid="{00000000-0005-0000-0000-00007B4A0000}"/>
    <cellStyle name="Normal 3 4 2 2 3 2 3 2 4" xfId="22552" xr:uid="{00000000-0005-0000-0000-00007C4A0000}"/>
    <cellStyle name="Normal 3 4 2 2 3 2 3 2 4 2" xfId="10667" xr:uid="{00000000-0005-0000-0000-00007D4A0000}"/>
    <cellStyle name="Normal 3 4 2 2 3 2 3 2 4 3" xfId="10681" xr:uid="{00000000-0005-0000-0000-00007E4A0000}"/>
    <cellStyle name="Normal 3 4 2 2 3 2 3 2 5" xfId="22553" xr:uid="{00000000-0005-0000-0000-00007F4A0000}"/>
    <cellStyle name="Normal 3 4 2 2 3 2 3 2 6" xfId="22554" xr:uid="{00000000-0005-0000-0000-0000804A0000}"/>
    <cellStyle name="Normal 3 4 2 2 3 2 3 3" xfId="22555" xr:uid="{00000000-0005-0000-0000-0000814A0000}"/>
    <cellStyle name="Normal 3 4 2 2 3 2 3 3 2" xfId="12169" xr:uid="{00000000-0005-0000-0000-0000824A0000}"/>
    <cellStyle name="Normal 3 4 2 2 3 2 3 3 2 2" xfId="16177" xr:uid="{00000000-0005-0000-0000-0000834A0000}"/>
    <cellStyle name="Normal 3 4 2 2 3 2 3 3 2 2 2" xfId="16180" xr:uid="{00000000-0005-0000-0000-0000844A0000}"/>
    <cellStyle name="Normal 3 4 2 2 3 2 3 3 2 2 2 2" xfId="6422" xr:uid="{00000000-0005-0000-0000-0000854A0000}"/>
    <cellStyle name="Normal 3 4 2 2 3 2 3 3 2 2 2 3" xfId="8859" xr:uid="{00000000-0005-0000-0000-0000864A0000}"/>
    <cellStyle name="Normal 3 4 2 2 3 2 3 3 2 2 3" xfId="16197" xr:uid="{00000000-0005-0000-0000-0000874A0000}"/>
    <cellStyle name="Normal 3 4 2 2 3 2 3 3 2 2 4" xfId="16205" xr:uid="{00000000-0005-0000-0000-0000884A0000}"/>
    <cellStyle name="Normal 3 4 2 2 3 2 3 3 2 3" xfId="16213" xr:uid="{00000000-0005-0000-0000-0000894A0000}"/>
    <cellStyle name="Normal 3 4 2 2 3 2 3 3 2 3 2" xfId="16215" xr:uid="{00000000-0005-0000-0000-00008A4A0000}"/>
    <cellStyle name="Normal 3 4 2 2 3 2 3 3 2 3 3" xfId="16225" xr:uid="{00000000-0005-0000-0000-00008B4A0000}"/>
    <cellStyle name="Normal 3 4 2 2 3 2 3 3 2 4" xfId="16232" xr:uid="{00000000-0005-0000-0000-00008C4A0000}"/>
    <cellStyle name="Normal 3 4 2 2 3 2 3 3 2 5" xfId="16240" xr:uid="{00000000-0005-0000-0000-00008D4A0000}"/>
    <cellStyle name="Normal 3 4 2 2 3 2 3 3 3" xfId="22557" xr:uid="{00000000-0005-0000-0000-00008E4A0000}"/>
    <cellStyle name="Normal 3 4 2 2 3 2 3 3 3 2" xfId="16712" xr:uid="{00000000-0005-0000-0000-00008F4A0000}"/>
    <cellStyle name="Normal 3 4 2 2 3 2 3 3 3 2 2" xfId="16714" xr:uid="{00000000-0005-0000-0000-0000904A0000}"/>
    <cellStyle name="Normal 3 4 2 2 3 2 3 3 3 2 3" xfId="16724" xr:uid="{00000000-0005-0000-0000-0000914A0000}"/>
    <cellStyle name="Normal 3 4 2 2 3 2 3 3 3 3" xfId="16738" xr:uid="{00000000-0005-0000-0000-0000924A0000}"/>
    <cellStyle name="Normal 3 4 2 2 3 2 3 3 3 4" xfId="16753" xr:uid="{00000000-0005-0000-0000-0000934A0000}"/>
    <cellStyle name="Normal 3 4 2 2 3 2 3 3 4" xfId="22560" xr:uid="{00000000-0005-0000-0000-0000944A0000}"/>
    <cellStyle name="Normal 3 4 2 2 3 2 3 3 4 2" xfId="22563" xr:uid="{00000000-0005-0000-0000-0000954A0000}"/>
    <cellStyle name="Normal 3 4 2 2 3 2 3 3 4 3" xfId="22566" xr:uid="{00000000-0005-0000-0000-0000964A0000}"/>
    <cellStyle name="Normal 3 4 2 2 3 2 3 3 5" xfId="22569" xr:uid="{00000000-0005-0000-0000-0000974A0000}"/>
    <cellStyle name="Normal 3 4 2 2 3 2 3 3 6" xfId="22571" xr:uid="{00000000-0005-0000-0000-0000984A0000}"/>
    <cellStyle name="Normal 3 4 2 2 3 2 3 4" xfId="22572" xr:uid="{00000000-0005-0000-0000-0000994A0000}"/>
    <cellStyle name="Normal 3 4 2 2 3 2 3 4 2" xfId="22574" xr:uid="{00000000-0005-0000-0000-00009A4A0000}"/>
    <cellStyle name="Normal 3 4 2 2 3 2 3 4 2 2" xfId="17807" xr:uid="{00000000-0005-0000-0000-00009B4A0000}"/>
    <cellStyle name="Normal 3 4 2 2 3 2 3 4 2 2 2" xfId="7151" xr:uid="{00000000-0005-0000-0000-00009C4A0000}"/>
    <cellStyle name="Normal 3 4 2 2 3 2 3 4 2 2 3" xfId="17822" xr:uid="{00000000-0005-0000-0000-00009D4A0000}"/>
    <cellStyle name="Normal 3 4 2 2 3 2 3 4 2 3" xfId="17828" xr:uid="{00000000-0005-0000-0000-00009E4A0000}"/>
    <cellStyle name="Normal 3 4 2 2 3 2 3 4 2 4" xfId="13837" xr:uid="{00000000-0005-0000-0000-00009F4A0000}"/>
    <cellStyle name="Normal 3 4 2 2 3 2 3 4 3" xfId="22576" xr:uid="{00000000-0005-0000-0000-0000A04A0000}"/>
    <cellStyle name="Normal 3 4 2 2 3 2 3 4 3 2" xfId="22578" xr:uid="{00000000-0005-0000-0000-0000A14A0000}"/>
    <cellStyle name="Normal 3 4 2 2 3 2 3 4 3 3" xfId="22580" xr:uid="{00000000-0005-0000-0000-0000A24A0000}"/>
    <cellStyle name="Normal 3 4 2 2 3 2 3 4 4" xfId="22583" xr:uid="{00000000-0005-0000-0000-0000A34A0000}"/>
    <cellStyle name="Normal 3 4 2 2 3 2 3 4 5" xfId="22586" xr:uid="{00000000-0005-0000-0000-0000A44A0000}"/>
    <cellStyle name="Normal 3 4 2 2 3 2 3 5" xfId="22587" xr:uid="{00000000-0005-0000-0000-0000A54A0000}"/>
    <cellStyle name="Normal 3 4 2 2 3 2 3 5 2" xfId="13227" xr:uid="{00000000-0005-0000-0000-0000A64A0000}"/>
    <cellStyle name="Normal 3 4 2 2 3 2 3 5 2 2" xfId="22589" xr:uid="{00000000-0005-0000-0000-0000A74A0000}"/>
    <cellStyle name="Normal 3 4 2 2 3 2 3 5 2 3" xfId="22591" xr:uid="{00000000-0005-0000-0000-0000A84A0000}"/>
    <cellStyle name="Normal 3 4 2 2 3 2 3 5 3" xfId="22593" xr:uid="{00000000-0005-0000-0000-0000A94A0000}"/>
    <cellStyle name="Normal 3 4 2 2 3 2 3 5 4" xfId="22596" xr:uid="{00000000-0005-0000-0000-0000AA4A0000}"/>
    <cellStyle name="Normal 3 4 2 2 3 2 3 6" xfId="22598" xr:uid="{00000000-0005-0000-0000-0000AB4A0000}"/>
    <cellStyle name="Normal 3 4 2 2 3 2 3 6 2" xfId="15558" xr:uid="{00000000-0005-0000-0000-0000AC4A0000}"/>
    <cellStyle name="Normal 3 4 2 2 3 2 3 6 3" xfId="15561" xr:uid="{00000000-0005-0000-0000-0000AD4A0000}"/>
    <cellStyle name="Normal 3 4 2 2 3 2 3 7" xfId="22600" xr:uid="{00000000-0005-0000-0000-0000AE4A0000}"/>
    <cellStyle name="Normal 3 4 2 2 3 2 3 8" xfId="22601" xr:uid="{00000000-0005-0000-0000-0000AF4A0000}"/>
    <cellStyle name="Normal 3 4 2 2 3 2 4" xfId="14840" xr:uid="{00000000-0005-0000-0000-0000B04A0000}"/>
    <cellStyle name="Normal 3 4 2 2 3 2 4 2" xfId="22602" xr:uid="{00000000-0005-0000-0000-0000B14A0000}"/>
    <cellStyle name="Normal 3 4 2 2 3 2 4 2 2" xfId="12196" xr:uid="{00000000-0005-0000-0000-0000B24A0000}"/>
    <cellStyle name="Normal 3 4 2 2 3 2 4 2 2 2" xfId="22603" xr:uid="{00000000-0005-0000-0000-0000B34A0000}"/>
    <cellStyle name="Normal 3 4 2 2 3 2 4 2 2 2 2" xfId="13867" xr:uid="{00000000-0005-0000-0000-0000B44A0000}"/>
    <cellStyle name="Normal 3 4 2 2 3 2 4 2 2 2 3" xfId="13870" xr:uid="{00000000-0005-0000-0000-0000B54A0000}"/>
    <cellStyle name="Normal 3 4 2 2 3 2 4 2 2 3" xfId="22604" xr:uid="{00000000-0005-0000-0000-0000B64A0000}"/>
    <cellStyle name="Normal 3 4 2 2 3 2 4 2 2 4" xfId="22605" xr:uid="{00000000-0005-0000-0000-0000B74A0000}"/>
    <cellStyle name="Normal 3 4 2 2 3 2 4 2 3" xfId="12198" xr:uid="{00000000-0005-0000-0000-0000B84A0000}"/>
    <cellStyle name="Normal 3 4 2 2 3 2 4 2 3 2" xfId="22606" xr:uid="{00000000-0005-0000-0000-0000B94A0000}"/>
    <cellStyle name="Normal 3 4 2 2 3 2 4 2 3 3" xfId="22607" xr:uid="{00000000-0005-0000-0000-0000BA4A0000}"/>
    <cellStyle name="Normal 3 4 2 2 3 2 4 2 4" xfId="21324" xr:uid="{00000000-0005-0000-0000-0000BB4A0000}"/>
    <cellStyle name="Normal 3 4 2 2 3 2 4 2 5" xfId="21331" xr:uid="{00000000-0005-0000-0000-0000BC4A0000}"/>
    <cellStyle name="Normal 3 4 2 2 3 2 4 3" xfId="22608" xr:uid="{00000000-0005-0000-0000-0000BD4A0000}"/>
    <cellStyle name="Normal 3 4 2 2 3 2 4 3 2" xfId="12206" xr:uid="{00000000-0005-0000-0000-0000BE4A0000}"/>
    <cellStyle name="Normal 3 4 2 2 3 2 4 3 2 2" xfId="19636" xr:uid="{00000000-0005-0000-0000-0000BF4A0000}"/>
    <cellStyle name="Normal 3 4 2 2 3 2 4 3 2 3" xfId="19655" xr:uid="{00000000-0005-0000-0000-0000C04A0000}"/>
    <cellStyle name="Normal 3 4 2 2 3 2 4 3 3" xfId="22610" xr:uid="{00000000-0005-0000-0000-0000C14A0000}"/>
    <cellStyle name="Normal 3 4 2 2 3 2 4 3 4" xfId="21342" xr:uid="{00000000-0005-0000-0000-0000C24A0000}"/>
    <cellStyle name="Normal 3 4 2 2 3 2 4 4" xfId="22612" xr:uid="{00000000-0005-0000-0000-0000C34A0000}"/>
    <cellStyle name="Normal 3 4 2 2 3 2 4 4 2" xfId="22615" xr:uid="{00000000-0005-0000-0000-0000C44A0000}"/>
    <cellStyle name="Normal 3 4 2 2 3 2 4 4 3" xfId="22618" xr:uid="{00000000-0005-0000-0000-0000C54A0000}"/>
    <cellStyle name="Normal 3 4 2 2 3 2 4 5" xfId="22620" xr:uid="{00000000-0005-0000-0000-0000C64A0000}"/>
    <cellStyle name="Normal 3 4 2 2 3 2 4 6" xfId="22622" xr:uid="{00000000-0005-0000-0000-0000C74A0000}"/>
    <cellStyle name="Normal 3 4 2 2 3 2 5" xfId="14842" xr:uid="{00000000-0005-0000-0000-0000C84A0000}"/>
    <cellStyle name="Normal 3 4 2 2 3 2 5 2" xfId="8292" xr:uid="{00000000-0005-0000-0000-0000C94A0000}"/>
    <cellStyle name="Normal 3 4 2 2 3 2 5 2 2" xfId="12221" xr:uid="{00000000-0005-0000-0000-0000CA4A0000}"/>
    <cellStyle name="Normal 3 4 2 2 3 2 5 2 2 2" xfId="21804" xr:uid="{00000000-0005-0000-0000-0000CB4A0000}"/>
    <cellStyle name="Normal 3 4 2 2 3 2 5 2 2 2 2" xfId="14623" xr:uid="{00000000-0005-0000-0000-0000CC4A0000}"/>
    <cellStyle name="Normal 3 4 2 2 3 2 5 2 2 2 3" xfId="14626" xr:uid="{00000000-0005-0000-0000-0000CD4A0000}"/>
    <cellStyle name="Normal 3 4 2 2 3 2 5 2 2 3" xfId="21808" xr:uid="{00000000-0005-0000-0000-0000CE4A0000}"/>
    <cellStyle name="Normal 3 4 2 2 3 2 5 2 2 4" xfId="21812" xr:uid="{00000000-0005-0000-0000-0000CF4A0000}"/>
    <cellStyle name="Normal 3 4 2 2 3 2 5 2 3" xfId="21814" xr:uid="{00000000-0005-0000-0000-0000D04A0000}"/>
    <cellStyle name="Normal 3 4 2 2 3 2 5 2 3 2" xfId="21816" xr:uid="{00000000-0005-0000-0000-0000D14A0000}"/>
    <cellStyle name="Normal 3 4 2 2 3 2 5 2 3 3" xfId="21818" xr:uid="{00000000-0005-0000-0000-0000D24A0000}"/>
    <cellStyle name="Normal 3 4 2 2 3 2 5 2 4" xfId="21382" xr:uid="{00000000-0005-0000-0000-0000D34A0000}"/>
    <cellStyle name="Normal 3 4 2 2 3 2 5 2 5" xfId="21385" xr:uid="{00000000-0005-0000-0000-0000D44A0000}"/>
    <cellStyle name="Normal 3 4 2 2 3 2 5 3" xfId="8295" xr:uid="{00000000-0005-0000-0000-0000D54A0000}"/>
    <cellStyle name="Normal 3 4 2 2 3 2 5 3 2" xfId="21821" xr:uid="{00000000-0005-0000-0000-0000D64A0000}"/>
    <cellStyle name="Normal 3 4 2 2 3 2 5 3 2 2" xfId="20287" xr:uid="{00000000-0005-0000-0000-0000D74A0000}"/>
    <cellStyle name="Normal 3 4 2 2 3 2 5 3 2 3" xfId="20292" xr:uid="{00000000-0005-0000-0000-0000D84A0000}"/>
    <cellStyle name="Normal 3 4 2 2 3 2 5 3 3" xfId="21824" xr:uid="{00000000-0005-0000-0000-0000D94A0000}"/>
    <cellStyle name="Normal 3 4 2 2 3 2 5 3 4" xfId="21828" xr:uid="{00000000-0005-0000-0000-0000DA4A0000}"/>
    <cellStyle name="Normal 3 4 2 2 3 2 5 4" xfId="21831" xr:uid="{00000000-0005-0000-0000-0000DB4A0000}"/>
    <cellStyle name="Normal 3 4 2 2 3 2 5 4 2" xfId="21834" xr:uid="{00000000-0005-0000-0000-0000DC4A0000}"/>
    <cellStyle name="Normal 3 4 2 2 3 2 5 4 3" xfId="21837" xr:uid="{00000000-0005-0000-0000-0000DD4A0000}"/>
    <cellStyle name="Normal 3 4 2 2 3 2 5 5" xfId="21840" xr:uid="{00000000-0005-0000-0000-0000DE4A0000}"/>
    <cellStyle name="Normal 3 4 2 2 3 2 5 6" xfId="21842" xr:uid="{00000000-0005-0000-0000-0000DF4A0000}"/>
    <cellStyle name="Normal 3 4 2 2 3 2 6" xfId="21844" xr:uid="{00000000-0005-0000-0000-0000E04A0000}"/>
    <cellStyle name="Normal 3 4 2 2 3 2 6 2" xfId="5866" xr:uid="{00000000-0005-0000-0000-0000E14A0000}"/>
    <cellStyle name="Normal 3 4 2 2 3 2 6 2 2" xfId="16908" xr:uid="{00000000-0005-0000-0000-0000E24A0000}"/>
    <cellStyle name="Normal 3 4 2 2 3 2 6 2 2 2" xfId="21847" xr:uid="{00000000-0005-0000-0000-0000E34A0000}"/>
    <cellStyle name="Normal 3 4 2 2 3 2 6 2 2 3" xfId="21852" xr:uid="{00000000-0005-0000-0000-0000E44A0000}"/>
    <cellStyle name="Normal 3 4 2 2 3 2 6 2 3" xfId="21856" xr:uid="{00000000-0005-0000-0000-0000E54A0000}"/>
    <cellStyle name="Normal 3 4 2 2 3 2 6 2 4" xfId="21402" xr:uid="{00000000-0005-0000-0000-0000E64A0000}"/>
    <cellStyle name="Normal 3 4 2 2 3 2 6 3" xfId="5870" xr:uid="{00000000-0005-0000-0000-0000E74A0000}"/>
    <cellStyle name="Normal 3 4 2 2 3 2 6 3 2" xfId="21861" xr:uid="{00000000-0005-0000-0000-0000E84A0000}"/>
    <cellStyle name="Normal 3 4 2 2 3 2 6 3 3" xfId="9614" xr:uid="{00000000-0005-0000-0000-0000E94A0000}"/>
    <cellStyle name="Normal 3 4 2 2 3 2 6 4" xfId="21863" xr:uid="{00000000-0005-0000-0000-0000EA4A0000}"/>
    <cellStyle name="Normal 3 4 2 2 3 2 6 5" xfId="21867" xr:uid="{00000000-0005-0000-0000-0000EB4A0000}"/>
    <cellStyle name="Normal 3 4 2 2 3 2 7" xfId="21870" xr:uid="{00000000-0005-0000-0000-0000EC4A0000}"/>
    <cellStyle name="Normal 3 4 2 2 3 2 7 2" xfId="5923" xr:uid="{00000000-0005-0000-0000-0000ED4A0000}"/>
    <cellStyle name="Normal 3 4 2 2 3 2 7 2 2" xfId="21872" xr:uid="{00000000-0005-0000-0000-0000EE4A0000}"/>
    <cellStyle name="Normal 3 4 2 2 3 2 7 2 3" xfId="21876" xr:uid="{00000000-0005-0000-0000-0000EF4A0000}"/>
    <cellStyle name="Normal 3 4 2 2 3 2 7 3" xfId="21879" xr:uid="{00000000-0005-0000-0000-0000F04A0000}"/>
    <cellStyle name="Normal 3 4 2 2 3 2 7 4" xfId="21883" xr:uid="{00000000-0005-0000-0000-0000F14A0000}"/>
    <cellStyle name="Normal 3 4 2 2 3 2 8" xfId="21885" xr:uid="{00000000-0005-0000-0000-0000F24A0000}"/>
    <cellStyle name="Normal 3 4 2 2 3 2 8 2" xfId="5979" xr:uid="{00000000-0005-0000-0000-0000F34A0000}"/>
    <cellStyle name="Normal 3 4 2 2 3 2 8 3" xfId="21889" xr:uid="{00000000-0005-0000-0000-0000F44A0000}"/>
    <cellStyle name="Normal 3 4 2 2 3 2 9" xfId="15150" xr:uid="{00000000-0005-0000-0000-0000F54A0000}"/>
    <cellStyle name="Normal 3 4 2 2 3 3" xfId="18592" xr:uid="{00000000-0005-0000-0000-0000F64A0000}"/>
    <cellStyle name="Normal 3 4 2 2 3 3 2" xfId="22623" xr:uid="{00000000-0005-0000-0000-0000F74A0000}"/>
    <cellStyle name="Normal 3 4 2 2 3 3 2 2" xfId="22624" xr:uid="{00000000-0005-0000-0000-0000F84A0000}"/>
    <cellStyle name="Normal 3 4 2 2 3 3 2 2 2" xfId="22626" xr:uid="{00000000-0005-0000-0000-0000F94A0000}"/>
    <cellStyle name="Normal 3 4 2 2 3 3 2 2 2 2" xfId="22627" xr:uid="{00000000-0005-0000-0000-0000FA4A0000}"/>
    <cellStyle name="Normal 3 4 2 2 3 3 2 2 2 2 2" xfId="22628" xr:uid="{00000000-0005-0000-0000-0000FB4A0000}"/>
    <cellStyle name="Normal 3 4 2 2 3 3 2 2 2 2 2 2" xfId="22629" xr:uid="{00000000-0005-0000-0000-0000FC4A0000}"/>
    <cellStyle name="Normal 3 4 2 2 3 3 2 2 2 2 2 3" xfId="22630" xr:uid="{00000000-0005-0000-0000-0000FD4A0000}"/>
    <cellStyle name="Normal 3 4 2 2 3 3 2 2 2 2 3" xfId="22631" xr:uid="{00000000-0005-0000-0000-0000FE4A0000}"/>
    <cellStyle name="Normal 3 4 2 2 3 3 2 2 2 2 4" xfId="6959" xr:uid="{00000000-0005-0000-0000-0000FF4A0000}"/>
    <cellStyle name="Normal 3 4 2 2 3 3 2 2 2 3" xfId="22632" xr:uid="{00000000-0005-0000-0000-0000004B0000}"/>
    <cellStyle name="Normal 3 4 2 2 3 3 2 2 2 3 2" xfId="22633" xr:uid="{00000000-0005-0000-0000-0000014B0000}"/>
    <cellStyle name="Normal 3 4 2 2 3 3 2 2 2 3 3" xfId="22634" xr:uid="{00000000-0005-0000-0000-0000024B0000}"/>
    <cellStyle name="Normal 3 4 2 2 3 3 2 2 2 4" xfId="22635" xr:uid="{00000000-0005-0000-0000-0000034B0000}"/>
    <cellStyle name="Normal 3 4 2 2 3 3 2 2 2 5" xfId="22636" xr:uid="{00000000-0005-0000-0000-0000044B0000}"/>
    <cellStyle name="Normal 3 4 2 2 3 3 2 2 3" xfId="22637" xr:uid="{00000000-0005-0000-0000-0000054B0000}"/>
    <cellStyle name="Normal 3 4 2 2 3 3 2 2 3 2" xfId="22638" xr:uid="{00000000-0005-0000-0000-0000064B0000}"/>
    <cellStyle name="Normal 3 4 2 2 3 3 2 2 3 2 2" xfId="22639" xr:uid="{00000000-0005-0000-0000-0000074B0000}"/>
    <cellStyle name="Normal 3 4 2 2 3 3 2 2 3 2 3" xfId="22640" xr:uid="{00000000-0005-0000-0000-0000084B0000}"/>
    <cellStyle name="Normal 3 4 2 2 3 3 2 2 3 3" xfId="22641" xr:uid="{00000000-0005-0000-0000-0000094B0000}"/>
    <cellStyle name="Normal 3 4 2 2 3 3 2 2 3 4" xfId="22642" xr:uid="{00000000-0005-0000-0000-00000A4B0000}"/>
    <cellStyle name="Normal 3 4 2 2 3 3 2 2 4" xfId="22643" xr:uid="{00000000-0005-0000-0000-00000B4B0000}"/>
    <cellStyle name="Normal 3 4 2 2 3 3 2 2 4 2" xfId="21016" xr:uid="{00000000-0005-0000-0000-00000C4B0000}"/>
    <cellStyle name="Normal 3 4 2 2 3 3 2 2 4 3" xfId="21023" xr:uid="{00000000-0005-0000-0000-00000D4B0000}"/>
    <cellStyle name="Normal 3 4 2 2 3 3 2 2 5" xfId="22644" xr:uid="{00000000-0005-0000-0000-00000E4B0000}"/>
    <cellStyle name="Normal 3 4 2 2 3 3 2 2 6" xfId="22645" xr:uid="{00000000-0005-0000-0000-00000F4B0000}"/>
    <cellStyle name="Normal 3 4 2 2 3 3 2 3" xfId="22646" xr:uid="{00000000-0005-0000-0000-0000104B0000}"/>
    <cellStyle name="Normal 3 4 2 2 3 3 2 3 2" xfId="22648" xr:uid="{00000000-0005-0000-0000-0000114B0000}"/>
    <cellStyle name="Normal 3 4 2 2 3 3 2 3 2 2" xfId="22650" xr:uid="{00000000-0005-0000-0000-0000124B0000}"/>
    <cellStyle name="Normal 3 4 2 2 3 3 2 3 2 2 2" xfId="22652" xr:uid="{00000000-0005-0000-0000-0000134B0000}"/>
    <cellStyle name="Normal 3 4 2 2 3 3 2 3 2 2 2 2" xfId="22653" xr:uid="{00000000-0005-0000-0000-0000144B0000}"/>
    <cellStyle name="Normal 3 4 2 2 3 3 2 3 2 2 2 3" xfId="22654" xr:uid="{00000000-0005-0000-0000-0000154B0000}"/>
    <cellStyle name="Normal 3 4 2 2 3 3 2 3 2 2 3" xfId="22656" xr:uid="{00000000-0005-0000-0000-0000164B0000}"/>
    <cellStyle name="Normal 3 4 2 2 3 3 2 3 2 2 4" xfId="6996" xr:uid="{00000000-0005-0000-0000-0000174B0000}"/>
    <cellStyle name="Normal 3 4 2 2 3 3 2 3 2 3" xfId="22658" xr:uid="{00000000-0005-0000-0000-0000184B0000}"/>
    <cellStyle name="Normal 3 4 2 2 3 3 2 3 2 3 2" xfId="22659" xr:uid="{00000000-0005-0000-0000-0000194B0000}"/>
    <cellStyle name="Normal 3 4 2 2 3 3 2 3 2 3 3" xfId="22660" xr:uid="{00000000-0005-0000-0000-00001A4B0000}"/>
    <cellStyle name="Normal 3 4 2 2 3 3 2 3 2 4" xfId="22662" xr:uid="{00000000-0005-0000-0000-00001B4B0000}"/>
    <cellStyle name="Normal 3 4 2 2 3 3 2 3 2 5" xfId="22663" xr:uid="{00000000-0005-0000-0000-00001C4B0000}"/>
    <cellStyle name="Normal 3 4 2 2 3 3 2 3 3" xfId="22665" xr:uid="{00000000-0005-0000-0000-00001D4B0000}"/>
    <cellStyle name="Normal 3 4 2 2 3 3 2 3 3 2" xfId="22667" xr:uid="{00000000-0005-0000-0000-00001E4B0000}"/>
    <cellStyle name="Normal 3 4 2 2 3 3 2 3 3 2 2" xfId="22668" xr:uid="{00000000-0005-0000-0000-00001F4B0000}"/>
    <cellStyle name="Normal 3 4 2 2 3 3 2 3 3 2 3" xfId="22669" xr:uid="{00000000-0005-0000-0000-0000204B0000}"/>
    <cellStyle name="Normal 3 4 2 2 3 3 2 3 3 3" xfId="22671" xr:uid="{00000000-0005-0000-0000-0000214B0000}"/>
    <cellStyle name="Normal 3 4 2 2 3 3 2 3 3 4" xfId="22672" xr:uid="{00000000-0005-0000-0000-0000224B0000}"/>
    <cellStyle name="Normal 3 4 2 2 3 3 2 3 4" xfId="22675" xr:uid="{00000000-0005-0000-0000-0000234B0000}"/>
    <cellStyle name="Normal 3 4 2 2 3 3 2 3 4 2" xfId="21165" xr:uid="{00000000-0005-0000-0000-0000244B0000}"/>
    <cellStyle name="Normal 3 4 2 2 3 3 2 3 4 3" xfId="21172" xr:uid="{00000000-0005-0000-0000-0000254B0000}"/>
    <cellStyle name="Normal 3 4 2 2 3 3 2 3 5" xfId="22678" xr:uid="{00000000-0005-0000-0000-0000264B0000}"/>
    <cellStyle name="Normal 3 4 2 2 3 3 2 3 6" xfId="22680" xr:uid="{00000000-0005-0000-0000-0000274B0000}"/>
    <cellStyle name="Normal 3 4 2 2 3 3 2 4" xfId="22681" xr:uid="{00000000-0005-0000-0000-0000284B0000}"/>
    <cellStyle name="Normal 3 4 2 2 3 3 2 4 2" xfId="22683" xr:uid="{00000000-0005-0000-0000-0000294B0000}"/>
    <cellStyle name="Normal 3 4 2 2 3 3 2 4 2 2" xfId="22685" xr:uid="{00000000-0005-0000-0000-00002A4B0000}"/>
    <cellStyle name="Normal 3 4 2 2 3 3 2 4 2 2 2" xfId="6477" xr:uid="{00000000-0005-0000-0000-00002B4B0000}"/>
    <cellStyle name="Normal 3 4 2 2 3 3 2 4 2 2 3" xfId="6480" xr:uid="{00000000-0005-0000-0000-00002C4B0000}"/>
    <cellStyle name="Normal 3 4 2 2 3 3 2 4 2 3" xfId="22687" xr:uid="{00000000-0005-0000-0000-00002D4B0000}"/>
    <cellStyle name="Normal 3 4 2 2 3 3 2 4 2 4" xfId="14022" xr:uid="{00000000-0005-0000-0000-00002E4B0000}"/>
    <cellStyle name="Normal 3 4 2 2 3 3 2 4 3" xfId="22689" xr:uid="{00000000-0005-0000-0000-00002F4B0000}"/>
    <cellStyle name="Normal 3 4 2 2 3 3 2 4 3 2" xfId="22691" xr:uid="{00000000-0005-0000-0000-0000304B0000}"/>
    <cellStyle name="Normal 3 4 2 2 3 3 2 4 3 3" xfId="22693" xr:uid="{00000000-0005-0000-0000-0000314B0000}"/>
    <cellStyle name="Normal 3 4 2 2 3 3 2 4 4" xfId="22696" xr:uid="{00000000-0005-0000-0000-0000324B0000}"/>
    <cellStyle name="Normal 3 4 2 2 3 3 2 4 5" xfId="22699" xr:uid="{00000000-0005-0000-0000-0000334B0000}"/>
    <cellStyle name="Normal 3 4 2 2 3 3 2 5" xfId="22700" xr:uid="{00000000-0005-0000-0000-0000344B0000}"/>
    <cellStyle name="Normal 3 4 2 2 3 3 2 5 2" xfId="22702" xr:uid="{00000000-0005-0000-0000-0000354B0000}"/>
    <cellStyle name="Normal 3 4 2 2 3 3 2 5 2 2" xfId="22704" xr:uid="{00000000-0005-0000-0000-0000364B0000}"/>
    <cellStyle name="Normal 3 4 2 2 3 3 2 5 2 3" xfId="22706" xr:uid="{00000000-0005-0000-0000-0000374B0000}"/>
    <cellStyle name="Normal 3 4 2 2 3 3 2 5 3" xfId="22708" xr:uid="{00000000-0005-0000-0000-0000384B0000}"/>
    <cellStyle name="Normal 3 4 2 2 3 3 2 5 4" xfId="22711" xr:uid="{00000000-0005-0000-0000-0000394B0000}"/>
    <cellStyle name="Normal 3 4 2 2 3 3 2 6" xfId="22713" xr:uid="{00000000-0005-0000-0000-00003A4B0000}"/>
    <cellStyle name="Normal 3 4 2 2 3 3 2 6 2" xfId="15604" xr:uid="{00000000-0005-0000-0000-00003B4B0000}"/>
    <cellStyle name="Normal 3 4 2 2 3 3 2 6 3" xfId="22715" xr:uid="{00000000-0005-0000-0000-00003C4B0000}"/>
    <cellStyle name="Normal 3 4 2 2 3 3 2 7" xfId="22717" xr:uid="{00000000-0005-0000-0000-00003D4B0000}"/>
    <cellStyle name="Normal 3 4 2 2 3 3 2 8" xfId="22718" xr:uid="{00000000-0005-0000-0000-00003E4B0000}"/>
    <cellStyle name="Normal 3 4 2 2 3 3 3" xfId="22719" xr:uid="{00000000-0005-0000-0000-00003F4B0000}"/>
    <cellStyle name="Normal 3 4 2 2 3 3 3 2" xfId="22720" xr:uid="{00000000-0005-0000-0000-0000404B0000}"/>
    <cellStyle name="Normal 3 4 2 2 3 3 3 2 2" xfId="12278" xr:uid="{00000000-0005-0000-0000-0000414B0000}"/>
    <cellStyle name="Normal 3 4 2 2 3 3 3 2 2 2" xfId="22722" xr:uid="{00000000-0005-0000-0000-0000424B0000}"/>
    <cellStyle name="Normal 3 4 2 2 3 3 3 2 2 2 2" xfId="22724" xr:uid="{00000000-0005-0000-0000-0000434B0000}"/>
    <cellStyle name="Normal 3 4 2 2 3 3 3 2 2 2 3" xfId="22726" xr:uid="{00000000-0005-0000-0000-0000444B0000}"/>
    <cellStyle name="Normal 3 4 2 2 3 3 3 2 2 3" xfId="22728" xr:uid="{00000000-0005-0000-0000-0000454B0000}"/>
    <cellStyle name="Normal 3 4 2 2 3 3 3 2 2 4" xfId="18921" xr:uid="{00000000-0005-0000-0000-0000464B0000}"/>
    <cellStyle name="Normal 3 4 2 2 3 3 3 2 3" xfId="22729" xr:uid="{00000000-0005-0000-0000-0000474B0000}"/>
    <cellStyle name="Normal 3 4 2 2 3 3 3 2 3 2" xfId="22731" xr:uid="{00000000-0005-0000-0000-0000484B0000}"/>
    <cellStyle name="Normal 3 4 2 2 3 3 3 2 3 3" xfId="22733" xr:uid="{00000000-0005-0000-0000-0000494B0000}"/>
    <cellStyle name="Normal 3 4 2 2 3 3 3 2 4" xfId="22734" xr:uid="{00000000-0005-0000-0000-00004A4B0000}"/>
    <cellStyle name="Normal 3 4 2 2 3 3 3 2 5" xfId="22735" xr:uid="{00000000-0005-0000-0000-00004B4B0000}"/>
    <cellStyle name="Normal 3 4 2 2 3 3 3 3" xfId="22736" xr:uid="{00000000-0005-0000-0000-00004C4B0000}"/>
    <cellStyle name="Normal 3 4 2 2 3 3 3 3 2" xfId="22738" xr:uid="{00000000-0005-0000-0000-00004D4B0000}"/>
    <cellStyle name="Normal 3 4 2 2 3 3 3 3 2 2" xfId="21392" xr:uid="{00000000-0005-0000-0000-00004E4B0000}"/>
    <cellStyle name="Normal 3 4 2 2 3 3 3 3 2 3" xfId="22741" xr:uid="{00000000-0005-0000-0000-00004F4B0000}"/>
    <cellStyle name="Normal 3 4 2 2 3 3 3 3 3" xfId="22743" xr:uid="{00000000-0005-0000-0000-0000504B0000}"/>
    <cellStyle name="Normal 3 4 2 2 3 3 3 3 4" xfId="22746" xr:uid="{00000000-0005-0000-0000-0000514B0000}"/>
    <cellStyle name="Normal 3 4 2 2 3 3 3 4" xfId="22747" xr:uid="{00000000-0005-0000-0000-0000524B0000}"/>
    <cellStyle name="Normal 3 4 2 2 3 3 3 4 2" xfId="22749" xr:uid="{00000000-0005-0000-0000-0000534B0000}"/>
    <cellStyle name="Normal 3 4 2 2 3 3 3 4 3" xfId="22751" xr:uid="{00000000-0005-0000-0000-0000544B0000}"/>
    <cellStyle name="Normal 3 4 2 2 3 3 3 5" xfId="22752" xr:uid="{00000000-0005-0000-0000-0000554B0000}"/>
    <cellStyle name="Normal 3 4 2 2 3 3 3 6" xfId="22753" xr:uid="{00000000-0005-0000-0000-0000564B0000}"/>
    <cellStyle name="Normal 3 4 2 2 3 3 4" xfId="22755" xr:uid="{00000000-0005-0000-0000-0000574B0000}"/>
    <cellStyle name="Normal 3 4 2 2 3 3 4 2" xfId="22757" xr:uid="{00000000-0005-0000-0000-0000584B0000}"/>
    <cellStyle name="Normal 3 4 2 2 3 3 4 2 2" xfId="22760" xr:uid="{00000000-0005-0000-0000-0000594B0000}"/>
    <cellStyle name="Normal 3 4 2 2 3 3 4 2 2 2" xfId="22762" xr:uid="{00000000-0005-0000-0000-00005A4B0000}"/>
    <cellStyle name="Normal 3 4 2 2 3 3 4 2 2 2 2" xfId="22763" xr:uid="{00000000-0005-0000-0000-00005B4B0000}"/>
    <cellStyle name="Normal 3 4 2 2 3 3 4 2 2 2 3" xfId="22764" xr:uid="{00000000-0005-0000-0000-00005C4B0000}"/>
    <cellStyle name="Normal 3 4 2 2 3 3 4 2 2 3" xfId="22766" xr:uid="{00000000-0005-0000-0000-00005D4B0000}"/>
    <cellStyle name="Normal 3 4 2 2 3 3 4 2 2 4" xfId="19538" xr:uid="{00000000-0005-0000-0000-00005E4B0000}"/>
    <cellStyle name="Normal 3 4 2 2 3 3 4 2 3" xfId="22768" xr:uid="{00000000-0005-0000-0000-00005F4B0000}"/>
    <cellStyle name="Normal 3 4 2 2 3 3 4 2 3 2" xfId="22769" xr:uid="{00000000-0005-0000-0000-0000604B0000}"/>
    <cellStyle name="Normal 3 4 2 2 3 3 4 2 3 3" xfId="22770" xr:uid="{00000000-0005-0000-0000-0000614B0000}"/>
    <cellStyle name="Normal 3 4 2 2 3 3 4 2 4" xfId="21464" xr:uid="{00000000-0005-0000-0000-0000624B0000}"/>
    <cellStyle name="Normal 3 4 2 2 3 3 4 2 5" xfId="21466" xr:uid="{00000000-0005-0000-0000-0000634B0000}"/>
    <cellStyle name="Normal 3 4 2 2 3 3 4 3" xfId="22772" xr:uid="{00000000-0005-0000-0000-0000644B0000}"/>
    <cellStyle name="Normal 3 4 2 2 3 3 4 3 2" xfId="22775" xr:uid="{00000000-0005-0000-0000-0000654B0000}"/>
    <cellStyle name="Normal 3 4 2 2 3 3 4 3 2 2" xfId="21642" xr:uid="{00000000-0005-0000-0000-0000664B0000}"/>
    <cellStyle name="Normal 3 4 2 2 3 3 4 3 2 3" xfId="22777" xr:uid="{00000000-0005-0000-0000-0000674B0000}"/>
    <cellStyle name="Normal 3 4 2 2 3 3 4 3 3" xfId="22780" xr:uid="{00000000-0005-0000-0000-0000684B0000}"/>
    <cellStyle name="Normal 3 4 2 2 3 3 4 3 4" xfId="22783" xr:uid="{00000000-0005-0000-0000-0000694B0000}"/>
    <cellStyle name="Normal 3 4 2 2 3 3 4 4" xfId="6658" xr:uid="{00000000-0005-0000-0000-00006A4B0000}"/>
    <cellStyle name="Normal 3 4 2 2 3 3 4 4 2" xfId="6662" xr:uid="{00000000-0005-0000-0000-00006B4B0000}"/>
    <cellStyle name="Normal 3 4 2 2 3 3 4 4 3" xfId="6667" xr:uid="{00000000-0005-0000-0000-00006C4B0000}"/>
    <cellStyle name="Normal 3 4 2 2 3 3 4 5" xfId="6673" xr:uid="{00000000-0005-0000-0000-00006D4B0000}"/>
    <cellStyle name="Normal 3 4 2 2 3 3 4 6" xfId="6680" xr:uid="{00000000-0005-0000-0000-00006E4B0000}"/>
    <cellStyle name="Normal 3 4 2 2 3 3 5" xfId="21893" xr:uid="{00000000-0005-0000-0000-00006F4B0000}"/>
    <cellStyle name="Normal 3 4 2 2 3 3 5 2" xfId="8308" xr:uid="{00000000-0005-0000-0000-0000704B0000}"/>
    <cellStyle name="Normal 3 4 2 2 3 3 5 2 2" xfId="21896" xr:uid="{00000000-0005-0000-0000-0000714B0000}"/>
    <cellStyle name="Normal 3 4 2 2 3 3 5 2 2 2" xfId="21898" xr:uid="{00000000-0005-0000-0000-0000724B0000}"/>
    <cellStyle name="Normal 3 4 2 2 3 3 5 2 2 3" xfId="1806" xr:uid="{00000000-0005-0000-0000-0000734B0000}"/>
    <cellStyle name="Normal 3 4 2 2 3 3 5 2 3" xfId="21901" xr:uid="{00000000-0005-0000-0000-0000744B0000}"/>
    <cellStyle name="Normal 3 4 2 2 3 3 5 2 4" xfId="21491" xr:uid="{00000000-0005-0000-0000-0000754B0000}"/>
    <cellStyle name="Normal 3 4 2 2 3 3 5 3" xfId="21904" xr:uid="{00000000-0005-0000-0000-0000764B0000}"/>
    <cellStyle name="Normal 3 4 2 2 3 3 5 3 2" xfId="2945" xr:uid="{00000000-0005-0000-0000-0000774B0000}"/>
    <cellStyle name="Normal 3 4 2 2 3 3 5 3 3" xfId="2952" xr:uid="{00000000-0005-0000-0000-0000784B0000}"/>
    <cellStyle name="Normal 3 4 2 2 3 3 5 4" xfId="6688" xr:uid="{00000000-0005-0000-0000-0000794B0000}"/>
    <cellStyle name="Normal 3 4 2 2 3 3 5 5" xfId="6691" xr:uid="{00000000-0005-0000-0000-00007A4B0000}"/>
    <cellStyle name="Normal 3 4 2 2 3 3 6" xfId="21907" xr:uid="{00000000-0005-0000-0000-00007B4B0000}"/>
    <cellStyle name="Normal 3 4 2 2 3 3 6 2" xfId="21910" xr:uid="{00000000-0005-0000-0000-00007C4B0000}"/>
    <cellStyle name="Normal 3 4 2 2 3 3 6 2 2" xfId="19199" xr:uid="{00000000-0005-0000-0000-00007D4B0000}"/>
    <cellStyle name="Normal 3 4 2 2 3 3 6 2 3" xfId="21913" xr:uid="{00000000-0005-0000-0000-00007E4B0000}"/>
    <cellStyle name="Normal 3 4 2 2 3 3 6 3" xfId="21916" xr:uid="{00000000-0005-0000-0000-00007F4B0000}"/>
    <cellStyle name="Normal 3 4 2 2 3 3 6 4" xfId="6699" xr:uid="{00000000-0005-0000-0000-0000804B0000}"/>
    <cellStyle name="Normal 3 4 2 2 3 3 7" xfId="12536" xr:uid="{00000000-0005-0000-0000-0000814B0000}"/>
    <cellStyle name="Normal 3 4 2 2 3 3 7 2" xfId="12539" xr:uid="{00000000-0005-0000-0000-0000824B0000}"/>
    <cellStyle name="Normal 3 4 2 2 3 3 7 3" xfId="12573" xr:uid="{00000000-0005-0000-0000-0000834B0000}"/>
    <cellStyle name="Normal 3 4 2 2 3 3 8" xfId="12646" xr:uid="{00000000-0005-0000-0000-0000844B0000}"/>
    <cellStyle name="Normal 3 4 2 2 3 3 9" xfId="12688" xr:uid="{00000000-0005-0000-0000-0000854B0000}"/>
    <cellStyle name="Normal 3 4 2 2 3 4" xfId="18594" xr:uid="{00000000-0005-0000-0000-0000864B0000}"/>
    <cellStyle name="Normal 3 4 2 2 3 4 2" xfId="22129" xr:uid="{00000000-0005-0000-0000-0000874B0000}"/>
    <cellStyle name="Normal 3 4 2 2 3 4 2 2" xfId="22784" xr:uid="{00000000-0005-0000-0000-0000884B0000}"/>
    <cellStyle name="Normal 3 4 2 2 3 4 2 2 2" xfId="19407" xr:uid="{00000000-0005-0000-0000-0000894B0000}"/>
    <cellStyle name="Normal 3 4 2 2 3 4 2 2 2 2" xfId="22785" xr:uid="{00000000-0005-0000-0000-00008A4B0000}"/>
    <cellStyle name="Normal 3 4 2 2 3 4 2 2 2 2 2" xfId="22786" xr:uid="{00000000-0005-0000-0000-00008B4B0000}"/>
    <cellStyle name="Normal 3 4 2 2 3 4 2 2 2 2 3" xfId="22787" xr:uid="{00000000-0005-0000-0000-00008C4B0000}"/>
    <cellStyle name="Normal 3 4 2 2 3 4 2 2 2 3" xfId="9933" xr:uid="{00000000-0005-0000-0000-00008D4B0000}"/>
    <cellStyle name="Normal 3 4 2 2 3 4 2 2 2 4" xfId="9940" xr:uid="{00000000-0005-0000-0000-00008E4B0000}"/>
    <cellStyle name="Normal 3 4 2 2 3 4 2 2 3" xfId="22788" xr:uid="{00000000-0005-0000-0000-00008F4B0000}"/>
    <cellStyle name="Normal 3 4 2 2 3 4 2 2 3 2" xfId="22091" xr:uid="{00000000-0005-0000-0000-0000904B0000}"/>
    <cellStyle name="Normal 3 4 2 2 3 4 2 2 3 3" xfId="9949" xr:uid="{00000000-0005-0000-0000-0000914B0000}"/>
    <cellStyle name="Normal 3 4 2 2 3 4 2 2 4" xfId="22789" xr:uid="{00000000-0005-0000-0000-0000924B0000}"/>
    <cellStyle name="Normal 3 4 2 2 3 4 2 2 5" xfId="22790" xr:uid="{00000000-0005-0000-0000-0000934B0000}"/>
    <cellStyle name="Normal 3 4 2 2 3 4 2 3" xfId="22791" xr:uid="{00000000-0005-0000-0000-0000944B0000}"/>
    <cellStyle name="Normal 3 4 2 2 3 4 2 3 2" xfId="19535" xr:uid="{00000000-0005-0000-0000-0000954B0000}"/>
    <cellStyle name="Normal 3 4 2 2 3 4 2 3 2 2" xfId="22793" xr:uid="{00000000-0005-0000-0000-0000964B0000}"/>
    <cellStyle name="Normal 3 4 2 2 3 4 2 3 2 3" xfId="9961" xr:uid="{00000000-0005-0000-0000-0000974B0000}"/>
    <cellStyle name="Normal 3 4 2 2 3 4 2 3 3" xfId="22795" xr:uid="{00000000-0005-0000-0000-0000984B0000}"/>
    <cellStyle name="Normal 3 4 2 2 3 4 2 3 4" xfId="22797" xr:uid="{00000000-0005-0000-0000-0000994B0000}"/>
    <cellStyle name="Normal 3 4 2 2 3 4 2 4" xfId="22798" xr:uid="{00000000-0005-0000-0000-00009A4B0000}"/>
    <cellStyle name="Normal 3 4 2 2 3 4 2 4 2" xfId="22800" xr:uid="{00000000-0005-0000-0000-00009B4B0000}"/>
    <cellStyle name="Normal 3 4 2 2 3 4 2 4 3" xfId="22802" xr:uid="{00000000-0005-0000-0000-00009C4B0000}"/>
    <cellStyle name="Normal 3 4 2 2 3 4 2 5" xfId="22803" xr:uid="{00000000-0005-0000-0000-00009D4B0000}"/>
    <cellStyle name="Normal 3 4 2 2 3 4 2 6" xfId="22804" xr:uid="{00000000-0005-0000-0000-00009E4B0000}"/>
    <cellStyle name="Normal 3 4 2 2 3 4 3" xfId="22805" xr:uid="{00000000-0005-0000-0000-00009F4B0000}"/>
    <cellStyle name="Normal 3 4 2 2 3 4 3 2" xfId="22806" xr:uid="{00000000-0005-0000-0000-0000A04B0000}"/>
    <cellStyle name="Normal 3 4 2 2 3 4 3 2 2" xfId="12311" xr:uid="{00000000-0005-0000-0000-0000A14B0000}"/>
    <cellStyle name="Normal 3 4 2 2 3 4 3 2 2 2" xfId="22807" xr:uid="{00000000-0005-0000-0000-0000A24B0000}"/>
    <cellStyle name="Normal 3 4 2 2 3 4 3 2 2 2 2" xfId="15490" xr:uid="{00000000-0005-0000-0000-0000A34B0000}"/>
    <cellStyle name="Normal 3 4 2 2 3 4 3 2 2 2 3" xfId="22809" xr:uid="{00000000-0005-0000-0000-0000A44B0000}"/>
    <cellStyle name="Normal 3 4 2 2 3 4 3 2 2 3" xfId="10040" xr:uid="{00000000-0005-0000-0000-0000A54B0000}"/>
    <cellStyle name="Normal 3 4 2 2 3 4 3 2 2 4" xfId="10047" xr:uid="{00000000-0005-0000-0000-0000A64B0000}"/>
    <cellStyle name="Normal 3 4 2 2 3 4 3 2 3" xfId="22810" xr:uid="{00000000-0005-0000-0000-0000A74B0000}"/>
    <cellStyle name="Normal 3 4 2 2 3 4 3 2 3 2" xfId="22812" xr:uid="{00000000-0005-0000-0000-0000A84B0000}"/>
    <cellStyle name="Normal 3 4 2 2 3 4 3 2 3 3" xfId="10056" xr:uid="{00000000-0005-0000-0000-0000A94B0000}"/>
    <cellStyle name="Normal 3 4 2 2 3 4 3 2 4" xfId="22813" xr:uid="{00000000-0005-0000-0000-0000AA4B0000}"/>
    <cellStyle name="Normal 3 4 2 2 3 4 3 2 5" xfId="22814" xr:uid="{00000000-0005-0000-0000-0000AB4B0000}"/>
    <cellStyle name="Normal 3 4 2 2 3 4 3 3" xfId="22815" xr:uid="{00000000-0005-0000-0000-0000AC4B0000}"/>
    <cellStyle name="Normal 3 4 2 2 3 4 3 3 2" xfId="22817" xr:uid="{00000000-0005-0000-0000-0000AD4B0000}"/>
    <cellStyle name="Normal 3 4 2 2 3 4 3 3 2 2" xfId="22820" xr:uid="{00000000-0005-0000-0000-0000AE4B0000}"/>
    <cellStyle name="Normal 3 4 2 2 3 4 3 3 2 3" xfId="10069" xr:uid="{00000000-0005-0000-0000-0000AF4B0000}"/>
    <cellStyle name="Normal 3 4 2 2 3 4 3 3 3" xfId="22822" xr:uid="{00000000-0005-0000-0000-0000B04B0000}"/>
    <cellStyle name="Normal 3 4 2 2 3 4 3 3 4" xfId="22824" xr:uid="{00000000-0005-0000-0000-0000B14B0000}"/>
    <cellStyle name="Normal 3 4 2 2 3 4 3 4" xfId="22825" xr:uid="{00000000-0005-0000-0000-0000B24B0000}"/>
    <cellStyle name="Normal 3 4 2 2 3 4 3 4 2" xfId="22827" xr:uid="{00000000-0005-0000-0000-0000B34B0000}"/>
    <cellStyle name="Normal 3 4 2 2 3 4 3 4 3" xfId="22829" xr:uid="{00000000-0005-0000-0000-0000B44B0000}"/>
    <cellStyle name="Normal 3 4 2 2 3 4 3 5" xfId="22830" xr:uid="{00000000-0005-0000-0000-0000B54B0000}"/>
    <cellStyle name="Normal 3 4 2 2 3 4 3 6" xfId="22831" xr:uid="{00000000-0005-0000-0000-0000B64B0000}"/>
    <cellStyle name="Normal 3 4 2 2 3 4 4" xfId="22833" xr:uid="{00000000-0005-0000-0000-0000B74B0000}"/>
    <cellStyle name="Normal 3 4 2 2 3 4 4 2" xfId="22835" xr:uid="{00000000-0005-0000-0000-0000B84B0000}"/>
    <cellStyle name="Normal 3 4 2 2 3 4 4 2 2" xfId="22838" xr:uid="{00000000-0005-0000-0000-0000B94B0000}"/>
    <cellStyle name="Normal 3 4 2 2 3 4 4 2 2 2" xfId="22840" xr:uid="{00000000-0005-0000-0000-0000BA4B0000}"/>
    <cellStyle name="Normal 3 4 2 2 3 4 4 2 2 3" xfId="10117" xr:uid="{00000000-0005-0000-0000-0000BB4B0000}"/>
    <cellStyle name="Normal 3 4 2 2 3 4 4 2 3" xfId="22842" xr:uid="{00000000-0005-0000-0000-0000BC4B0000}"/>
    <cellStyle name="Normal 3 4 2 2 3 4 4 2 4" xfId="22844" xr:uid="{00000000-0005-0000-0000-0000BD4B0000}"/>
    <cellStyle name="Normal 3 4 2 2 3 4 4 3" xfId="22846" xr:uid="{00000000-0005-0000-0000-0000BE4B0000}"/>
    <cellStyle name="Normal 3 4 2 2 3 4 4 3 2" xfId="22849" xr:uid="{00000000-0005-0000-0000-0000BF4B0000}"/>
    <cellStyle name="Normal 3 4 2 2 3 4 4 3 3" xfId="22852" xr:uid="{00000000-0005-0000-0000-0000C04B0000}"/>
    <cellStyle name="Normal 3 4 2 2 3 4 4 4" xfId="6712" xr:uid="{00000000-0005-0000-0000-0000C14B0000}"/>
    <cellStyle name="Normal 3 4 2 2 3 4 4 5" xfId="6725" xr:uid="{00000000-0005-0000-0000-0000C24B0000}"/>
    <cellStyle name="Normal 3 4 2 2 3 4 5" xfId="21920" xr:uid="{00000000-0005-0000-0000-0000C34B0000}"/>
    <cellStyle name="Normal 3 4 2 2 3 4 5 2" xfId="21923" xr:uid="{00000000-0005-0000-0000-0000C44B0000}"/>
    <cellStyle name="Normal 3 4 2 2 3 4 5 2 2" xfId="21926" xr:uid="{00000000-0005-0000-0000-0000C54B0000}"/>
    <cellStyle name="Normal 3 4 2 2 3 4 5 2 3" xfId="21930" xr:uid="{00000000-0005-0000-0000-0000C64B0000}"/>
    <cellStyle name="Normal 3 4 2 2 3 4 5 3" xfId="21934" xr:uid="{00000000-0005-0000-0000-0000C74B0000}"/>
    <cellStyle name="Normal 3 4 2 2 3 4 5 4" xfId="6738" xr:uid="{00000000-0005-0000-0000-0000C84B0000}"/>
    <cellStyle name="Normal 3 4 2 2 3 4 6" xfId="21937" xr:uid="{00000000-0005-0000-0000-0000C94B0000}"/>
    <cellStyle name="Normal 3 4 2 2 3 4 6 2" xfId="21940" xr:uid="{00000000-0005-0000-0000-0000CA4B0000}"/>
    <cellStyle name="Normal 3 4 2 2 3 4 6 3" xfId="21947" xr:uid="{00000000-0005-0000-0000-0000CB4B0000}"/>
    <cellStyle name="Normal 3 4 2 2 3 4 7" xfId="12754" xr:uid="{00000000-0005-0000-0000-0000CC4B0000}"/>
    <cellStyle name="Normal 3 4 2 2 3 4 8" xfId="12758" xr:uid="{00000000-0005-0000-0000-0000CD4B0000}"/>
    <cellStyle name="Normal 3 4 2 2 3 5" xfId="22853" xr:uid="{00000000-0005-0000-0000-0000CE4B0000}"/>
    <cellStyle name="Normal 3 4 2 2 3 5 2" xfId="22854" xr:uid="{00000000-0005-0000-0000-0000CF4B0000}"/>
    <cellStyle name="Normal 3 4 2 2 3 5 2 2" xfId="22855" xr:uid="{00000000-0005-0000-0000-0000D04B0000}"/>
    <cellStyle name="Normal 3 4 2 2 3 5 2 2 2" xfId="22856" xr:uid="{00000000-0005-0000-0000-0000D14B0000}"/>
    <cellStyle name="Normal 3 4 2 2 3 5 2 2 2 2" xfId="21378" xr:uid="{00000000-0005-0000-0000-0000D24B0000}"/>
    <cellStyle name="Normal 3 4 2 2 3 5 2 2 2 3" xfId="21380" xr:uid="{00000000-0005-0000-0000-0000D34B0000}"/>
    <cellStyle name="Normal 3 4 2 2 3 5 2 2 3" xfId="22857" xr:uid="{00000000-0005-0000-0000-0000D44B0000}"/>
    <cellStyle name="Normal 3 4 2 2 3 5 2 2 4" xfId="22858" xr:uid="{00000000-0005-0000-0000-0000D54B0000}"/>
    <cellStyle name="Normal 3 4 2 2 3 5 2 3" xfId="22859" xr:uid="{00000000-0005-0000-0000-0000D64B0000}"/>
    <cellStyle name="Normal 3 4 2 2 3 5 2 3 2" xfId="22861" xr:uid="{00000000-0005-0000-0000-0000D74B0000}"/>
    <cellStyle name="Normal 3 4 2 2 3 5 2 3 3" xfId="22863" xr:uid="{00000000-0005-0000-0000-0000D84B0000}"/>
    <cellStyle name="Normal 3 4 2 2 3 5 2 4" xfId="22864" xr:uid="{00000000-0005-0000-0000-0000D94B0000}"/>
    <cellStyle name="Normal 3 4 2 2 3 5 2 5" xfId="22865" xr:uid="{00000000-0005-0000-0000-0000DA4B0000}"/>
    <cellStyle name="Normal 3 4 2 2 3 5 3" xfId="22866" xr:uid="{00000000-0005-0000-0000-0000DB4B0000}"/>
    <cellStyle name="Normal 3 4 2 2 3 5 3 2" xfId="22867" xr:uid="{00000000-0005-0000-0000-0000DC4B0000}"/>
    <cellStyle name="Normal 3 4 2 2 3 5 3 2 2" xfId="22868" xr:uid="{00000000-0005-0000-0000-0000DD4B0000}"/>
    <cellStyle name="Normal 3 4 2 2 3 5 3 2 3" xfId="22869" xr:uid="{00000000-0005-0000-0000-0000DE4B0000}"/>
    <cellStyle name="Normal 3 4 2 2 3 5 3 3" xfId="22870" xr:uid="{00000000-0005-0000-0000-0000DF4B0000}"/>
    <cellStyle name="Normal 3 4 2 2 3 5 3 4" xfId="22871" xr:uid="{00000000-0005-0000-0000-0000E04B0000}"/>
    <cellStyle name="Normal 3 4 2 2 3 5 4" xfId="22873" xr:uid="{00000000-0005-0000-0000-0000E14B0000}"/>
    <cellStyle name="Normal 3 4 2 2 3 5 4 2" xfId="22875" xr:uid="{00000000-0005-0000-0000-0000E24B0000}"/>
    <cellStyle name="Normal 3 4 2 2 3 5 4 3" xfId="22877" xr:uid="{00000000-0005-0000-0000-0000E34B0000}"/>
    <cellStyle name="Normal 3 4 2 2 3 5 5" xfId="21950" xr:uid="{00000000-0005-0000-0000-0000E44B0000}"/>
    <cellStyle name="Normal 3 4 2 2 3 5 6" xfId="21959" xr:uid="{00000000-0005-0000-0000-0000E54B0000}"/>
    <cellStyle name="Normal 3 4 2 2 3 6" xfId="22819" xr:uid="{00000000-0005-0000-0000-0000E64B0000}"/>
    <cellStyle name="Normal 3 4 2 2 3 6 2" xfId="22879" xr:uid="{00000000-0005-0000-0000-0000E74B0000}"/>
    <cellStyle name="Normal 3 4 2 2 3 6 2 2" xfId="22880" xr:uid="{00000000-0005-0000-0000-0000E84B0000}"/>
    <cellStyle name="Normal 3 4 2 2 3 6 2 2 2" xfId="22881" xr:uid="{00000000-0005-0000-0000-0000E94B0000}"/>
    <cellStyle name="Normal 3 4 2 2 3 6 2 2 2 2" xfId="21630" xr:uid="{00000000-0005-0000-0000-0000EA4B0000}"/>
    <cellStyle name="Normal 3 4 2 2 3 6 2 2 2 3" xfId="21632" xr:uid="{00000000-0005-0000-0000-0000EB4B0000}"/>
    <cellStyle name="Normal 3 4 2 2 3 6 2 2 3" xfId="22882" xr:uid="{00000000-0005-0000-0000-0000EC4B0000}"/>
    <cellStyle name="Normal 3 4 2 2 3 6 2 2 4" xfId="22883" xr:uid="{00000000-0005-0000-0000-0000ED4B0000}"/>
    <cellStyle name="Normal 3 4 2 2 3 6 2 3" xfId="22884" xr:uid="{00000000-0005-0000-0000-0000EE4B0000}"/>
    <cellStyle name="Normal 3 4 2 2 3 6 2 3 2" xfId="22886" xr:uid="{00000000-0005-0000-0000-0000EF4B0000}"/>
    <cellStyle name="Normal 3 4 2 2 3 6 2 3 3" xfId="22887" xr:uid="{00000000-0005-0000-0000-0000F04B0000}"/>
    <cellStyle name="Normal 3 4 2 2 3 6 2 4" xfId="22888" xr:uid="{00000000-0005-0000-0000-0000F14B0000}"/>
    <cellStyle name="Normal 3 4 2 2 3 6 2 5" xfId="22889" xr:uid="{00000000-0005-0000-0000-0000F24B0000}"/>
    <cellStyle name="Normal 3 4 2 2 3 6 3" xfId="22890" xr:uid="{00000000-0005-0000-0000-0000F34B0000}"/>
    <cellStyle name="Normal 3 4 2 2 3 6 3 2" xfId="22891" xr:uid="{00000000-0005-0000-0000-0000F44B0000}"/>
    <cellStyle name="Normal 3 4 2 2 3 6 3 2 2" xfId="22892" xr:uid="{00000000-0005-0000-0000-0000F54B0000}"/>
    <cellStyle name="Normal 3 4 2 2 3 6 3 2 3" xfId="22893" xr:uid="{00000000-0005-0000-0000-0000F64B0000}"/>
    <cellStyle name="Normal 3 4 2 2 3 6 3 3" xfId="22894" xr:uid="{00000000-0005-0000-0000-0000F74B0000}"/>
    <cellStyle name="Normal 3 4 2 2 3 6 3 4" xfId="22895" xr:uid="{00000000-0005-0000-0000-0000F84B0000}"/>
    <cellStyle name="Normal 3 4 2 2 3 6 4" xfId="22897" xr:uid="{00000000-0005-0000-0000-0000F94B0000}"/>
    <cellStyle name="Normal 3 4 2 2 3 6 4 2" xfId="22899" xr:uid="{00000000-0005-0000-0000-0000FA4B0000}"/>
    <cellStyle name="Normal 3 4 2 2 3 6 4 3" xfId="22901" xr:uid="{00000000-0005-0000-0000-0000FB4B0000}"/>
    <cellStyle name="Normal 3 4 2 2 3 6 5" xfId="21965" xr:uid="{00000000-0005-0000-0000-0000FC4B0000}"/>
    <cellStyle name="Normal 3 4 2 2 3 6 6" xfId="3463" xr:uid="{00000000-0005-0000-0000-0000FD4B0000}"/>
    <cellStyle name="Normal 3 4 2 2 3 7" xfId="10068" xr:uid="{00000000-0005-0000-0000-0000FE4B0000}"/>
    <cellStyle name="Normal 3 4 2 2 3 7 2" xfId="10071" xr:uid="{00000000-0005-0000-0000-0000FF4B0000}"/>
    <cellStyle name="Normal 3 4 2 2 3 7 2 2" xfId="22902" xr:uid="{00000000-0005-0000-0000-0000004C0000}"/>
    <cellStyle name="Normal 3 4 2 2 3 7 2 2 2" xfId="2423" xr:uid="{00000000-0005-0000-0000-0000014C0000}"/>
    <cellStyle name="Normal 3 4 2 2 3 7 2 2 3" xfId="4304" xr:uid="{00000000-0005-0000-0000-0000024C0000}"/>
    <cellStyle name="Normal 3 4 2 2 3 7 2 3" xfId="22903" xr:uid="{00000000-0005-0000-0000-0000034C0000}"/>
    <cellStyle name="Normal 3 4 2 2 3 7 2 4" xfId="7405" xr:uid="{00000000-0005-0000-0000-0000044C0000}"/>
    <cellStyle name="Normal 3 4 2 2 3 7 3" xfId="10073" xr:uid="{00000000-0005-0000-0000-0000054C0000}"/>
    <cellStyle name="Normal 3 4 2 2 3 7 3 2" xfId="22904" xr:uid="{00000000-0005-0000-0000-0000064C0000}"/>
    <cellStyle name="Normal 3 4 2 2 3 7 3 3" xfId="22905" xr:uid="{00000000-0005-0000-0000-0000074C0000}"/>
    <cellStyle name="Normal 3 4 2 2 3 7 4" xfId="22908" xr:uid="{00000000-0005-0000-0000-0000084C0000}"/>
    <cellStyle name="Normal 3 4 2 2 3 7 5" xfId="21971" xr:uid="{00000000-0005-0000-0000-0000094C0000}"/>
    <cellStyle name="Normal 3 4 2 2 3 8" xfId="10075" xr:uid="{00000000-0005-0000-0000-00000A4C0000}"/>
    <cellStyle name="Normal 3 4 2 2 3 8 2" xfId="22909" xr:uid="{00000000-0005-0000-0000-00000B4C0000}"/>
    <cellStyle name="Normal 3 4 2 2 3 8 2 2" xfId="22910" xr:uid="{00000000-0005-0000-0000-00000C4C0000}"/>
    <cellStyle name="Normal 3 4 2 2 3 8 2 3" xfId="22911" xr:uid="{00000000-0005-0000-0000-00000D4C0000}"/>
    <cellStyle name="Normal 3 4 2 2 3 8 3" xfId="22912" xr:uid="{00000000-0005-0000-0000-00000E4C0000}"/>
    <cellStyle name="Normal 3 4 2 2 3 8 4" xfId="22913" xr:uid="{00000000-0005-0000-0000-00000F4C0000}"/>
    <cellStyle name="Normal 3 4 2 2 3 9" xfId="10077" xr:uid="{00000000-0005-0000-0000-0000104C0000}"/>
    <cellStyle name="Normal 3 4 2 2 3 9 2" xfId="22914" xr:uid="{00000000-0005-0000-0000-0000114C0000}"/>
    <cellStyle name="Normal 3 4 2 2 3 9 3" xfId="22915" xr:uid="{00000000-0005-0000-0000-0000124C0000}"/>
    <cellStyle name="Normal 3 4 2 3" xfId="10880" xr:uid="{00000000-0005-0000-0000-0000134C0000}"/>
    <cellStyle name="Normal 3 4 2 4" xfId="10884" xr:uid="{00000000-0005-0000-0000-0000144C0000}"/>
    <cellStyle name="Normal 3 4 2 4 10" xfId="22916" xr:uid="{00000000-0005-0000-0000-0000154C0000}"/>
    <cellStyle name="Normal 3 4 2 4 2" xfId="21181" xr:uid="{00000000-0005-0000-0000-0000164C0000}"/>
    <cellStyle name="Normal 3 4 2 4 2 2" xfId="18715" xr:uid="{00000000-0005-0000-0000-0000174C0000}"/>
    <cellStyle name="Normal 3 4 2 4 2 2 2" xfId="22917" xr:uid="{00000000-0005-0000-0000-0000184C0000}"/>
    <cellStyle name="Normal 3 4 2 4 2 2 2 2" xfId="22918" xr:uid="{00000000-0005-0000-0000-0000194C0000}"/>
    <cellStyle name="Normal 3 4 2 4 2 2 2 2 2" xfId="22919" xr:uid="{00000000-0005-0000-0000-00001A4C0000}"/>
    <cellStyle name="Normal 3 4 2 4 2 2 2 2 2 2" xfId="22920" xr:uid="{00000000-0005-0000-0000-00001B4C0000}"/>
    <cellStyle name="Normal 3 4 2 4 2 2 2 2 2 2 2" xfId="22921" xr:uid="{00000000-0005-0000-0000-00001C4C0000}"/>
    <cellStyle name="Normal 3 4 2 4 2 2 2 2 2 2 3" xfId="9343" xr:uid="{00000000-0005-0000-0000-00001D4C0000}"/>
    <cellStyle name="Normal 3 4 2 4 2 2 2 2 2 3" xfId="16633" xr:uid="{00000000-0005-0000-0000-00001E4C0000}"/>
    <cellStyle name="Normal 3 4 2 4 2 2 2 2 2 4" xfId="16635" xr:uid="{00000000-0005-0000-0000-00001F4C0000}"/>
    <cellStyle name="Normal 3 4 2 4 2 2 2 2 3" xfId="22922" xr:uid="{00000000-0005-0000-0000-0000204C0000}"/>
    <cellStyle name="Normal 3 4 2 4 2 2 2 2 3 2" xfId="22923" xr:uid="{00000000-0005-0000-0000-0000214C0000}"/>
    <cellStyle name="Normal 3 4 2 4 2 2 2 2 3 3" xfId="22924" xr:uid="{00000000-0005-0000-0000-0000224C0000}"/>
    <cellStyle name="Normal 3 4 2 4 2 2 2 2 4" xfId="16853" xr:uid="{00000000-0005-0000-0000-0000234C0000}"/>
    <cellStyle name="Normal 3 4 2 4 2 2 2 2 5" xfId="16855" xr:uid="{00000000-0005-0000-0000-0000244C0000}"/>
    <cellStyle name="Normal 3 4 2 4 2 2 2 3" xfId="22925" xr:uid="{00000000-0005-0000-0000-0000254C0000}"/>
    <cellStyle name="Normal 3 4 2 4 2 2 2 3 2" xfId="11901" xr:uid="{00000000-0005-0000-0000-0000264C0000}"/>
    <cellStyle name="Normal 3 4 2 4 2 2 2 3 2 2" xfId="11905" xr:uid="{00000000-0005-0000-0000-0000274C0000}"/>
    <cellStyle name="Normal 3 4 2 4 2 2 2 3 2 3" xfId="11914" xr:uid="{00000000-0005-0000-0000-0000284C0000}"/>
    <cellStyle name="Normal 3 4 2 4 2 2 2 3 3" xfId="11927" xr:uid="{00000000-0005-0000-0000-0000294C0000}"/>
    <cellStyle name="Normal 3 4 2 4 2 2 2 3 4" xfId="11943" xr:uid="{00000000-0005-0000-0000-00002A4C0000}"/>
    <cellStyle name="Normal 3 4 2 4 2 2 2 4" xfId="22926" xr:uid="{00000000-0005-0000-0000-00002B4C0000}"/>
    <cellStyle name="Normal 3 4 2 4 2 2 2 4 2" xfId="12017" xr:uid="{00000000-0005-0000-0000-00002C4C0000}"/>
    <cellStyle name="Normal 3 4 2 4 2 2 2 4 3" xfId="12031" xr:uid="{00000000-0005-0000-0000-00002D4C0000}"/>
    <cellStyle name="Normal 3 4 2 4 2 2 2 5" xfId="22927" xr:uid="{00000000-0005-0000-0000-00002E4C0000}"/>
    <cellStyle name="Normal 3 4 2 4 2 2 2 6" xfId="22929" xr:uid="{00000000-0005-0000-0000-00002F4C0000}"/>
    <cellStyle name="Normal 3 4 2 4 2 2 3" xfId="22930" xr:uid="{00000000-0005-0000-0000-0000304C0000}"/>
    <cellStyle name="Normal 3 4 2 4 2 2 3 2" xfId="22931" xr:uid="{00000000-0005-0000-0000-0000314C0000}"/>
    <cellStyle name="Normal 3 4 2 4 2 2 3 2 2" xfId="22932" xr:uid="{00000000-0005-0000-0000-0000324C0000}"/>
    <cellStyle name="Normal 3 4 2 4 2 2 3 2 2 2" xfId="22933" xr:uid="{00000000-0005-0000-0000-0000334C0000}"/>
    <cellStyle name="Normal 3 4 2 4 2 2 3 2 2 2 2" xfId="22934" xr:uid="{00000000-0005-0000-0000-0000344C0000}"/>
    <cellStyle name="Normal 3 4 2 4 2 2 3 2 2 2 3" xfId="22935" xr:uid="{00000000-0005-0000-0000-0000354C0000}"/>
    <cellStyle name="Normal 3 4 2 4 2 2 3 2 2 3" xfId="16659" xr:uid="{00000000-0005-0000-0000-0000364C0000}"/>
    <cellStyle name="Normal 3 4 2 4 2 2 3 2 2 4" xfId="16661" xr:uid="{00000000-0005-0000-0000-0000374C0000}"/>
    <cellStyle name="Normal 3 4 2 4 2 2 3 2 3" xfId="22936" xr:uid="{00000000-0005-0000-0000-0000384C0000}"/>
    <cellStyle name="Normal 3 4 2 4 2 2 3 2 3 2" xfId="22937" xr:uid="{00000000-0005-0000-0000-0000394C0000}"/>
    <cellStyle name="Normal 3 4 2 4 2 2 3 2 3 3" xfId="22938" xr:uid="{00000000-0005-0000-0000-00003A4C0000}"/>
    <cellStyle name="Normal 3 4 2 4 2 2 3 2 4" xfId="16890" xr:uid="{00000000-0005-0000-0000-00003B4C0000}"/>
    <cellStyle name="Normal 3 4 2 4 2 2 3 2 5" xfId="16893" xr:uid="{00000000-0005-0000-0000-00003C4C0000}"/>
    <cellStyle name="Normal 3 4 2 4 2 2 3 3" xfId="22940" xr:uid="{00000000-0005-0000-0000-00003D4C0000}"/>
    <cellStyle name="Normal 3 4 2 4 2 2 3 3 2" xfId="22941" xr:uid="{00000000-0005-0000-0000-00003E4C0000}"/>
    <cellStyle name="Normal 3 4 2 4 2 2 3 3 2 2" xfId="22942" xr:uid="{00000000-0005-0000-0000-00003F4C0000}"/>
    <cellStyle name="Normal 3 4 2 4 2 2 3 3 2 3" xfId="22943" xr:uid="{00000000-0005-0000-0000-0000404C0000}"/>
    <cellStyle name="Normal 3 4 2 4 2 2 3 3 3" xfId="22944" xr:uid="{00000000-0005-0000-0000-0000414C0000}"/>
    <cellStyle name="Normal 3 4 2 4 2 2 3 3 4" xfId="22945" xr:uid="{00000000-0005-0000-0000-0000424C0000}"/>
    <cellStyle name="Normal 3 4 2 4 2 2 3 4" xfId="22947" xr:uid="{00000000-0005-0000-0000-0000434C0000}"/>
    <cellStyle name="Normal 3 4 2 4 2 2 3 4 2" xfId="22948" xr:uid="{00000000-0005-0000-0000-0000444C0000}"/>
    <cellStyle name="Normal 3 4 2 4 2 2 3 4 3" xfId="22949" xr:uid="{00000000-0005-0000-0000-0000454C0000}"/>
    <cellStyle name="Normal 3 4 2 4 2 2 3 5" xfId="22950" xr:uid="{00000000-0005-0000-0000-0000464C0000}"/>
    <cellStyle name="Normal 3 4 2 4 2 2 3 6" xfId="22951" xr:uid="{00000000-0005-0000-0000-0000474C0000}"/>
    <cellStyle name="Normal 3 4 2 4 2 2 4" xfId="22952" xr:uid="{00000000-0005-0000-0000-0000484C0000}"/>
    <cellStyle name="Normal 3 4 2 4 2 2 4 2" xfId="22953" xr:uid="{00000000-0005-0000-0000-0000494C0000}"/>
    <cellStyle name="Normal 3 4 2 4 2 2 4 2 2" xfId="22954" xr:uid="{00000000-0005-0000-0000-00004A4C0000}"/>
    <cellStyle name="Normal 3 4 2 4 2 2 4 2 2 2" xfId="14972" xr:uid="{00000000-0005-0000-0000-00004B4C0000}"/>
    <cellStyle name="Normal 3 4 2 4 2 2 4 2 2 3" xfId="22955" xr:uid="{00000000-0005-0000-0000-00004C4C0000}"/>
    <cellStyle name="Normal 3 4 2 4 2 2 4 2 3" xfId="22956" xr:uid="{00000000-0005-0000-0000-00004D4C0000}"/>
    <cellStyle name="Normal 3 4 2 4 2 2 4 2 4" xfId="10399" xr:uid="{00000000-0005-0000-0000-00004E4C0000}"/>
    <cellStyle name="Normal 3 4 2 4 2 2 4 3" xfId="22957" xr:uid="{00000000-0005-0000-0000-00004F4C0000}"/>
    <cellStyle name="Normal 3 4 2 4 2 2 4 3 2" xfId="22958" xr:uid="{00000000-0005-0000-0000-0000504C0000}"/>
    <cellStyle name="Normal 3 4 2 4 2 2 4 3 3" xfId="22959" xr:uid="{00000000-0005-0000-0000-0000514C0000}"/>
    <cellStyle name="Normal 3 4 2 4 2 2 4 4" xfId="22960" xr:uid="{00000000-0005-0000-0000-0000524C0000}"/>
    <cellStyle name="Normal 3 4 2 4 2 2 4 5" xfId="22961" xr:uid="{00000000-0005-0000-0000-0000534C0000}"/>
    <cellStyle name="Normal 3 4 2 4 2 2 5" xfId="22962" xr:uid="{00000000-0005-0000-0000-0000544C0000}"/>
    <cellStyle name="Normal 3 4 2 4 2 2 5 2" xfId="22963" xr:uid="{00000000-0005-0000-0000-0000554C0000}"/>
    <cellStyle name="Normal 3 4 2 4 2 2 5 2 2" xfId="6336" xr:uid="{00000000-0005-0000-0000-0000564C0000}"/>
    <cellStyle name="Normal 3 4 2 4 2 2 5 2 3" xfId="6340" xr:uid="{00000000-0005-0000-0000-0000574C0000}"/>
    <cellStyle name="Normal 3 4 2 4 2 2 5 3" xfId="22964" xr:uid="{00000000-0005-0000-0000-0000584C0000}"/>
    <cellStyle name="Normal 3 4 2 4 2 2 5 4" xfId="22965" xr:uid="{00000000-0005-0000-0000-0000594C0000}"/>
    <cellStyle name="Normal 3 4 2 4 2 2 6" xfId="22966" xr:uid="{00000000-0005-0000-0000-00005A4C0000}"/>
    <cellStyle name="Normal 3 4 2 4 2 2 6 2" xfId="22968" xr:uid="{00000000-0005-0000-0000-00005B4C0000}"/>
    <cellStyle name="Normal 3 4 2 4 2 2 6 3" xfId="22969" xr:uid="{00000000-0005-0000-0000-00005C4C0000}"/>
    <cellStyle name="Normal 3 4 2 4 2 2 7" xfId="22970" xr:uid="{00000000-0005-0000-0000-00005D4C0000}"/>
    <cellStyle name="Normal 3 4 2 4 2 2 8" xfId="22971" xr:uid="{00000000-0005-0000-0000-00005E4C0000}"/>
    <cellStyle name="Normal 3 4 2 4 2 3" xfId="45" xr:uid="{00000000-0005-0000-0000-00005F4C0000}"/>
    <cellStyle name="Normal 3 4 2 4 2 3 2" xfId="302" xr:uid="{00000000-0005-0000-0000-0000604C0000}"/>
    <cellStyle name="Normal 3 4 2 4 2 3 2 2" xfId="1031" xr:uid="{00000000-0005-0000-0000-0000614C0000}"/>
    <cellStyle name="Normal 3 4 2 4 2 3 2 2 2" xfId="1036" xr:uid="{00000000-0005-0000-0000-0000624C0000}"/>
    <cellStyle name="Normal 3 4 2 4 2 3 2 2 2 2" xfId="22972" xr:uid="{00000000-0005-0000-0000-0000634C0000}"/>
    <cellStyle name="Normal 3 4 2 4 2 3 2 2 2 3" xfId="22973" xr:uid="{00000000-0005-0000-0000-0000644C0000}"/>
    <cellStyle name="Normal 3 4 2 4 2 3 2 2 3" xfId="1049" xr:uid="{00000000-0005-0000-0000-0000654C0000}"/>
    <cellStyle name="Normal 3 4 2 4 2 3 2 2 4" xfId="16942" xr:uid="{00000000-0005-0000-0000-0000664C0000}"/>
    <cellStyle name="Normal 3 4 2 4 2 3 2 3" xfId="1057" xr:uid="{00000000-0005-0000-0000-0000674C0000}"/>
    <cellStyle name="Normal 3 4 2 4 2 3 2 3 2" xfId="12299" xr:uid="{00000000-0005-0000-0000-0000684C0000}"/>
    <cellStyle name="Normal 3 4 2 4 2 3 2 3 3" xfId="12332" xr:uid="{00000000-0005-0000-0000-0000694C0000}"/>
    <cellStyle name="Normal 3 4 2 4 2 3 2 4" xfId="1063" xr:uid="{00000000-0005-0000-0000-00006A4C0000}"/>
    <cellStyle name="Normal 3 4 2 4 2 3 2 5" xfId="1983" xr:uid="{00000000-0005-0000-0000-00006B4C0000}"/>
    <cellStyle name="Normal 3 4 2 4 2 3 3" xfId="1086" xr:uid="{00000000-0005-0000-0000-00006C4C0000}"/>
    <cellStyle name="Normal 3 4 2 4 2 3 3 2" xfId="1073" xr:uid="{00000000-0005-0000-0000-00006D4C0000}"/>
    <cellStyle name="Normal 3 4 2 4 2 3 3 2 2" xfId="22974" xr:uid="{00000000-0005-0000-0000-00006E4C0000}"/>
    <cellStyle name="Normal 3 4 2 4 2 3 3 2 3" xfId="22975" xr:uid="{00000000-0005-0000-0000-00006F4C0000}"/>
    <cellStyle name="Normal 3 4 2 4 2 3 3 3" xfId="1" xr:uid="{00000000-0005-0000-0000-0000704C0000}"/>
    <cellStyle name="Normal 3 4 2 4 2 3 3 4" xfId="19950" xr:uid="{00000000-0005-0000-0000-0000714C0000}"/>
    <cellStyle name="Normal 3 4 2 4 2 3 4" xfId="1092" xr:uid="{00000000-0005-0000-0000-0000724C0000}"/>
    <cellStyle name="Normal 3 4 2 4 2 3 4 2" xfId="22976" xr:uid="{00000000-0005-0000-0000-0000734C0000}"/>
    <cellStyle name="Normal 3 4 2 4 2 3 4 3" xfId="22977" xr:uid="{00000000-0005-0000-0000-0000744C0000}"/>
    <cellStyle name="Normal 3 4 2 4 2 3 5" xfId="1098" xr:uid="{00000000-0005-0000-0000-0000754C0000}"/>
    <cellStyle name="Normal 3 4 2 4 2 3 6" xfId="20425" xr:uid="{00000000-0005-0000-0000-0000764C0000}"/>
    <cellStyle name="Normal 3 4 2 4 2 4" xfId="214" xr:uid="{00000000-0005-0000-0000-0000774C0000}"/>
    <cellStyle name="Normal 3 4 2 4 2 4 2" xfId="15145" xr:uid="{00000000-0005-0000-0000-0000784C0000}"/>
    <cellStyle name="Normal 3 4 2 4 2 4 2 2" xfId="15147" xr:uid="{00000000-0005-0000-0000-0000794C0000}"/>
    <cellStyle name="Normal 3 4 2 4 2 4 2 2 2" xfId="15149" xr:uid="{00000000-0005-0000-0000-00007A4C0000}"/>
    <cellStyle name="Normal 3 4 2 4 2 4 2 2 2 2" xfId="5736" xr:uid="{00000000-0005-0000-0000-00007B4C0000}"/>
    <cellStyle name="Normal 3 4 2 4 2 4 2 2 2 3" xfId="5742" xr:uid="{00000000-0005-0000-0000-00007C4C0000}"/>
    <cellStyle name="Normal 3 4 2 4 2 4 2 2 3" xfId="15153" xr:uid="{00000000-0005-0000-0000-00007D4C0000}"/>
    <cellStyle name="Normal 3 4 2 4 2 4 2 2 4" xfId="15156" xr:uid="{00000000-0005-0000-0000-00007E4C0000}"/>
    <cellStyle name="Normal 3 4 2 4 2 4 2 3" xfId="15159" xr:uid="{00000000-0005-0000-0000-00007F4C0000}"/>
    <cellStyle name="Normal 3 4 2 4 2 4 2 3 2" xfId="12687" xr:uid="{00000000-0005-0000-0000-0000804C0000}"/>
    <cellStyle name="Normal 3 4 2 4 2 4 2 3 3" xfId="12727" xr:uid="{00000000-0005-0000-0000-0000814C0000}"/>
    <cellStyle name="Normal 3 4 2 4 2 4 2 4" xfId="15161" xr:uid="{00000000-0005-0000-0000-0000824C0000}"/>
    <cellStyle name="Normal 3 4 2 4 2 4 2 5" xfId="5364" xr:uid="{00000000-0005-0000-0000-0000834C0000}"/>
    <cellStyle name="Normal 3 4 2 4 2 4 3" xfId="15163" xr:uid="{00000000-0005-0000-0000-0000844C0000}"/>
    <cellStyle name="Normal 3 4 2 4 2 4 3 2" xfId="15165" xr:uid="{00000000-0005-0000-0000-0000854C0000}"/>
    <cellStyle name="Normal 3 4 2 4 2 4 3 2 2" xfId="15167" xr:uid="{00000000-0005-0000-0000-0000864C0000}"/>
    <cellStyle name="Normal 3 4 2 4 2 4 3 2 3" xfId="15170" xr:uid="{00000000-0005-0000-0000-0000874C0000}"/>
    <cellStyle name="Normal 3 4 2 4 2 4 3 3" xfId="15172" xr:uid="{00000000-0005-0000-0000-0000884C0000}"/>
    <cellStyle name="Normal 3 4 2 4 2 4 3 4" xfId="15174" xr:uid="{00000000-0005-0000-0000-0000894C0000}"/>
    <cellStyle name="Normal 3 4 2 4 2 4 4" xfId="15176" xr:uid="{00000000-0005-0000-0000-00008A4C0000}"/>
    <cellStyle name="Normal 3 4 2 4 2 4 4 2" xfId="9883" xr:uid="{00000000-0005-0000-0000-00008B4C0000}"/>
    <cellStyle name="Normal 3 4 2 4 2 4 4 3" xfId="9915" xr:uid="{00000000-0005-0000-0000-00008C4C0000}"/>
    <cellStyle name="Normal 3 4 2 4 2 4 5" xfId="15178" xr:uid="{00000000-0005-0000-0000-00008D4C0000}"/>
    <cellStyle name="Normal 3 4 2 4 2 4 6" xfId="22978" xr:uid="{00000000-0005-0000-0000-00008E4C0000}"/>
    <cellStyle name="Normal 3 4 2 4 2 5" xfId="225" xr:uid="{00000000-0005-0000-0000-00008F4C0000}"/>
    <cellStyle name="Normal 3 4 2 4 2 5 2" xfId="307" xr:uid="{00000000-0005-0000-0000-0000904C0000}"/>
    <cellStyle name="Normal 3 4 2 4 2 5 2 2" xfId="767" xr:uid="{00000000-0005-0000-0000-0000914C0000}"/>
    <cellStyle name="Normal 3 4 2 4 2 5 2 2 2" xfId="15296" xr:uid="{00000000-0005-0000-0000-0000924C0000}"/>
    <cellStyle name="Normal 3 4 2 4 2 5 2 2 3" xfId="15299" xr:uid="{00000000-0005-0000-0000-0000934C0000}"/>
    <cellStyle name="Normal 3 4 2 4 2 5 2 3" xfId="772" xr:uid="{00000000-0005-0000-0000-0000944C0000}"/>
    <cellStyle name="Normal 3 4 2 4 2 5 2 4" xfId="15301" xr:uid="{00000000-0005-0000-0000-0000954C0000}"/>
    <cellStyle name="Normal 3 4 2 4 2 5 3" xfId="1101" xr:uid="{00000000-0005-0000-0000-0000964C0000}"/>
    <cellStyle name="Normal 3 4 2 4 2 5 3 2" xfId="15303" xr:uid="{00000000-0005-0000-0000-0000974C0000}"/>
    <cellStyle name="Normal 3 4 2 4 2 5 3 3" xfId="15305" xr:uid="{00000000-0005-0000-0000-0000984C0000}"/>
    <cellStyle name="Normal 3 4 2 4 2 5 4" xfId="1105" xr:uid="{00000000-0005-0000-0000-0000994C0000}"/>
    <cellStyle name="Normal 3 4 2 4 2 5 5" xfId="15307" xr:uid="{00000000-0005-0000-0000-00009A4C0000}"/>
    <cellStyle name="Normal 3 4 2 4 2 6" xfId="243" xr:uid="{00000000-0005-0000-0000-00009B4C0000}"/>
    <cellStyle name="Normal 3 4 2 4 2 6 2" xfId="319" xr:uid="{00000000-0005-0000-0000-00009C4C0000}"/>
    <cellStyle name="Normal 3 4 2 4 2 6 2 2" xfId="15382" xr:uid="{00000000-0005-0000-0000-00009D4C0000}"/>
    <cellStyle name="Normal 3 4 2 4 2 6 2 3" xfId="15384" xr:uid="{00000000-0005-0000-0000-00009E4C0000}"/>
    <cellStyle name="Normal 3 4 2 4 2 6 3" xfId="1111" xr:uid="{00000000-0005-0000-0000-00009F4C0000}"/>
    <cellStyle name="Normal 3 4 2 4 2 6 4" xfId="15386" xr:uid="{00000000-0005-0000-0000-0000A04C0000}"/>
    <cellStyle name="Normal 3 4 2 4 2 7" xfId="690" xr:uid="{00000000-0005-0000-0000-0000A14C0000}"/>
    <cellStyle name="Normal 3 4 2 4 2 7 2" xfId="15423" xr:uid="{00000000-0005-0000-0000-0000A24C0000}"/>
    <cellStyle name="Normal 3 4 2 4 2 7 3" xfId="22979" xr:uid="{00000000-0005-0000-0000-0000A34C0000}"/>
    <cellStyle name="Normal 3 4 2 4 2 8" xfId="708" xr:uid="{00000000-0005-0000-0000-0000A44C0000}"/>
    <cellStyle name="Normal 3 4 2 4 2 9" xfId="7700" xr:uid="{00000000-0005-0000-0000-0000A54C0000}"/>
    <cellStyle name="Normal 3 4 2 4 3" xfId="22980" xr:uid="{00000000-0005-0000-0000-0000A64C0000}"/>
    <cellStyle name="Normal 3 4 2 4 3 2" xfId="22981" xr:uid="{00000000-0005-0000-0000-0000A74C0000}"/>
    <cellStyle name="Normal 3 4 2 4 3 2 2" xfId="15900" xr:uid="{00000000-0005-0000-0000-0000A84C0000}"/>
    <cellStyle name="Normal 3 4 2 4 3 2 2 2" xfId="15902" xr:uid="{00000000-0005-0000-0000-0000A94C0000}"/>
    <cellStyle name="Normal 3 4 2 4 3 2 2 2 2" xfId="12427" xr:uid="{00000000-0005-0000-0000-0000AA4C0000}"/>
    <cellStyle name="Normal 3 4 2 4 3 2 2 2 2 2" xfId="15904" xr:uid="{00000000-0005-0000-0000-0000AB4C0000}"/>
    <cellStyle name="Normal 3 4 2 4 3 2 2 2 2 3" xfId="15906" xr:uid="{00000000-0005-0000-0000-0000AC4C0000}"/>
    <cellStyle name="Normal 3 4 2 4 3 2 2 2 3" xfId="15910" xr:uid="{00000000-0005-0000-0000-0000AD4C0000}"/>
    <cellStyle name="Normal 3 4 2 4 3 2 2 2 4" xfId="15913" xr:uid="{00000000-0005-0000-0000-0000AE4C0000}"/>
    <cellStyle name="Normal 3 4 2 4 3 2 2 3" xfId="15916" xr:uid="{00000000-0005-0000-0000-0000AF4C0000}"/>
    <cellStyle name="Normal 3 4 2 4 3 2 2 3 2" xfId="15918" xr:uid="{00000000-0005-0000-0000-0000B04C0000}"/>
    <cellStyle name="Normal 3 4 2 4 3 2 2 3 3" xfId="15922" xr:uid="{00000000-0005-0000-0000-0000B14C0000}"/>
    <cellStyle name="Normal 3 4 2 4 3 2 2 4" xfId="15925" xr:uid="{00000000-0005-0000-0000-0000B24C0000}"/>
    <cellStyle name="Normal 3 4 2 4 3 2 2 5" xfId="15927" xr:uid="{00000000-0005-0000-0000-0000B34C0000}"/>
    <cellStyle name="Normal 3 4 2 4 3 2 3" xfId="15929" xr:uid="{00000000-0005-0000-0000-0000B44C0000}"/>
    <cellStyle name="Normal 3 4 2 4 3 2 3 2" xfId="14250" xr:uid="{00000000-0005-0000-0000-0000B54C0000}"/>
    <cellStyle name="Normal 3 4 2 4 3 2 3 2 2" xfId="15931" xr:uid="{00000000-0005-0000-0000-0000B64C0000}"/>
    <cellStyle name="Normal 3 4 2 4 3 2 3 2 3" xfId="15934" xr:uid="{00000000-0005-0000-0000-0000B74C0000}"/>
    <cellStyle name="Normal 3 4 2 4 3 2 3 3" xfId="14253" xr:uid="{00000000-0005-0000-0000-0000B84C0000}"/>
    <cellStyle name="Normal 3 4 2 4 3 2 3 4" xfId="15936" xr:uid="{00000000-0005-0000-0000-0000B94C0000}"/>
    <cellStyle name="Normal 3 4 2 4 3 2 4" xfId="15938" xr:uid="{00000000-0005-0000-0000-0000BA4C0000}"/>
    <cellStyle name="Normal 3 4 2 4 3 2 4 2" xfId="14258" xr:uid="{00000000-0005-0000-0000-0000BB4C0000}"/>
    <cellStyle name="Normal 3 4 2 4 3 2 4 3" xfId="15940" xr:uid="{00000000-0005-0000-0000-0000BC4C0000}"/>
    <cellStyle name="Normal 3 4 2 4 3 2 5" xfId="15942" xr:uid="{00000000-0005-0000-0000-0000BD4C0000}"/>
    <cellStyle name="Normal 3 4 2 4 3 2 6" xfId="22242" xr:uid="{00000000-0005-0000-0000-0000BE4C0000}"/>
    <cellStyle name="Normal 3 4 2 4 3 3" xfId="1115" xr:uid="{00000000-0005-0000-0000-0000BF4C0000}"/>
    <cellStyle name="Normal 3 4 2 4 3 3 2" xfId="1122" xr:uid="{00000000-0005-0000-0000-0000C04C0000}"/>
    <cellStyle name="Normal 3 4 2 4 3 3 2 2" xfId="1128" xr:uid="{00000000-0005-0000-0000-0000C14C0000}"/>
    <cellStyle name="Normal 3 4 2 4 3 3 2 2 2" xfId="207" xr:uid="{00000000-0005-0000-0000-0000C24C0000}"/>
    <cellStyle name="Normal 3 4 2 4 3 3 2 2 2 2" xfId="9074" xr:uid="{00000000-0005-0000-0000-0000C34C0000}"/>
    <cellStyle name="Normal 3 4 2 4 3 3 2 2 2 3" xfId="9097" xr:uid="{00000000-0005-0000-0000-0000C44C0000}"/>
    <cellStyle name="Normal 3 4 2 4 3 3 2 2 3" xfId="138" xr:uid="{00000000-0005-0000-0000-0000C54C0000}"/>
    <cellStyle name="Normal 3 4 2 4 3 3 2 2 4" xfId="22983" xr:uid="{00000000-0005-0000-0000-0000C64C0000}"/>
    <cellStyle name="Normal 3 4 2 4 3 3 2 3" xfId="1134" xr:uid="{00000000-0005-0000-0000-0000C74C0000}"/>
    <cellStyle name="Normal 3 4 2 4 3 3 2 3 2" xfId="22985" xr:uid="{00000000-0005-0000-0000-0000C84C0000}"/>
    <cellStyle name="Normal 3 4 2 4 3 3 2 3 3" xfId="22988" xr:uid="{00000000-0005-0000-0000-0000C94C0000}"/>
    <cellStyle name="Normal 3 4 2 4 3 3 2 4" xfId="1140" xr:uid="{00000000-0005-0000-0000-0000CA4C0000}"/>
    <cellStyle name="Normal 3 4 2 4 3 3 2 5" xfId="12093" xr:uid="{00000000-0005-0000-0000-0000CB4C0000}"/>
    <cellStyle name="Normal 3 4 2 4 3 3 3" xfId="1147" xr:uid="{00000000-0005-0000-0000-0000CC4C0000}"/>
    <cellStyle name="Normal 3 4 2 4 3 3 3 2" xfId="1156" xr:uid="{00000000-0005-0000-0000-0000CD4C0000}"/>
    <cellStyle name="Normal 3 4 2 4 3 3 3 2 2" xfId="22989" xr:uid="{00000000-0005-0000-0000-0000CE4C0000}"/>
    <cellStyle name="Normal 3 4 2 4 3 3 3 2 3" xfId="22991" xr:uid="{00000000-0005-0000-0000-0000CF4C0000}"/>
    <cellStyle name="Normal 3 4 2 4 3 3 3 3" xfId="1166" xr:uid="{00000000-0005-0000-0000-0000D04C0000}"/>
    <cellStyle name="Normal 3 4 2 4 3 3 3 4" xfId="22992" xr:uid="{00000000-0005-0000-0000-0000D14C0000}"/>
    <cellStyle name="Normal 3 4 2 4 3 3 4" xfId="1172" xr:uid="{00000000-0005-0000-0000-0000D24C0000}"/>
    <cellStyle name="Normal 3 4 2 4 3 3 4 2" xfId="22993" xr:uid="{00000000-0005-0000-0000-0000D34C0000}"/>
    <cellStyle name="Normal 3 4 2 4 3 3 4 3" xfId="22994" xr:uid="{00000000-0005-0000-0000-0000D44C0000}"/>
    <cellStyle name="Normal 3 4 2 4 3 3 5" xfId="1177" xr:uid="{00000000-0005-0000-0000-0000D54C0000}"/>
    <cellStyle name="Normal 3 4 2 4 3 3 6" xfId="22251" xr:uid="{00000000-0005-0000-0000-0000D64C0000}"/>
    <cellStyle name="Normal 3 4 2 4 3 4" xfId="1181" xr:uid="{00000000-0005-0000-0000-0000D74C0000}"/>
    <cellStyle name="Normal 3 4 2 4 3 4 2" xfId="1185" xr:uid="{00000000-0005-0000-0000-0000D84C0000}"/>
    <cellStyle name="Normal 3 4 2 4 3 4 2 2" xfId="182" xr:uid="{00000000-0005-0000-0000-0000D94C0000}"/>
    <cellStyle name="Normal 3 4 2 4 3 4 2 2 2" xfId="22419" xr:uid="{00000000-0005-0000-0000-0000DA4C0000}"/>
    <cellStyle name="Normal 3 4 2 4 3 4 2 2 3" xfId="22423" xr:uid="{00000000-0005-0000-0000-0000DB4C0000}"/>
    <cellStyle name="Normal 3 4 2 4 3 4 2 3" xfId="210" xr:uid="{00000000-0005-0000-0000-0000DC4C0000}"/>
    <cellStyle name="Normal 3 4 2 4 3 4 2 4" xfId="22995" xr:uid="{00000000-0005-0000-0000-0000DD4C0000}"/>
    <cellStyle name="Normal 3 4 2 4 3 4 3" xfId="755" xr:uid="{00000000-0005-0000-0000-0000DE4C0000}"/>
    <cellStyle name="Normal 3 4 2 4 3 4 3 2" xfId="22997" xr:uid="{00000000-0005-0000-0000-0000DF4C0000}"/>
    <cellStyle name="Normal 3 4 2 4 3 4 3 3" xfId="22998" xr:uid="{00000000-0005-0000-0000-0000E04C0000}"/>
    <cellStyle name="Normal 3 4 2 4 3 4 4" xfId="764" xr:uid="{00000000-0005-0000-0000-0000E14C0000}"/>
    <cellStyle name="Normal 3 4 2 4 3 4 5" xfId="22254" xr:uid="{00000000-0005-0000-0000-0000E24C0000}"/>
    <cellStyle name="Normal 3 4 2 4 3 5" xfId="1188" xr:uid="{00000000-0005-0000-0000-0000E34C0000}"/>
    <cellStyle name="Normal 3 4 2 4 3 5 2" xfId="936" xr:uid="{00000000-0005-0000-0000-0000E44C0000}"/>
    <cellStyle name="Normal 3 4 2 4 3 5 2 2" xfId="22999" xr:uid="{00000000-0005-0000-0000-0000E54C0000}"/>
    <cellStyle name="Normal 3 4 2 4 3 5 2 3" xfId="23000" xr:uid="{00000000-0005-0000-0000-0000E64C0000}"/>
    <cellStyle name="Normal 3 4 2 4 3 5 3" xfId="780" xr:uid="{00000000-0005-0000-0000-0000E74C0000}"/>
    <cellStyle name="Normal 3 4 2 4 3 5 4" xfId="23001" xr:uid="{00000000-0005-0000-0000-0000E84C0000}"/>
    <cellStyle name="Normal 3 4 2 4 3 6" xfId="1191" xr:uid="{00000000-0005-0000-0000-0000E94C0000}"/>
    <cellStyle name="Normal 3 4 2 4 3 6 2" xfId="16210" xr:uid="{00000000-0005-0000-0000-0000EA4C0000}"/>
    <cellStyle name="Normal 3 4 2 4 3 6 3" xfId="23002" xr:uid="{00000000-0005-0000-0000-0000EB4C0000}"/>
    <cellStyle name="Normal 3 4 2 4 3 7" xfId="736" xr:uid="{00000000-0005-0000-0000-0000EC4C0000}"/>
    <cellStyle name="Normal 3 4 2 4 3 8" xfId="7704" xr:uid="{00000000-0005-0000-0000-0000ED4C0000}"/>
    <cellStyle name="Normal 3 4 2 4 4" xfId="23003" xr:uid="{00000000-0005-0000-0000-0000EE4C0000}"/>
    <cellStyle name="Normal 3 4 2 4 4 2" xfId="23004" xr:uid="{00000000-0005-0000-0000-0000EF4C0000}"/>
    <cellStyle name="Normal 3 4 2 4 4 2 2" xfId="7222" xr:uid="{00000000-0005-0000-0000-0000F04C0000}"/>
    <cellStyle name="Normal 3 4 2 4 4 2 2 2" xfId="16491" xr:uid="{00000000-0005-0000-0000-0000F14C0000}"/>
    <cellStyle name="Normal 3 4 2 4 4 2 2 2 2" xfId="16493" xr:uid="{00000000-0005-0000-0000-0000F24C0000}"/>
    <cellStyle name="Normal 3 4 2 4 4 2 2 2 3" xfId="16497" xr:uid="{00000000-0005-0000-0000-0000F34C0000}"/>
    <cellStyle name="Normal 3 4 2 4 4 2 2 3" xfId="16500" xr:uid="{00000000-0005-0000-0000-0000F44C0000}"/>
    <cellStyle name="Normal 3 4 2 4 4 2 2 4" xfId="16504" xr:uid="{00000000-0005-0000-0000-0000F54C0000}"/>
    <cellStyle name="Normal 3 4 2 4 4 2 3" xfId="7225" xr:uid="{00000000-0005-0000-0000-0000F64C0000}"/>
    <cellStyle name="Normal 3 4 2 4 4 2 3 2" xfId="14288" xr:uid="{00000000-0005-0000-0000-0000F74C0000}"/>
    <cellStyle name="Normal 3 4 2 4 4 2 3 3" xfId="14291" xr:uid="{00000000-0005-0000-0000-0000F84C0000}"/>
    <cellStyle name="Normal 3 4 2 4 4 2 4" xfId="16513" xr:uid="{00000000-0005-0000-0000-0000F94C0000}"/>
    <cellStyle name="Normal 3 4 2 4 4 2 5" xfId="16516" xr:uid="{00000000-0005-0000-0000-0000FA4C0000}"/>
    <cellStyle name="Normal 3 4 2 4 4 3" xfId="1194" xr:uid="{00000000-0005-0000-0000-0000FB4C0000}"/>
    <cellStyle name="Normal 3 4 2 4 4 3 2" xfId="1196" xr:uid="{00000000-0005-0000-0000-0000FC4C0000}"/>
    <cellStyle name="Normal 3 4 2 4 4 3 2 2" xfId="1200" xr:uid="{00000000-0005-0000-0000-0000FD4C0000}"/>
    <cellStyle name="Normal 3 4 2 4 4 3 2 3" xfId="1204" xr:uid="{00000000-0005-0000-0000-0000FE4C0000}"/>
    <cellStyle name="Normal 3 4 2 4 4 3 3" xfId="1207" xr:uid="{00000000-0005-0000-0000-0000FF4C0000}"/>
    <cellStyle name="Normal 3 4 2 4 4 3 4" xfId="1210" xr:uid="{00000000-0005-0000-0000-0000004D0000}"/>
    <cellStyle name="Normal 3 4 2 4 4 4" xfId="1213" xr:uid="{00000000-0005-0000-0000-0000014D0000}"/>
    <cellStyle name="Normal 3 4 2 4 4 4 2" xfId="1215" xr:uid="{00000000-0005-0000-0000-0000024D0000}"/>
    <cellStyle name="Normal 3 4 2 4 4 4 3" xfId="798" xr:uid="{00000000-0005-0000-0000-0000034D0000}"/>
    <cellStyle name="Normal 3 4 2 4 4 5" xfId="1218" xr:uid="{00000000-0005-0000-0000-0000044D0000}"/>
    <cellStyle name="Normal 3 4 2 4 4 6" xfId="1221" xr:uid="{00000000-0005-0000-0000-0000054D0000}"/>
    <cellStyle name="Normal 3 4 2 4 5" xfId="23005" xr:uid="{00000000-0005-0000-0000-0000064D0000}"/>
    <cellStyle name="Normal 3 4 2 4 5 2" xfId="23006" xr:uid="{00000000-0005-0000-0000-0000074D0000}"/>
    <cellStyle name="Normal 3 4 2 4 5 2 2" xfId="7239" xr:uid="{00000000-0005-0000-0000-0000084D0000}"/>
    <cellStyle name="Normal 3 4 2 4 5 2 2 2" xfId="22376" xr:uid="{00000000-0005-0000-0000-0000094D0000}"/>
    <cellStyle name="Normal 3 4 2 4 5 2 2 2 2" xfId="23008" xr:uid="{00000000-0005-0000-0000-00000A4D0000}"/>
    <cellStyle name="Normal 3 4 2 4 5 2 2 2 3" xfId="23010" xr:uid="{00000000-0005-0000-0000-00000B4D0000}"/>
    <cellStyle name="Normal 3 4 2 4 5 2 2 3" xfId="22379" xr:uid="{00000000-0005-0000-0000-00000C4D0000}"/>
    <cellStyle name="Normal 3 4 2 4 5 2 2 4" xfId="3436" xr:uid="{00000000-0005-0000-0000-00000D4D0000}"/>
    <cellStyle name="Normal 3 4 2 4 5 2 3" xfId="23013" xr:uid="{00000000-0005-0000-0000-00000E4D0000}"/>
    <cellStyle name="Normal 3 4 2 4 5 2 3 2" xfId="14324" xr:uid="{00000000-0005-0000-0000-00000F4D0000}"/>
    <cellStyle name="Normal 3 4 2 4 5 2 3 3" xfId="23016" xr:uid="{00000000-0005-0000-0000-0000104D0000}"/>
    <cellStyle name="Normal 3 4 2 4 5 2 4" xfId="23019" xr:uid="{00000000-0005-0000-0000-0000114D0000}"/>
    <cellStyle name="Normal 3 4 2 4 5 2 5" xfId="22284" xr:uid="{00000000-0005-0000-0000-0000124D0000}"/>
    <cellStyle name="Normal 3 4 2 4 5 3" xfId="1224" xr:uid="{00000000-0005-0000-0000-0000134D0000}"/>
    <cellStyle name="Normal 3 4 2 4 5 3 2" xfId="870" xr:uid="{00000000-0005-0000-0000-0000144D0000}"/>
    <cellStyle name="Normal 3 4 2 4 5 3 2 2" xfId="22907" xr:uid="{00000000-0005-0000-0000-0000154D0000}"/>
    <cellStyle name="Normal 3 4 2 4 5 3 2 3" xfId="21970" xr:uid="{00000000-0005-0000-0000-0000164D0000}"/>
    <cellStyle name="Normal 3 4 2 4 5 3 3" xfId="878" xr:uid="{00000000-0005-0000-0000-0000174D0000}"/>
    <cellStyle name="Normal 3 4 2 4 5 3 4" xfId="23022" xr:uid="{00000000-0005-0000-0000-0000184D0000}"/>
    <cellStyle name="Normal 3 4 2 4 5 4" xfId="1226" xr:uid="{00000000-0005-0000-0000-0000194D0000}"/>
    <cellStyle name="Normal 3 4 2 4 5 4 2" xfId="13146" xr:uid="{00000000-0005-0000-0000-00001A4D0000}"/>
    <cellStyle name="Normal 3 4 2 4 5 4 3" xfId="13148" xr:uid="{00000000-0005-0000-0000-00001B4D0000}"/>
    <cellStyle name="Normal 3 4 2 4 5 5" xfId="1228" xr:uid="{00000000-0005-0000-0000-00001C4D0000}"/>
    <cellStyle name="Normal 3 4 2 4 5 6" xfId="23023" xr:uid="{00000000-0005-0000-0000-00001D4D0000}"/>
    <cellStyle name="Normal 3 4 2 4 6" xfId="23024" xr:uid="{00000000-0005-0000-0000-00001E4D0000}"/>
    <cellStyle name="Normal 3 4 2 4 6 2" xfId="23025" xr:uid="{00000000-0005-0000-0000-00001F4D0000}"/>
    <cellStyle name="Normal 3 4 2 4 6 2 2" xfId="23026" xr:uid="{00000000-0005-0000-0000-0000204D0000}"/>
    <cellStyle name="Normal 3 4 2 4 6 2 2 2" xfId="23027" xr:uid="{00000000-0005-0000-0000-0000214D0000}"/>
    <cellStyle name="Normal 3 4 2 4 6 2 2 3" xfId="23028" xr:uid="{00000000-0005-0000-0000-0000224D0000}"/>
    <cellStyle name="Normal 3 4 2 4 6 2 3" xfId="23030" xr:uid="{00000000-0005-0000-0000-0000234D0000}"/>
    <cellStyle name="Normal 3 4 2 4 6 2 4" xfId="22" xr:uid="{00000000-0005-0000-0000-0000244D0000}"/>
    <cellStyle name="Normal 3 4 2 4 6 3" xfId="1235" xr:uid="{00000000-0005-0000-0000-0000254D0000}"/>
    <cellStyle name="Normal 3 4 2 4 6 3 2" xfId="23031" xr:uid="{00000000-0005-0000-0000-0000264D0000}"/>
    <cellStyle name="Normal 3 4 2 4 6 3 3" xfId="23032" xr:uid="{00000000-0005-0000-0000-0000274D0000}"/>
    <cellStyle name="Normal 3 4 2 4 6 4" xfId="1237" xr:uid="{00000000-0005-0000-0000-0000284D0000}"/>
    <cellStyle name="Normal 3 4 2 4 6 5" xfId="23033" xr:uid="{00000000-0005-0000-0000-0000294D0000}"/>
    <cellStyle name="Normal 3 4 2 4 7" xfId="23034" xr:uid="{00000000-0005-0000-0000-00002A4D0000}"/>
    <cellStyle name="Normal 3 4 2 4 7 2" xfId="18815" xr:uid="{00000000-0005-0000-0000-00002B4D0000}"/>
    <cellStyle name="Normal 3 4 2 4 7 2 2" xfId="18817" xr:uid="{00000000-0005-0000-0000-00002C4D0000}"/>
    <cellStyle name="Normal 3 4 2 4 7 2 3" xfId="18821" xr:uid="{00000000-0005-0000-0000-00002D4D0000}"/>
    <cellStyle name="Normal 3 4 2 4 7 3" xfId="18825" xr:uid="{00000000-0005-0000-0000-00002E4D0000}"/>
    <cellStyle name="Normal 3 4 2 4 7 4" xfId="18830" xr:uid="{00000000-0005-0000-0000-00002F4D0000}"/>
    <cellStyle name="Normal 3 4 2 4 8" xfId="23035" xr:uid="{00000000-0005-0000-0000-0000304D0000}"/>
    <cellStyle name="Normal 3 4 2 4 8 2" xfId="18859" xr:uid="{00000000-0005-0000-0000-0000314D0000}"/>
    <cellStyle name="Normal 3 4 2 4 8 3" xfId="18861" xr:uid="{00000000-0005-0000-0000-0000324D0000}"/>
    <cellStyle name="Normal 3 4 2 4 9" xfId="23036" xr:uid="{00000000-0005-0000-0000-0000334D0000}"/>
    <cellStyle name="Normal 3 4 2 5" xfId="10886" xr:uid="{00000000-0005-0000-0000-0000344D0000}"/>
    <cellStyle name="Normal 3 4 2 5 2" xfId="23037" xr:uid="{00000000-0005-0000-0000-0000354D0000}"/>
    <cellStyle name="Normal 3 4 2 5 2 2" xfId="18730" xr:uid="{00000000-0005-0000-0000-0000364D0000}"/>
    <cellStyle name="Normal 3 4 2 5 2 2 2" xfId="17029" xr:uid="{00000000-0005-0000-0000-0000374D0000}"/>
    <cellStyle name="Normal 3 4 2 5 2 2 2 2" xfId="17031" xr:uid="{00000000-0005-0000-0000-0000384D0000}"/>
    <cellStyle name="Normal 3 4 2 5 2 2 2 2 2" xfId="17034" xr:uid="{00000000-0005-0000-0000-0000394D0000}"/>
    <cellStyle name="Normal 3 4 2 5 2 2 2 2 2 2" xfId="17036" xr:uid="{00000000-0005-0000-0000-00003A4D0000}"/>
    <cellStyle name="Normal 3 4 2 5 2 2 2 2 2 3" xfId="3141" xr:uid="{00000000-0005-0000-0000-00003B4D0000}"/>
    <cellStyle name="Normal 3 4 2 5 2 2 2 2 3" xfId="17038" xr:uid="{00000000-0005-0000-0000-00003C4D0000}"/>
    <cellStyle name="Normal 3 4 2 5 2 2 2 2 4" xfId="17040" xr:uid="{00000000-0005-0000-0000-00003D4D0000}"/>
    <cellStyle name="Normal 3 4 2 5 2 2 2 3" xfId="17043" xr:uid="{00000000-0005-0000-0000-00003E4D0000}"/>
    <cellStyle name="Normal 3 4 2 5 2 2 2 3 2" xfId="17046" xr:uid="{00000000-0005-0000-0000-00003F4D0000}"/>
    <cellStyle name="Normal 3 4 2 5 2 2 2 3 3" xfId="17051" xr:uid="{00000000-0005-0000-0000-0000404D0000}"/>
    <cellStyle name="Normal 3 4 2 5 2 2 2 4" xfId="17055" xr:uid="{00000000-0005-0000-0000-0000414D0000}"/>
    <cellStyle name="Normal 3 4 2 5 2 2 2 5" xfId="17058" xr:uid="{00000000-0005-0000-0000-0000424D0000}"/>
    <cellStyle name="Normal 3 4 2 5 2 2 3" xfId="17062" xr:uid="{00000000-0005-0000-0000-0000434D0000}"/>
    <cellStyle name="Normal 3 4 2 5 2 2 3 2" xfId="17064" xr:uid="{00000000-0005-0000-0000-0000444D0000}"/>
    <cellStyle name="Normal 3 4 2 5 2 2 3 2 2" xfId="17066" xr:uid="{00000000-0005-0000-0000-0000454D0000}"/>
    <cellStyle name="Normal 3 4 2 5 2 2 3 2 3" xfId="17068" xr:uid="{00000000-0005-0000-0000-0000464D0000}"/>
    <cellStyle name="Normal 3 4 2 5 2 2 3 3" xfId="7552" xr:uid="{00000000-0005-0000-0000-0000474D0000}"/>
    <cellStyle name="Normal 3 4 2 5 2 2 3 4" xfId="7558" xr:uid="{00000000-0005-0000-0000-0000484D0000}"/>
    <cellStyle name="Normal 3 4 2 5 2 2 4" xfId="17070" xr:uid="{00000000-0005-0000-0000-0000494D0000}"/>
    <cellStyle name="Normal 3 4 2 5 2 2 4 2" xfId="17072" xr:uid="{00000000-0005-0000-0000-00004A4D0000}"/>
    <cellStyle name="Normal 3 4 2 5 2 2 4 3" xfId="7567" xr:uid="{00000000-0005-0000-0000-00004B4D0000}"/>
    <cellStyle name="Normal 3 4 2 5 2 2 5" xfId="17074" xr:uid="{00000000-0005-0000-0000-00004C4D0000}"/>
    <cellStyle name="Normal 3 4 2 5 2 2 6" xfId="23038" xr:uid="{00000000-0005-0000-0000-00004D4D0000}"/>
    <cellStyle name="Normal 3 4 2 5 2 3" xfId="1000" xr:uid="{00000000-0005-0000-0000-00004E4D0000}"/>
    <cellStyle name="Normal 3 4 2 5 2 3 2" xfId="1307" xr:uid="{00000000-0005-0000-0000-00004F4D0000}"/>
    <cellStyle name="Normal 3 4 2 5 2 3 2 2" xfId="1310" xr:uid="{00000000-0005-0000-0000-0000504D0000}"/>
    <cellStyle name="Normal 3 4 2 5 2 3 2 2 2" xfId="17265" xr:uid="{00000000-0005-0000-0000-0000514D0000}"/>
    <cellStyle name="Normal 3 4 2 5 2 3 2 2 2 2" xfId="23039" xr:uid="{00000000-0005-0000-0000-0000524D0000}"/>
    <cellStyle name="Normal 3 4 2 5 2 3 2 2 2 3" xfId="23040" xr:uid="{00000000-0005-0000-0000-0000534D0000}"/>
    <cellStyle name="Normal 3 4 2 5 2 3 2 2 3" xfId="17267" xr:uid="{00000000-0005-0000-0000-0000544D0000}"/>
    <cellStyle name="Normal 3 4 2 5 2 3 2 2 4" xfId="17572" xr:uid="{00000000-0005-0000-0000-0000554D0000}"/>
    <cellStyle name="Normal 3 4 2 5 2 3 2 3" xfId="1313" xr:uid="{00000000-0005-0000-0000-0000564D0000}"/>
    <cellStyle name="Normal 3 4 2 5 2 3 2 3 2" xfId="23041" xr:uid="{00000000-0005-0000-0000-0000574D0000}"/>
    <cellStyle name="Normal 3 4 2 5 2 3 2 3 3" xfId="23042" xr:uid="{00000000-0005-0000-0000-0000584D0000}"/>
    <cellStyle name="Normal 3 4 2 5 2 3 2 4" xfId="17269" xr:uid="{00000000-0005-0000-0000-0000594D0000}"/>
    <cellStyle name="Normal 3 4 2 5 2 3 2 5" xfId="18694" xr:uid="{00000000-0005-0000-0000-00005A4D0000}"/>
    <cellStyle name="Normal 3 4 2 5 2 3 3" xfId="1317" xr:uid="{00000000-0005-0000-0000-00005B4D0000}"/>
    <cellStyle name="Normal 3 4 2 5 2 3 3 2" xfId="17272" xr:uid="{00000000-0005-0000-0000-00005C4D0000}"/>
    <cellStyle name="Normal 3 4 2 5 2 3 3 2 2" xfId="4778" xr:uid="{00000000-0005-0000-0000-00005D4D0000}"/>
    <cellStyle name="Normal 3 4 2 5 2 3 3 2 3" xfId="3388" xr:uid="{00000000-0005-0000-0000-00005E4D0000}"/>
    <cellStyle name="Normal 3 4 2 5 2 3 3 3" xfId="7581" xr:uid="{00000000-0005-0000-0000-00005F4D0000}"/>
    <cellStyle name="Normal 3 4 2 5 2 3 3 4" xfId="7584" xr:uid="{00000000-0005-0000-0000-0000604D0000}"/>
    <cellStyle name="Normal 3 4 2 5 2 3 4" xfId="1320" xr:uid="{00000000-0005-0000-0000-0000614D0000}"/>
    <cellStyle name="Normal 3 4 2 5 2 3 4 2" xfId="23043" xr:uid="{00000000-0005-0000-0000-0000624D0000}"/>
    <cellStyle name="Normal 3 4 2 5 2 3 4 3" xfId="23044" xr:uid="{00000000-0005-0000-0000-0000634D0000}"/>
    <cellStyle name="Normal 3 4 2 5 2 3 5" xfId="7867" xr:uid="{00000000-0005-0000-0000-0000644D0000}"/>
    <cellStyle name="Normal 3 4 2 5 2 3 6" xfId="7870" xr:uid="{00000000-0005-0000-0000-0000654D0000}"/>
    <cellStyle name="Normal 3 4 2 5 2 4" xfId="1323" xr:uid="{00000000-0005-0000-0000-0000664D0000}"/>
    <cellStyle name="Normal 3 4 2 5 2 4 2" xfId="99" xr:uid="{00000000-0005-0000-0000-0000674D0000}"/>
    <cellStyle name="Normal 3 4 2 5 2 4 2 2" xfId="17346" xr:uid="{00000000-0005-0000-0000-0000684D0000}"/>
    <cellStyle name="Normal 3 4 2 5 2 4 2 2 2" xfId="23045" xr:uid="{00000000-0005-0000-0000-0000694D0000}"/>
    <cellStyle name="Normal 3 4 2 5 2 4 2 2 3" xfId="23046" xr:uid="{00000000-0005-0000-0000-00006A4D0000}"/>
    <cellStyle name="Normal 3 4 2 5 2 4 2 3" xfId="17348" xr:uid="{00000000-0005-0000-0000-00006B4D0000}"/>
    <cellStyle name="Normal 3 4 2 5 2 4 2 4" xfId="23047" xr:uid="{00000000-0005-0000-0000-00006C4D0000}"/>
    <cellStyle name="Normal 3 4 2 5 2 4 3" xfId="154" xr:uid="{00000000-0005-0000-0000-00006D4D0000}"/>
    <cellStyle name="Normal 3 4 2 5 2 4 3 2" xfId="23048" xr:uid="{00000000-0005-0000-0000-00006E4D0000}"/>
    <cellStyle name="Normal 3 4 2 5 2 4 3 3" xfId="23049" xr:uid="{00000000-0005-0000-0000-00006F4D0000}"/>
    <cellStyle name="Normal 3 4 2 5 2 4 4" xfId="17350" xr:uid="{00000000-0005-0000-0000-0000704D0000}"/>
    <cellStyle name="Normal 3 4 2 5 2 4 5" xfId="23050" xr:uid="{00000000-0005-0000-0000-0000714D0000}"/>
    <cellStyle name="Normal 3 4 2 5 2 5" xfId="1328" xr:uid="{00000000-0005-0000-0000-0000724D0000}"/>
    <cellStyle name="Normal 3 4 2 5 2 5 2" xfId="17370" xr:uid="{00000000-0005-0000-0000-0000734D0000}"/>
    <cellStyle name="Normal 3 4 2 5 2 5 2 2" xfId="23051" xr:uid="{00000000-0005-0000-0000-0000744D0000}"/>
    <cellStyle name="Normal 3 4 2 5 2 5 2 3" xfId="23052" xr:uid="{00000000-0005-0000-0000-0000754D0000}"/>
    <cellStyle name="Normal 3 4 2 5 2 5 3" xfId="21235" xr:uid="{00000000-0005-0000-0000-0000764D0000}"/>
    <cellStyle name="Normal 3 4 2 5 2 5 4" xfId="23053" xr:uid="{00000000-0005-0000-0000-0000774D0000}"/>
    <cellStyle name="Normal 3 4 2 5 2 6" xfId="1332" xr:uid="{00000000-0005-0000-0000-0000784D0000}"/>
    <cellStyle name="Normal 3 4 2 5 2 6 2" xfId="17396" xr:uid="{00000000-0005-0000-0000-0000794D0000}"/>
    <cellStyle name="Normal 3 4 2 5 2 6 3" xfId="23054" xr:uid="{00000000-0005-0000-0000-00007A4D0000}"/>
    <cellStyle name="Normal 3 4 2 5 2 7" xfId="20196" xr:uid="{00000000-0005-0000-0000-00007B4D0000}"/>
    <cellStyle name="Normal 3 4 2 5 2 8" xfId="7735" xr:uid="{00000000-0005-0000-0000-00007C4D0000}"/>
    <cellStyle name="Normal 3 4 2 5 3" xfId="18244" xr:uid="{00000000-0005-0000-0000-00007D4D0000}"/>
    <cellStyle name="Normal 3 4 2 5 3 2" xfId="23055" xr:uid="{00000000-0005-0000-0000-00007E4D0000}"/>
    <cellStyle name="Normal 3 4 2 5 3 2 2" xfId="17624" xr:uid="{00000000-0005-0000-0000-00007F4D0000}"/>
    <cellStyle name="Normal 3 4 2 5 3 2 2 2" xfId="17626" xr:uid="{00000000-0005-0000-0000-0000804D0000}"/>
    <cellStyle name="Normal 3 4 2 5 3 2 2 2 2" xfId="12791" xr:uid="{00000000-0005-0000-0000-0000814D0000}"/>
    <cellStyle name="Normal 3 4 2 5 3 2 2 2 3" xfId="17629" xr:uid="{00000000-0005-0000-0000-0000824D0000}"/>
    <cellStyle name="Normal 3 4 2 5 3 2 2 3" xfId="17633" xr:uid="{00000000-0005-0000-0000-0000834D0000}"/>
    <cellStyle name="Normal 3 4 2 5 3 2 2 4" xfId="17640" xr:uid="{00000000-0005-0000-0000-0000844D0000}"/>
    <cellStyle name="Normal 3 4 2 5 3 2 3" xfId="17645" xr:uid="{00000000-0005-0000-0000-0000854D0000}"/>
    <cellStyle name="Normal 3 4 2 5 3 2 3 2" xfId="14366" xr:uid="{00000000-0005-0000-0000-0000864D0000}"/>
    <cellStyle name="Normal 3 4 2 5 3 2 3 3" xfId="7606" xr:uid="{00000000-0005-0000-0000-0000874D0000}"/>
    <cellStyle name="Normal 3 4 2 5 3 2 4" xfId="17647" xr:uid="{00000000-0005-0000-0000-0000884D0000}"/>
    <cellStyle name="Normal 3 4 2 5 3 2 5" xfId="17649" xr:uid="{00000000-0005-0000-0000-0000894D0000}"/>
    <cellStyle name="Normal 3 4 2 5 3 3" xfId="1335" xr:uid="{00000000-0005-0000-0000-00008A4D0000}"/>
    <cellStyle name="Normal 3 4 2 5 3 3 2" xfId="1246" xr:uid="{00000000-0005-0000-0000-00008B4D0000}"/>
    <cellStyle name="Normal 3 4 2 5 3 3 2 2" xfId="14065" xr:uid="{00000000-0005-0000-0000-00008C4D0000}"/>
    <cellStyle name="Normal 3 4 2 5 3 3 2 3" xfId="14077" xr:uid="{00000000-0005-0000-0000-00008D4D0000}"/>
    <cellStyle name="Normal 3 4 2 5 3 3 3" xfId="1253" xr:uid="{00000000-0005-0000-0000-00008E4D0000}"/>
    <cellStyle name="Normal 3 4 2 5 3 3 4" xfId="17721" xr:uid="{00000000-0005-0000-0000-00008F4D0000}"/>
    <cellStyle name="Normal 3 4 2 5 3 4" xfId="1337" xr:uid="{00000000-0005-0000-0000-0000904D0000}"/>
    <cellStyle name="Normal 3 4 2 5 3 4 2" xfId="17780" xr:uid="{00000000-0005-0000-0000-0000914D0000}"/>
    <cellStyle name="Normal 3 4 2 5 3 4 3" xfId="17782" xr:uid="{00000000-0005-0000-0000-0000924D0000}"/>
    <cellStyle name="Normal 3 4 2 5 3 5" xfId="1346" xr:uid="{00000000-0005-0000-0000-0000934D0000}"/>
    <cellStyle name="Normal 3 4 2 5 3 6" xfId="21240" xr:uid="{00000000-0005-0000-0000-0000944D0000}"/>
    <cellStyle name="Normal 3 4 2 5 4" xfId="18246" xr:uid="{00000000-0005-0000-0000-0000954D0000}"/>
    <cellStyle name="Normal 3 4 2 5 4 2" xfId="9004" xr:uid="{00000000-0005-0000-0000-0000964D0000}"/>
    <cellStyle name="Normal 3 4 2 5 4 2 2" xfId="7257" xr:uid="{00000000-0005-0000-0000-0000974D0000}"/>
    <cellStyle name="Normal 3 4 2 5 4 2 2 2" xfId="9006" xr:uid="{00000000-0005-0000-0000-0000984D0000}"/>
    <cellStyle name="Normal 3 4 2 5 4 2 2 2 2" xfId="23056" xr:uid="{00000000-0005-0000-0000-0000994D0000}"/>
    <cellStyle name="Normal 3 4 2 5 4 2 2 2 3" xfId="23057" xr:uid="{00000000-0005-0000-0000-00009A4D0000}"/>
    <cellStyle name="Normal 3 4 2 5 4 2 2 3" xfId="9008" xr:uid="{00000000-0005-0000-0000-00009B4D0000}"/>
    <cellStyle name="Normal 3 4 2 5 4 2 2 4" xfId="20172" xr:uid="{00000000-0005-0000-0000-00009C4D0000}"/>
    <cellStyle name="Normal 3 4 2 5 4 2 3" xfId="9011" xr:uid="{00000000-0005-0000-0000-00009D4D0000}"/>
    <cellStyle name="Normal 3 4 2 5 4 2 3 2" xfId="23058" xr:uid="{00000000-0005-0000-0000-00009E4D0000}"/>
    <cellStyle name="Normal 3 4 2 5 4 2 3 3" xfId="7652" xr:uid="{00000000-0005-0000-0000-00009F4D0000}"/>
    <cellStyle name="Normal 3 4 2 5 4 2 4" xfId="9013" xr:uid="{00000000-0005-0000-0000-0000A04D0000}"/>
    <cellStyle name="Normal 3 4 2 5 4 2 5" xfId="22327" xr:uid="{00000000-0005-0000-0000-0000A14D0000}"/>
    <cellStyle name="Normal 3 4 2 5 4 3" xfId="37" xr:uid="{00000000-0005-0000-0000-0000A24D0000}"/>
    <cellStyle name="Normal 3 4 2 5 4 3 2" xfId="9015" xr:uid="{00000000-0005-0000-0000-0000A34D0000}"/>
    <cellStyle name="Normal 3 4 2 5 4 3 2 2" xfId="23059" xr:uid="{00000000-0005-0000-0000-0000A44D0000}"/>
    <cellStyle name="Normal 3 4 2 5 4 3 2 3" xfId="23060" xr:uid="{00000000-0005-0000-0000-0000A54D0000}"/>
    <cellStyle name="Normal 3 4 2 5 4 3 3" xfId="9017" xr:uid="{00000000-0005-0000-0000-0000A64D0000}"/>
    <cellStyle name="Normal 3 4 2 5 4 3 4" xfId="23061" xr:uid="{00000000-0005-0000-0000-0000A74D0000}"/>
    <cellStyle name="Normal 3 4 2 5 4 4" xfId="230" xr:uid="{00000000-0005-0000-0000-0000A84D0000}"/>
    <cellStyle name="Normal 3 4 2 5 4 4 2" xfId="23062" xr:uid="{00000000-0005-0000-0000-0000A94D0000}"/>
    <cellStyle name="Normal 3 4 2 5 4 4 3" xfId="23063" xr:uid="{00000000-0005-0000-0000-0000AA4D0000}"/>
    <cellStyle name="Normal 3 4 2 5 4 5" xfId="9019" xr:uid="{00000000-0005-0000-0000-0000AB4D0000}"/>
    <cellStyle name="Normal 3 4 2 5 4 6" xfId="23064" xr:uid="{00000000-0005-0000-0000-0000AC4D0000}"/>
    <cellStyle name="Normal 3 4 2 5 5" xfId="23065" xr:uid="{00000000-0005-0000-0000-0000AD4D0000}"/>
    <cellStyle name="Normal 3 4 2 5 5 2" xfId="9035" xr:uid="{00000000-0005-0000-0000-0000AE4D0000}"/>
    <cellStyle name="Normal 3 4 2 5 5 2 2" xfId="9038" xr:uid="{00000000-0005-0000-0000-0000AF4D0000}"/>
    <cellStyle name="Normal 3 4 2 5 5 2 2 2" xfId="9042" xr:uid="{00000000-0005-0000-0000-0000B04D0000}"/>
    <cellStyle name="Normal 3 4 2 5 5 2 2 3" xfId="9046" xr:uid="{00000000-0005-0000-0000-0000B14D0000}"/>
    <cellStyle name="Normal 3 4 2 5 5 2 3" xfId="9051" xr:uid="{00000000-0005-0000-0000-0000B24D0000}"/>
    <cellStyle name="Normal 3 4 2 5 5 2 4" xfId="9056" xr:uid="{00000000-0005-0000-0000-0000B34D0000}"/>
    <cellStyle name="Normal 3 4 2 5 5 3" xfId="9059" xr:uid="{00000000-0005-0000-0000-0000B44D0000}"/>
    <cellStyle name="Normal 3 4 2 5 5 3 2" xfId="9062" xr:uid="{00000000-0005-0000-0000-0000B54D0000}"/>
    <cellStyle name="Normal 3 4 2 5 5 3 3" xfId="9067" xr:uid="{00000000-0005-0000-0000-0000B64D0000}"/>
    <cellStyle name="Normal 3 4 2 5 5 4" xfId="9070" xr:uid="{00000000-0005-0000-0000-0000B74D0000}"/>
    <cellStyle name="Normal 3 4 2 5 5 5" xfId="9072" xr:uid="{00000000-0005-0000-0000-0000B84D0000}"/>
    <cellStyle name="Normal 3 4 2 5 6" xfId="23066" xr:uid="{00000000-0005-0000-0000-0000B94D0000}"/>
    <cellStyle name="Normal 3 4 2 5 6 2" xfId="9082" xr:uid="{00000000-0005-0000-0000-0000BA4D0000}"/>
    <cellStyle name="Normal 3 4 2 5 6 2 2" xfId="9085" xr:uid="{00000000-0005-0000-0000-0000BB4D0000}"/>
    <cellStyle name="Normal 3 4 2 5 6 2 3" xfId="9090" xr:uid="{00000000-0005-0000-0000-0000BC4D0000}"/>
    <cellStyle name="Normal 3 4 2 5 6 3" xfId="9093" xr:uid="{00000000-0005-0000-0000-0000BD4D0000}"/>
    <cellStyle name="Normal 3 4 2 5 6 4" xfId="9095" xr:uid="{00000000-0005-0000-0000-0000BE4D0000}"/>
    <cellStyle name="Normal 3 4 2 5 7" xfId="23068" xr:uid="{00000000-0005-0000-0000-0000BF4D0000}"/>
    <cellStyle name="Normal 3 4 2 5 7 2" xfId="9105" xr:uid="{00000000-0005-0000-0000-0000C04D0000}"/>
    <cellStyle name="Normal 3 4 2 5 7 3" xfId="9108" xr:uid="{00000000-0005-0000-0000-0000C14D0000}"/>
    <cellStyle name="Normal 3 4 2 5 8" xfId="23070" xr:uid="{00000000-0005-0000-0000-0000C24D0000}"/>
    <cellStyle name="Normal 3 4 2 5 9" xfId="23071" xr:uid="{00000000-0005-0000-0000-0000C34D0000}"/>
    <cellStyle name="Normal 3 4 2 6" xfId="18597" xr:uid="{00000000-0005-0000-0000-0000C44D0000}"/>
    <cellStyle name="Normal 3 4 2 6 2" xfId="18599" xr:uid="{00000000-0005-0000-0000-0000C54D0000}"/>
    <cellStyle name="Normal 3 4 2 6 2 2" xfId="18601" xr:uid="{00000000-0005-0000-0000-0000C64D0000}"/>
    <cellStyle name="Normal 3 4 2 6 2 2 2" xfId="23072" xr:uid="{00000000-0005-0000-0000-0000C74D0000}"/>
    <cellStyle name="Normal 3 4 2 6 2 2 2 2" xfId="23073" xr:uid="{00000000-0005-0000-0000-0000C84D0000}"/>
    <cellStyle name="Normal 3 4 2 6 2 2 2 2 2" xfId="23074" xr:uid="{00000000-0005-0000-0000-0000C94D0000}"/>
    <cellStyle name="Normal 3 4 2 6 2 2 2 2 3" xfId="23075" xr:uid="{00000000-0005-0000-0000-0000CA4D0000}"/>
    <cellStyle name="Normal 3 4 2 6 2 2 2 3" xfId="20192" xr:uid="{00000000-0005-0000-0000-0000CB4D0000}"/>
    <cellStyle name="Normal 3 4 2 6 2 2 2 4" xfId="20194" xr:uid="{00000000-0005-0000-0000-0000CC4D0000}"/>
    <cellStyle name="Normal 3 4 2 6 2 2 3" xfId="23076" xr:uid="{00000000-0005-0000-0000-0000CD4D0000}"/>
    <cellStyle name="Normal 3 4 2 6 2 2 3 2" xfId="11850" xr:uid="{00000000-0005-0000-0000-0000CE4D0000}"/>
    <cellStyle name="Normal 3 4 2 6 2 2 3 3" xfId="7719" xr:uid="{00000000-0005-0000-0000-0000CF4D0000}"/>
    <cellStyle name="Normal 3 4 2 6 2 2 4" xfId="23077" xr:uid="{00000000-0005-0000-0000-0000D04D0000}"/>
    <cellStyle name="Normal 3 4 2 6 2 2 5" xfId="23078" xr:uid="{00000000-0005-0000-0000-0000D14D0000}"/>
    <cellStyle name="Normal 3 4 2 6 2 3" xfId="1378" xr:uid="{00000000-0005-0000-0000-0000D24D0000}"/>
    <cellStyle name="Normal 3 4 2 6 2 3 2" xfId="23079" xr:uid="{00000000-0005-0000-0000-0000D34D0000}"/>
    <cellStyle name="Normal 3 4 2 6 2 3 2 2" xfId="17410" xr:uid="{00000000-0005-0000-0000-0000D44D0000}"/>
    <cellStyle name="Normal 3 4 2 6 2 3 2 3" xfId="23080" xr:uid="{00000000-0005-0000-0000-0000D54D0000}"/>
    <cellStyle name="Normal 3 4 2 6 2 3 3" xfId="23081" xr:uid="{00000000-0005-0000-0000-0000D64D0000}"/>
    <cellStyle name="Normal 3 4 2 6 2 3 4" xfId="23082" xr:uid="{00000000-0005-0000-0000-0000D74D0000}"/>
    <cellStyle name="Normal 3 4 2 6 2 4" xfId="1381" xr:uid="{00000000-0005-0000-0000-0000D84D0000}"/>
    <cellStyle name="Normal 3 4 2 6 2 4 2" xfId="23083" xr:uid="{00000000-0005-0000-0000-0000D94D0000}"/>
    <cellStyle name="Normal 3 4 2 6 2 4 3" xfId="23084" xr:uid="{00000000-0005-0000-0000-0000DA4D0000}"/>
    <cellStyle name="Normal 3 4 2 6 2 5" xfId="11257" xr:uid="{00000000-0005-0000-0000-0000DB4D0000}"/>
    <cellStyle name="Normal 3 4 2 6 2 6" xfId="21247" xr:uid="{00000000-0005-0000-0000-0000DC4D0000}"/>
    <cellStyle name="Normal 3 4 2 6 3" xfId="18603" xr:uid="{00000000-0005-0000-0000-0000DD4D0000}"/>
    <cellStyle name="Normal 3 4 2 6 3 2" xfId="23085" xr:uid="{00000000-0005-0000-0000-0000DE4D0000}"/>
    <cellStyle name="Normal 3 4 2 6 3 2 2" xfId="23086" xr:uid="{00000000-0005-0000-0000-0000DF4D0000}"/>
    <cellStyle name="Normal 3 4 2 6 3 2 2 2" xfId="23087" xr:uid="{00000000-0005-0000-0000-0000E04D0000}"/>
    <cellStyle name="Normal 3 4 2 6 3 2 2 2 2" xfId="13194" xr:uid="{00000000-0005-0000-0000-0000E14D0000}"/>
    <cellStyle name="Normal 3 4 2 6 3 2 2 2 3" xfId="23088" xr:uid="{00000000-0005-0000-0000-0000E24D0000}"/>
    <cellStyle name="Normal 3 4 2 6 3 2 2 3" xfId="23089" xr:uid="{00000000-0005-0000-0000-0000E34D0000}"/>
    <cellStyle name="Normal 3 4 2 6 3 2 2 4" xfId="23090" xr:uid="{00000000-0005-0000-0000-0000E44D0000}"/>
    <cellStyle name="Normal 3 4 2 6 3 2 3" xfId="23091" xr:uid="{00000000-0005-0000-0000-0000E54D0000}"/>
    <cellStyle name="Normal 3 4 2 6 3 2 3 2" xfId="14396" xr:uid="{00000000-0005-0000-0000-0000E64D0000}"/>
    <cellStyle name="Normal 3 4 2 6 3 2 3 3" xfId="7756" xr:uid="{00000000-0005-0000-0000-0000E74D0000}"/>
    <cellStyle name="Normal 3 4 2 6 3 2 4" xfId="23092" xr:uid="{00000000-0005-0000-0000-0000E84D0000}"/>
    <cellStyle name="Normal 3 4 2 6 3 2 5" xfId="22347" xr:uid="{00000000-0005-0000-0000-0000E94D0000}"/>
    <cellStyle name="Normal 3 4 2 6 3 3" xfId="23093" xr:uid="{00000000-0005-0000-0000-0000EA4D0000}"/>
    <cellStyle name="Normal 3 4 2 6 3 3 2" xfId="23094" xr:uid="{00000000-0005-0000-0000-0000EB4D0000}"/>
    <cellStyle name="Normal 3 4 2 6 3 3 2 2" xfId="15612" xr:uid="{00000000-0005-0000-0000-0000EC4D0000}"/>
    <cellStyle name="Normal 3 4 2 6 3 3 2 3" xfId="23095" xr:uid="{00000000-0005-0000-0000-0000ED4D0000}"/>
    <cellStyle name="Normal 3 4 2 6 3 3 3" xfId="23096" xr:uid="{00000000-0005-0000-0000-0000EE4D0000}"/>
    <cellStyle name="Normal 3 4 2 6 3 3 4" xfId="23097" xr:uid="{00000000-0005-0000-0000-0000EF4D0000}"/>
    <cellStyle name="Normal 3 4 2 6 3 4" xfId="23098" xr:uid="{00000000-0005-0000-0000-0000F04D0000}"/>
    <cellStyle name="Normal 3 4 2 6 3 4 2" xfId="23099" xr:uid="{00000000-0005-0000-0000-0000F14D0000}"/>
    <cellStyle name="Normal 3 4 2 6 3 4 3" xfId="23100" xr:uid="{00000000-0005-0000-0000-0000F24D0000}"/>
    <cellStyle name="Normal 3 4 2 6 3 5" xfId="23101" xr:uid="{00000000-0005-0000-0000-0000F34D0000}"/>
    <cellStyle name="Normal 3 4 2 6 3 6" xfId="23102" xr:uid="{00000000-0005-0000-0000-0000F44D0000}"/>
    <cellStyle name="Normal 3 4 2 6 4" xfId="14852" xr:uid="{00000000-0005-0000-0000-0000F54D0000}"/>
    <cellStyle name="Normal 3 4 2 6 4 2" xfId="9129" xr:uid="{00000000-0005-0000-0000-0000F64D0000}"/>
    <cellStyle name="Normal 3 4 2 6 4 2 2" xfId="9132" xr:uid="{00000000-0005-0000-0000-0000F74D0000}"/>
    <cellStyle name="Normal 3 4 2 6 4 2 2 2" xfId="23103" xr:uid="{00000000-0005-0000-0000-0000F84D0000}"/>
    <cellStyle name="Normal 3 4 2 6 4 2 2 3" xfId="23104" xr:uid="{00000000-0005-0000-0000-0000F94D0000}"/>
    <cellStyle name="Normal 3 4 2 6 4 2 3" xfId="9134" xr:uid="{00000000-0005-0000-0000-0000FA4D0000}"/>
    <cellStyle name="Normal 3 4 2 6 4 2 4" xfId="23105" xr:uid="{00000000-0005-0000-0000-0000FB4D0000}"/>
    <cellStyle name="Normal 3 4 2 6 4 3" xfId="9136" xr:uid="{00000000-0005-0000-0000-0000FC4D0000}"/>
    <cellStyle name="Normal 3 4 2 6 4 3 2" xfId="23106" xr:uid="{00000000-0005-0000-0000-0000FD4D0000}"/>
    <cellStyle name="Normal 3 4 2 6 4 3 3" xfId="23107" xr:uid="{00000000-0005-0000-0000-0000FE4D0000}"/>
    <cellStyle name="Normal 3 4 2 6 4 4" xfId="9139" xr:uid="{00000000-0005-0000-0000-0000FF4D0000}"/>
    <cellStyle name="Normal 3 4 2 6 4 5" xfId="23108" xr:uid="{00000000-0005-0000-0000-0000004E0000}"/>
    <cellStyle name="Normal 3 4 2 6 5" xfId="14855" xr:uid="{00000000-0005-0000-0000-0000014E0000}"/>
    <cellStyle name="Normal 3 4 2 6 5 2" xfId="9144" xr:uid="{00000000-0005-0000-0000-0000024E0000}"/>
    <cellStyle name="Normal 3 4 2 6 5 2 2" xfId="15704" xr:uid="{00000000-0005-0000-0000-0000034E0000}"/>
    <cellStyle name="Normal 3 4 2 6 5 2 3" xfId="15713" xr:uid="{00000000-0005-0000-0000-0000044E0000}"/>
    <cellStyle name="Normal 3 4 2 6 5 3" xfId="9146" xr:uid="{00000000-0005-0000-0000-0000054E0000}"/>
    <cellStyle name="Normal 3 4 2 6 5 4" xfId="23109" xr:uid="{00000000-0005-0000-0000-0000064E0000}"/>
    <cellStyle name="Normal 3 4 2 6 6" xfId="14857" xr:uid="{00000000-0005-0000-0000-0000074E0000}"/>
    <cellStyle name="Normal 3 4 2 6 6 2" xfId="9149" xr:uid="{00000000-0005-0000-0000-0000084E0000}"/>
    <cellStyle name="Normal 3 4 2 6 6 3" xfId="23110" xr:uid="{00000000-0005-0000-0000-0000094E0000}"/>
    <cellStyle name="Normal 3 4 2 6 7" xfId="23111" xr:uid="{00000000-0005-0000-0000-00000A4E0000}"/>
    <cellStyle name="Normal 3 4 2 6 8" xfId="23112" xr:uid="{00000000-0005-0000-0000-00000B4E0000}"/>
    <cellStyle name="Normal 3 4 2 7" xfId="18606" xr:uid="{00000000-0005-0000-0000-00000C4E0000}"/>
    <cellStyle name="Normal 3 4 2 7 2" xfId="7491" xr:uid="{00000000-0005-0000-0000-00000D4E0000}"/>
    <cellStyle name="Normal 3 4 2 7 2 2" xfId="23113" xr:uid="{00000000-0005-0000-0000-00000E4E0000}"/>
    <cellStyle name="Normal 3 4 2 7 2 2 2" xfId="17913" xr:uid="{00000000-0005-0000-0000-00000F4E0000}"/>
    <cellStyle name="Normal 3 4 2 7 2 2 2 2" xfId="4708" xr:uid="{00000000-0005-0000-0000-0000104E0000}"/>
    <cellStyle name="Normal 3 4 2 7 2 2 2 3" xfId="4715" xr:uid="{00000000-0005-0000-0000-0000114E0000}"/>
    <cellStyle name="Normal 3 4 2 7 2 2 3" xfId="17915" xr:uid="{00000000-0005-0000-0000-0000124E0000}"/>
    <cellStyle name="Normal 3 4 2 7 2 2 4" xfId="17917" xr:uid="{00000000-0005-0000-0000-0000134E0000}"/>
    <cellStyle name="Normal 3 4 2 7 2 3" xfId="201" xr:uid="{00000000-0005-0000-0000-0000144E0000}"/>
    <cellStyle name="Normal 3 4 2 7 2 3 2" xfId="17943" xr:uid="{00000000-0005-0000-0000-0000154E0000}"/>
    <cellStyle name="Normal 3 4 2 7 2 3 3" xfId="23114" xr:uid="{00000000-0005-0000-0000-0000164E0000}"/>
    <cellStyle name="Normal 3 4 2 7 2 4" xfId="223" xr:uid="{00000000-0005-0000-0000-0000174E0000}"/>
    <cellStyle name="Normal 3 4 2 7 2 5" xfId="23115" xr:uid="{00000000-0005-0000-0000-0000184E0000}"/>
    <cellStyle name="Normal 3 4 2 7 3" xfId="7495" xr:uid="{00000000-0005-0000-0000-0000194E0000}"/>
    <cellStyle name="Normal 3 4 2 7 3 2" xfId="23116" xr:uid="{00000000-0005-0000-0000-00001A4E0000}"/>
    <cellStyle name="Normal 3 4 2 7 3 2 2" xfId="18000" xr:uid="{00000000-0005-0000-0000-00001B4E0000}"/>
    <cellStyle name="Normal 3 4 2 7 3 2 3" xfId="23117" xr:uid="{00000000-0005-0000-0000-00001C4E0000}"/>
    <cellStyle name="Normal 3 4 2 7 3 3" xfId="23118" xr:uid="{00000000-0005-0000-0000-00001D4E0000}"/>
    <cellStyle name="Normal 3 4 2 7 3 4" xfId="23119" xr:uid="{00000000-0005-0000-0000-00001E4E0000}"/>
    <cellStyle name="Normal 3 4 2 7 4" xfId="14860" xr:uid="{00000000-0005-0000-0000-00001F4E0000}"/>
    <cellStyle name="Normal 3 4 2 7 4 2" xfId="9160" xr:uid="{00000000-0005-0000-0000-0000204E0000}"/>
    <cellStyle name="Normal 3 4 2 7 4 3" xfId="9164" xr:uid="{00000000-0005-0000-0000-0000214E0000}"/>
    <cellStyle name="Normal 3 4 2 7 5" xfId="14862" xr:uid="{00000000-0005-0000-0000-0000224E0000}"/>
    <cellStyle name="Normal 3 4 2 7 6" xfId="23120" xr:uid="{00000000-0005-0000-0000-0000234E0000}"/>
    <cellStyle name="Normal 3 4 2 8" xfId="18609" xr:uid="{00000000-0005-0000-0000-0000244E0000}"/>
    <cellStyle name="Normal 3 4 2 8 2" xfId="7502" xr:uid="{00000000-0005-0000-0000-0000254E0000}"/>
    <cellStyle name="Normal 3 4 2 8 2 2" xfId="23121" xr:uid="{00000000-0005-0000-0000-0000264E0000}"/>
    <cellStyle name="Normal 3 4 2 8 2 2 2" xfId="18185" xr:uid="{00000000-0005-0000-0000-0000274E0000}"/>
    <cellStyle name="Normal 3 4 2 8 2 2 2 2" xfId="8882" xr:uid="{00000000-0005-0000-0000-0000284E0000}"/>
    <cellStyle name="Normal 3 4 2 8 2 2 2 3" xfId="23122" xr:uid="{00000000-0005-0000-0000-0000294E0000}"/>
    <cellStyle name="Normal 3 4 2 8 2 2 3" xfId="23124" xr:uid="{00000000-0005-0000-0000-00002A4E0000}"/>
    <cellStyle name="Normal 3 4 2 8 2 2 4" xfId="23125" xr:uid="{00000000-0005-0000-0000-00002B4E0000}"/>
    <cellStyle name="Normal 3 4 2 8 2 3" xfId="23126" xr:uid="{00000000-0005-0000-0000-00002C4E0000}"/>
    <cellStyle name="Normal 3 4 2 8 2 3 2" xfId="18235" xr:uid="{00000000-0005-0000-0000-00002D4E0000}"/>
    <cellStyle name="Normal 3 4 2 8 2 3 3" xfId="23129" xr:uid="{00000000-0005-0000-0000-00002E4E0000}"/>
    <cellStyle name="Normal 3 4 2 8 2 4" xfId="23130" xr:uid="{00000000-0005-0000-0000-00002F4E0000}"/>
    <cellStyle name="Normal 3 4 2 8 2 5" xfId="23131" xr:uid="{00000000-0005-0000-0000-0000304E0000}"/>
    <cellStyle name="Normal 3 4 2 8 3" xfId="23132" xr:uid="{00000000-0005-0000-0000-0000314E0000}"/>
    <cellStyle name="Normal 3 4 2 8 3 2" xfId="23133" xr:uid="{00000000-0005-0000-0000-0000324E0000}"/>
    <cellStyle name="Normal 3 4 2 8 3 2 2" xfId="12375" xr:uid="{00000000-0005-0000-0000-0000334E0000}"/>
    <cellStyle name="Normal 3 4 2 8 3 2 3" xfId="23134" xr:uid="{00000000-0005-0000-0000-0000344E0000}"/>
    <cellStyle name="Normal 3 4 2 8 3 3" xfId="23135" xr:uid="{00000000-0005-0000-0000-0000354E0000}"/>
    <cellStyle name="Normal 3 4 2 8 3 4" xfId="23136" xr:uid="{00000000-0005-0000-0000-0000364E0000}"/>
    <cellStyle name="Normal 3 4 2 8 4" xfId="23137" xr:uid="{00000000-0005-0000-0000-0000374E0000}"/>
    <cellStyle name="Normal 3 4 2 8 4 2" xfId="9181" xr:uid="{00000000-0005-0000-0000-0000384E0000}"/>
    <cellStyle name="Normal 3 4 2 8 4 3" xfId="9183" xr:uid="{00000000-0005-0000-0000-0000394E0000}"/>
    <cellStyle name="Normal 3 4 2 8 5" xfId="21975" xr:uid="{00000000-0005-0000-0000-00003A4E0000}"/>
    <cellStyle name="Normal 3 4 2 8 6" xfId="21988" xr:uid="{00000000-0005-0000-0000-00003B4E0000}"/>
    <cellStyle name="Normal 3 4 2 9" xfId="18613" xr:uid="{00000000-0005-0000-0000-00003C4E0000}"/>
    <cellStyle name="Normal 3 4 2 9 2" xfId="23139" xr:uid="{00000000-0005-0000-0000-00003D4E0000}"/>
    <cellStyle name="Normal 3 4 2 9 2 2" xfId="23140" xr:uid="{00000000-0005-0000-0000-00003E4E0000}"/>
    <cellStyle name="Normal 3 4 2 9 2 2 2" xfId="23142" xr:uid="{00000000-0005-0000-0000-00003F4E0000}"/>
    <cellStyle name="Normal 3 4 2 9 2 2 3" xfId="23143" xr:uid="{00000000-0005-0000-0000-0000404E0000}"/>
    <cellStyle name="Normal 3 4 2 9 2 3" xfId="23144" xr:uid="{00000000-0005-0000-0000-0000414E0000}"/>
    <cellStyle name="Normal 3 4 2 9 2 4" xfId="23145" xr:uid="{00000000-0005-0000-0000-0000424E0000}"/>
    <cellStyle name="Normal 3 4 2 9 3" xfId="23148" xr:uid="{00000000-0005-0000-0000-0000434E0000}"/>
    <cellStyle name="Normal 3 4 2 9 3 2" xfId="23150" xr:uid="{00000000-0005-0000-0000-0000444E0000}"/>
    <cellStyle name="Normal 3 4 2 9 3 3" xfId="23152" xr:uid="{00000000-0005-0000-0000-0000454E0000}"/>
    <cellStyle name="Normal 3 4 2 9 4" xfId="23155" xr:uid="{00000000-0005-0000-0000-0000464E0000}"/>
    <cellStyle name="Normal 3 4 2 9 5" xfId="22002" xr:uid="{00000000-0005-0000-0000-0000474E0000}"/>
    <cellStyle name="Normal 3 4 3" xfId="10888" xr:uid="{00000000-0005-0000-0000-0000484E0000}"/>
    <cellStyle name="Normal 3 4 3 10" xfId="23156" xr:uid="{00000000-0005-0000-0000-0000494E0000}"/>
    <cellStyle name="Normal 3 4 3 11" xfId="23157" xr:uid="{00000000-0005-0000-0000-00004A4E0000}"/>
    <cellStyle name="Normal 3 4 3 2" xfId="10890" xr:uid="{00000000-0005-0000-0000-00004B4E0000}"/>
    <cellStyle name="Normal 3 4 3 2 10" xfId="19880" xr:uid="{00000000-0005-0000-0000-00004C4E0000}"/>
    <cellStyle name="Normal 3 4 3 2 2" xfId="10892" xr:uid="{00000000-0005-0000-0000-00004D4E0000}"/>
    <cellStyle name="Normal 3 4 3 2 2 2" xfId="18795" xr:uid="{00000000-0005-0000-0000-00004E4E0000}"/>
    <cellStyle name="Normal 3 4 3 2 2 2 2" xfId="18797" xr:uid="{00000000-0005-0000-0000-00004F4E0000}"/>
    <cellStyle name="Normal 3 4 3 2 2 2 2 2" xfId="23158" xr:uid="{00000000-0005-0000-0000-0000504E0000}"/>
    <cellStyle name="Normal 3 4 3 2 2 2 2 2 2" xfId="5388" xr:uid="{00000000-0005-0000-0000-0000514E0000}"/>
    <cellStyle name="Normal 3 4 3 2 2 2 2 2 2 2" xfId="23160" xr:uid="{00000000-0005-0000-0000-0000524E0000}"/>
    <cellStyle name="Normal 3 4 3 2 2 2 2 2 2 2 2" xfId="3587" xr:uid="{00000000-0005-0000-0000-0000534E0000}"/>
    <cellStyle name="Normal 3 4 3 2 2 2 2 2 2 2 3" xfId="23161" xr:uid="{00000000-0005-0000-0000-0000544E0000}"/>
    <cellStyle name="Normal 3 4 3 2 2 2 2 2 2 3" xfId="23162" xr:uid="{00000000-0005-0000-0000-0000554E0000}"/>
    <cellStyle name="Normal 3 4 3 2 2 2 2 2 2 4" xfId="22030" xr:uid="{00000000-0005-0000-0000-0000564E0000}"/>
    <cellStyle name="Normal 3 4 3 2 2 2 2 2 3" xfId="5391" xr:uid="{00000000-0005-0000-0000-0000574E0000}"/>
    <cellStyle name="Normal 3 4 3 2 2 2 2 2 3 2" xfId="23163" xr:uid="{00000000-0005-0000-0000-0000584E0000}"/>
    <cellStyle name="Normal 3 4 3 2 2 2 2 2 3 3" xfId="23164" xr:uid="{00000000-0005-0000-0000-0000594E0000}"/>
    <cellStyle name="Normal 3 4 3 2 2 2 2 2 4" xfId="2038" xr:uid="{00000000-0005-0000-0000-00005A4E0000}"/>
    <cellStyle name="Normal 3 4 3 2 2 2 2 2 5" xfId="2044" xr:uid="{00000000-0005-0000-0000-00005B4E0000}"/>
    <cellStyle name="Normal 3 4 3 2 2 2 2 3" xfId="23165" xr:uid="{00000000-0005-0000-0000-00005C4E0000}"/>
    <cellStyle name="Normal 3 4 3 2 2 2 2 3 2" xfId="23166" xr:uid="{00000000-0005-0000-0000-00005D4E0000}"/>
    <cellStyle name="Normal 3 4 3 2 2 2 2 3 2 2" xfId="23167" xr:uid="{00000000-0005-0000-0000-00005E4E0000}"/>
    <cellStyle name="Normal 3 4 3 2 2 2 2 3 2 3" xfId="23168" xr:uid="{00000000-0005-0000-0000-00005F4E0000}"/>
    <cellStyle name="Normal 3 4 3 2 2 2 2 3 3" xfId="23169" xr:uid="{00000000-0005-0000-0000-0000604E0000}"/>
    <cellStyle name="Normal 3 4 3 2 2 2 2 3 4" xfId="2056" xr:uid="{00000000-0005-0000-0000-0000614E0000}"/>
    <cellStyle name="Normal 3 4 3 2 2 2 2 4" xfId="23170" xr:uid="{00000000-0005-0000-0000-0000624E0000}"/>
    <cellStyle name="Normal 3 4 3 2 2 2 2 4 2" xfId="23171" xr:uid="{00000000-0005-0000-0000-0000634E0000}"/>
    <cellStyle name="Normal 3 4 3 2 2 2 2 4 3" xfId="23172" xr:uid="{00000000-0005-0000-0000-0000644E0000}"/>
    <cellStyle name="Normal 3 4 3 2 2 2 2 5" xfId="23174" xr:uid="{00000000-0005-0000-0000-0000654E0000}"/>
    <cellStyle name="Normal 3 4 3 2 2 2 2 6" xfId="20054" xr:uid="{00000000-0005-0000-0000-0000664E0000}"/>
    <cellStyle name="Normal 3 4 3 2 2 2 3" xfId="18799" xr:uid="{00000000-0005-0000-0000-0000674E0000}"/>
    <cellStyle name="Normal 3 4 3 2 2 2 3 2" xfId="23176" xr:uid="{00000000-0005-0000-0000-0000684E0000}"/>
    <cellStyle name="Normal 3 4 3 2 2 2 3 2 2" xfId="23177" xr:uid="{00000000-0005-0000-0000-0000694E0000}"/>
    <cellStyle name="Normal 3 4 3 2 2 2 3 2 2 2" xfId="23178" xr:uid="{00000000-0005-0000-0000-00006A4E0000}"/>
    <cellStyle name="Normal 3 4 3 2 2 2 3 2 2 2 2" xfId="580" xr:uid="{00000000-0005-0000-0000-00006B4E0000}"/>
    <cellStyle name="Normal 3 4 3 2 2 2 3 2 2 2 3" xfId="683" xr:uid="{00000000-0005-0000-0000-00006C4E0000}"/>
    <cellStyle name="Normal 3 4 3 2 2 2 3 2 2 3" xfId="23179" xr:uid="{00000000-0005-0000-0000-00006D4E0000}"/>
    <cellStyle name="Normal 3 4 3 2 2 2 3 2 2 4" xfId="23180" xr:uid="{00000000-0005-0000-0000-00006E4E0000}"/>
    <cellStyle name="Normal 3 4 3 2 2 2 3 2 3" xfId="23181" xr:uid="{00000000-0005-0000-0000-00006F4E0000}"/>
    <cellStyle name="Normal 3 4 3 2 2 2 3 2 3 2" xfId="2641" xr:uid="{00000000-0005-0000-0000-0000704E0000}"/>
    <cellStyle name="Normal 3 4 3 2 2 2 3 2 3 3" xfId="2647" xr:uid="{00000000-0005-0000-0000-0000714E0000}"/>
    <cellStyle name="Normal 3 4 3 2 2 2 3 2 4" xfId="23182" xr:uid="{00000000-0005-0000-0000-0000724E0000}"/>
    <cellStyle name="Normal 3 4 3 2 2 2 3 2 5" xfId="23183" xr:uid="{00000000-0005-0000-0000-0000734E0000}"/>
    <cellStyle name="Normal 3 4 3 2 2 2 3 3" xfId="23184" xr:uid="{00000000-0005-0000-0000-0000744E0000}"/>
    <cellStyle name="Normal 3 4 3 2 2 2 3 3 2" xfId="23185" xr:uid="{00000000-0005-0000-0000-0000754E0000}"/>
    <cellStyle name="Normal 3 4 3 2 2 2 3 3 2 2" xfId="23186" xr:uid="{00000000-0005-0000-0000-0000764E0000}"/>
    <cellStyle name="Normal 3 4 3 2 2 2 3 3 2 3" xfId="23187" xr:uid="{00000000-0005-0000-0000-0000774E0000}"/>
    <cellStyle name="Normal 3 4 3 2 2 2 3 3 3" xfId="23188" xr:uid="{00000000-0005-0000-0000-0000784E0000}"/>
    <cellStyle name="Normal 3 4 3 2 2 2 3 3 4" xfId="23189" xr:uid="{00000000-0005-0000-0000-0000794E0000}"/>
    <cellStyle name="Normal 3 4 3 2 2 2 3 4" xfId="23190" xr:uid="{00000000-0005-0000-0000-00007A4E0000}"/>
    <cellStyle name="Normal 3 4 3 2 2 2 3 4 2" xfId="23191" xr:uid="{00000000-0005-0000-0000-00007B4E0000}"/>
    <cellStyle name="Normal 3 4 3 2 2 2 3 4 3" xfId="23192" xr:uid="{00000000-0005-0000-0000-00007C4E0000}"/>
    <cellStyle name="Normal 3 4 3 2 2 2 3 5" xfId="23194" xr:uid="{00000000-0005-0000-0000-00007D4E0000}"/>
    <cellStyle name="Normal 3 4 3 2 2 2 3 6" xfId="23196" xr:uid="{00000000-0005-0000-0000-00007E4E0000}"/>
    <cellStyle name="Normal 3 4 3 2 2 2 4" xfId="11664" xr:uid="{00000000-0005-0000-0000-00007F4E0000}"/>
    <cellStyle name="Normal 3 4 3 2 2 2 4 2" xfId="23197" xr:uid="{00000000-0005-0000-0000-0000804E0000}"/>
    <cellStyle name="Normal 3 4 3 2 2 2 4 2 2" xfId="23198" xr:uid="{00000000-0005-0000-0000-0000814E0000}"/>
    <cellStyle name="Normal 3 4 3 2 2 2 4 2 2 2" xfId="23199" xr:uid="{00000000-0005-0000-0000-0000824E0000}"/>
    <cellStyle name="Normal 3 4 3 2 2 2 4 2 2 3" xfId="23200" xr:uid="{00000000-0005-0000-0000-0000834E0000}"/>
    <cellStyle name="Normal 3 4 3 2 2 2 4 2 3" xfId="23201" xr:uid="{00000000-0005-0000-0000-0000844E0000}"/>
    <cellStyle name="Normal 3 4 3 2 2 2 4 2 4" xfId="23202" xr:uid="{00000000-0005-0000-0000-0000854E0000}"/>
    <cellStyle name="Normal 3 4 3 2 2 2 4 3" xfId="3006" xr:uid="{00000000-0005-0000-0000-0000864E0000}"/>
    <cellStyle name="Normal 3 4 3 2 2 2 4 3 2" xfId="23203" xr:uid="{00000000-0005-0000-0000-0000874E0000}"/>
    <cellStyle name="Normal 3 4 3 2 2 2 4 3 3" xfId="23204" xr:uid="{00000000-0005-0000-0000-0000884E0000}"/>
    <cellStyle name="Normal 3 4 3 2 2 2 4 4" xfId="3008" xr:uid="{00000000-0005-0000-0000-0000894E0000}"/>
    <cellStyle name="Normal 3 4 3 2 2 2 4 5" xfId="23205" xr:uid="{00000000-0005-0000-0000-00008A4E0000}"/>
    <cellStyle name="Normal 3 4 3 2 2 2 5" xfId="11666" xr:uid="{00000000-0005-0000-0000-00008B4E0000}"/>
    <cellStyle name="Normal 3 4 3 2 2 2 5 2" xfId="8437" xr:uid="{00000000-0005-0000-0000-00008C4E0000}"/>
    <cellStyle name="Normal 3 4 3 2 2 2 5 2 2" xfId="23206" xr:uid="{00000000-0005-0000-0000-00008D4E0000}"/>
    <cellStyle name="Normal 3 4 3 2 2 2 5 2 3" xfId="23207" xr:uid="{00000000-0005-0000-0000-00008E4E0000}"/>
    <cellStyle name="Normal 3 4 3 2 2 2 5 3" xfId="23208" xr:uid="{00000000-0005-0000-0000-00008F4E0000}"/>
    <cellStyle name="Normal 3 4 3 2 2 2 5 4" xfId="23209" xr:uid="{00000000-0005-0000-0000-0000904E0000}"/>
    <cellStyle name="Normal 3 4 3 2 2 2 6" xfId="23210" xr:uid="{00000000-0005-0000-0000-0000914E0000}"/>
    <cellStyle name="Normal 3 4 3 2 2 2 6 2" xfId="23211" xr:uid="{00000000-0005-0000-0000-0000924E0000}"/>
    <cellStyle name="Normal 3 4 3 2 2 2 6 3" xfId="741" xr:uid="{00000000-0005-0000-0000-0000934E0000}"/>
    <cellStyle name="Normal 3 4 3 2 2 2 7" xfId="23212" xr:uid="{00000000-0005-0000-0000-0000944E0000}"/>
    <cellStyle name="Normal 3 4 3 2 2 2 8" xfId="23213" xr:uid="{00000000-0005-0000-0000-0000954E0000}"/>
    <cellStyle name="Normal 3 4 3 2 2 3" xfId="18801" xr:uid="{00000000-0005-0000-0000-0000964E0000}"/>
    <cellStyle name="Normal 3 4 3 2 2 3 2" xfId="23214" xr:uid="{00000000-0005-0000-0000-0000974E0000}"/>
    <cellStyle name="Normal 3 4 3 2 2 3 2 2" xfId="23215" xr:uid="{00000000-0005-0000-0000-0000984E0000}"/>
    <cellStyle name="Normal 3 4 3 2 2 3 2 2 2" xfId="23216" xr:uid="{00000000-0005-0000-0000-0000994E0000}"/>
    <cellStyle name="Normal 3 4 3 2 2 3 2 2 2 2" xfId="7760" xr:uid="{00000000-0005-0000-0000-00009A4E0000}"/>
    <cellStyle name="Normal 3 4 3 2 2 3 2 2 2 3" xfId="7762" xr:uid="{00000000-0005-0000-0000-00009B4E0000}"/>
    <cellStyle name="Normal 3 4 3 2 2 3 2 2 3" xfId="23217" xr:uid="{00000000-0005-0000-0000-00009C4E0000}"/>
    <cellStyle name="Normal 3 4 3 2 2 3 2 2 4" xfId="23218" xr:uid="{00000000-0005-0000-0000-00009D4E0000}"/>
    <cellStyle name="Normal 3 4 3 2 2 3 2 3" xfId="23219" xr:uid="{00000000-0005-0000-0000-00009E4E0000}"/>
    <cellStyle name="Normal 3 4 3 2 2 3 2 3 2" xfId="23220" xr:uid="{00000000-0005-0000-0000-00009F4E0000}"/>
    <cellStyle name="Normal 3 4 3 2 2 3 2 3 3" xfId="23221" xr:uid="{00000000-0005-0000-0000-0000A04E0000}"/>
    <cellStyle name="Normal 3 4 3 2 2 3 2 4" xfId="23222" xr:uid="{00000000-0005-0000-0000-0000A14E0000}"/>
    <cellStyle name="Normal 3 4 3 2 2 3 2 5" xfId="23224" xr:uid="{00000000-0005-0000-0000-0000A24E0000}"/>
    <cellStyle name="Normal 3 4 3 2 2 3 3" xfId="23225" xr:uid="{00000000-0005-0000-0000-0000A34E0000}"/>
    <cellStyle name="Normal 3 4 3 2 2 3 3 2" xfId="23226" xr:uid="{00000000-0005-0000-0000-0000A44E0000}"/>
    <cellStyle name="Normal 3 4 3 2 2 3 3 2 2" xfId="23227" xr:uid="{00000000-0005-0000-0000-0000A54E0000}"/>
    <cellStyle name="Normal 3 4 3 2 2 3 3 2 3" xfId="23228" xr:uid="{00000000-0005-0000-0000-0000A64E0000}"/>
    <cellStyle name="Normal 3 4 3 2 2 3 3 3" xfId="23229" xr:uid="{00000000-0005-0000-0000-0000A74E0000}"/>
    <cellStyle name="Normal 3 4 3 2 2 3 3 4" xfId="23230" xr:uid="{00000000-0005-0000-0000-0000A84E0000}"/>
    <cellStyle name="Normal 3 4 3 2 2 3 4" xfId="23232" xr:uid="{00000000-0005-0000-0000-0000A94E0000}"/>
    <cellStyle name="Normal 3 4 3 2 2 3 4 2" xfId="23234" xr:uid="{00000000-0005-0000-0000-0000AA4E0000}"/>
    <cellStyle name="Normal 3 4 3 2 2 3 4 3" xfId="23236" xr:uid="{00000000-0005-0000-0000-0000AB4E0000}"/>
    <cellStyle name="Normal 3 4 3 2 2 3 5" xfId="23238" xr:uid="{00000000-0005-0000-0000-0000AC4E0000}"/>
    <cellStyle name="Normal 3 4 3 2 2 3 6" xfId="23240" xr:uid="{00000000-0005-0000-0000-0000AD4E0000}"/>
    <cellStyle name="Normal 3 4 3 2 2 4" xfId="12697" xr:uid="{00000000-0005-0000-0000-0000AE4E0000}"/>
    <cellStyle name="Normal 3 4 3 2 2 4 2" xfId="23241" xr:uid="{00000000-0005-0000-0000-0000AF4E0000}"/>
    <cellStyle name="Normal 3 4 3 2 2 4 2 2" xfId="23242" xr:uid="{00000000-0005-0000-0000-0000B04E0000}"/>
    <cellStyle name="Normal 3 4 3 2 2 4 2 2 2" xfId="23243" xr:uid="{00000000-0005-0000-0000-0000B14E0000}"/>
    <cellStyle name="Normal 3 4 3 2 2 4 2 2 2 2" xfId="11342" xr:uid="{00000000-0005-0000-0000-0000B24E0000}"/>
    <cellStyle name="Normal 3 4 3 2 2 4 2 2 2 3" xfId="11348" xr:uid="{00000000-0005-0000-0000-0000B34E0000}"/>
    <cellStyle name="Normal 3 4 3 2 2 4 2 2 3" xfId="23244" xr:uid="{00000000-0005-0000-0000-0000B44E0000}"/>
    <cellStyle name="Normal 3 4 3 2 2 4 2 2 4" xfId="23245" xr:uid="{00000000-0005-0000-0000-0000B54E0000}"/>
    <cellStyle name="Normal 3 4 3 2 2 4 2 3" xfId="23246" xr:uid="{00000000-0005-0000-0000-0000B64E0000}"/>
    <cellStyle name="Normal 3 4 3 2 2 4 2 3 2" xfId="23247" xr:uid="{00000000-0005-0000-0000-0000B74E0000}"/>
    <cellStyle name="Normal 3 4 3 2 2 4 2 3 3" xfId="23248" xr:uid="{00000000-0005-0000-0000-0000B84E0000}"/>
    <cellStyle name="Normal 3 4 3 2 2 4 2 4" xfId="23249" xr:uid="{00000000-0005-0000-0000-0000B94E0000}"/>
    <cellStyle name="Normal 3 4 3 2 2 4 2 5" xfId="23251" xr:uid="{00000000-0005-0000-0000-0000BA4E0000}"/>
    <cellStyle name="Normal 3 4 3 2 2 4 3" xfId="23252" xr:uid="{00000000-0005-0000-0000-0000BB4E0000}"/>
    <cellStyle name="Normal 3 4 3 2 2 4 3 2" xfId="23253" xr:uid="{00000000-0005-0000-0000-0000BC4E0000}"/>
    <cellStyle name="Normal 3 4 3 2 2 4 3 2 2" xfId="23254" xr:uid="{00000000-0005-0000-0000-0000BD4E0000}"/>
    <cellStyle name="Normal 3 4 3 2 2 4 3 2 3" xfId="23255" xr:uid="{00000000-0005-0000-0000-0000BE4E0000}"/>
    <cellStyle name="Normal 3 4 3 2 2 4 3 3" xfId="23256" xr:uid="{00000000-0005-0000-0000-0000BF4E0000}"/>
    <cellStyle name="Normal 3 4 3 2 2 4 3 4" xfId="23257" xr:uid="{00000000-0005-0000-0000-0000C04E0000}"/>
    <cellStyle name="Normal 3 4 3 2 2 4 4" xfId="23259" xr:uid="{00000000-0005-0000-0000-0000C14E0000}"/>
    <cellStyle name="Normal 3 4 3 2 2 4 4 2" xfId="23261" xr:uid="{00000000-0005-0000-0000-0000C24E0000}"/>
    <cellStyle name="Normal 3 4 3 2 2 4 4 3" xfId="23263" xr:uid="{00000000-0005-0000-0000-0000C34E0000}"/>
    <cellStyle name="Normal 3 4 3 2 2 4 5" xfId="23265" xr:uid="{00000000-0005-0000-0000-0000C44E0000}"/>
    <cellStyle name="Normal 3 4 3 2 2 4 6" xfId="23267" xr:uid="{00000000-0005-0000-0000-0000C54E0000}"/>
    <cellStyle name="Normal 3 4 3 2 2 5" xfId="12700" xr:uid="{00000000-0005-0000-0000-0000C64E0000}"/>
    <cellStyle name="Normal 3 4 3 2 2 5 2" xfId="23268" xr:uid="{00000000-0005-0000-0000-0000C74E0000}"/>
    <cellStyle name="Normal 3 4 3 2 2 5 2 2" xfId="23269" xr:uid="{00000000-0005-0000-0000-0000C84E0000}"/>
    <cellStyle name="Normal 3 4 3 2 2 5 2 2 2" xfId="23270" xr:uid="{00000000-0005-0000-0000-0000C94E0000}"/>
    <cellStyle name="Normal 3 4 3 2 2 5 2 2 3" xfId="23271" xr:uid="{00000000-0005-0000-0000-0000CA4E0000}"/>
    <cellStyle name="Normal 3 4 3 2 2 5 2 3" xfId="23272" xr:uid="{00000000-0005-0000-0000-0000CB4E0000}"/>
    <cellStyle name="Normal 3 4 3 2 2 5 2 4" xfId="23273" xr:uid="{00000000-0005-0000-0000-0000CC4E0000}"/>
    <cellStyle name="Normal 3 4 3 2 2 5 3" xfId="23274" xr:uid="{00000000-0005-0000-0000-0000CD4E0000}"/>
    <cellStyle name="Normal 3 4 3 2 2 5 3 2" xfId="23275" xr:uid="{00000000-0005-0000-0000-0000CE4E0000}"/>
    <cellStyle name="Normal 3 4 3 2 2 5 3 3" xfId="23276" xr:uid="{00000000-0005-0000-0000-0000CF4E0000}"/>
    <cellStyle name="Normal 3 4 3 2 2 5 4" xfId="23278" xr:uid="{00000000-0005-0000-0000-0000D04E0000}"/>
    <cellStyle name="Normal 3 4 3 2 2 5 5" xfId="23280" xr:uid="{00000000-0005-0000-0000-0000D14E0000}"/>
    <cellStyle name="Normal 3 4 3 2 2 6" xfId="23282" xr:uid="{00000000-0005-0000-0000-0000D24E0000}"/>
    <cellStyle name="Normal 3 4 3 2 2 6 2" xfId="23283" xr:uid="{00000000-0005-0000-0000-0000D34E0000}"/>
    <cellStyle name="Normal 3 4 3 2 2 6 2 2" xfId="23284" xr:uid="{00000000-0005-0000-0000-0000D44E0000}"/>
    <cellStyle name="Normal 3 4 3 2 2 6 2 3" xfId="23285" xr:uid="{00000000-0005-0000-0000-0000D54E0000}"/>
    <cellStyle name="Normal 3 4 3 2 2 6 3" xfId="23286" xr:uid="{00000000-0005-0000-0000-0000D64E0000}"/>
    <cellStyle name="Normal 3 4 3 2 2 6 4" xfId="15483" xr:uid="{00000000-0005-0000-0000-0000D74E0000}"/>
    <cellStyle name="Normal 3 4 3 2 2 7" xfId="23288" xr:uid="{00000000-0005-0000-0000-0000D84E0000}"/>
    <cellStyle name="Normal 3 4 3 2 2 7 2" xfId="23289" xr:uid="{00000000-0005-0000-0000-0000D94E0000}"/>
    <cellStyle name="Normal 3 4 3 2 2 7 3" xfId="23290" xr:uid="{00000000-0005-0000-0000-0000DA4E0000}"/>
    <cellStyle name="Normal 3 4 3 2 2 8" xfId="23291" xr:uid="{00000000-0005-0000-0000-0000DB4E0000}"/>
    <cellStyle name="Normal 3 4 3 2 2 9" xfId="23292" xr:uid="{00000000-0005-0000-0000-0000DC4E0000}"/>
    <cellStyle name="Normal 3 4 3 2 3" xfId="10894" xr:uid="{00000000-0005-0000-0000-0000DD4E0000}"/>
    <cellStyle name="Normal 3 4 3 2 3 2" xfId="18811" xr:uid="{00000000-0005-0000-0000-0000DE4E0000}"/>
    <cellStyle name="Normal 3 4 3 2 3 2 2" xfId="23293" xr:uid="{00000000-0005-0000-0000-0000DF4E0000}"/>
    <cellStyle name="Normal 3 4 3 2 3 2 2 2" xfId="23294" xr:uid="{00000000-0005-0000-0000-0000E04E0000}"/>
    <cellStyle name="Normal 3 4 3 2 3 2 2 2 2" xfId="23296" xr:uid="{00000000-0005-0000-0000-0000E14E0000}"/>
    <cellStyle name="Normal 3 4 3 2 3 2 2 2 2 2" xfId="10499" xr:uid="{00000000-0005-0000-0000-0000E24E0000}"/>
    <cellStyle name="Normal 3 4 3 2 3 2 2 2 2 3" xfId="17785" xr:uid="{00000000-0005-0000-0000-0000E34E0000}"/>
    <cellStyle name="Normal 3 4 3 2 3 2 2 2 3" xfId="23297" xr:uid="{00000000-0005-0000-0000-0000E44E0000}"/>
    <cellStyle name="Normal 3 4 3 2 3 2 2 2 4" xfId="23298" xr:uid="{00000000-0005-0000-0000-0000E54E0000}"/>
    <cellStyle name="Normal 3 4 3 2 3 2 2 3" xfId="23299" xr:uid="{00000000-0005-0000-0000-0000E64E0000}"/>
    <cellStyle name="Normal 3 4 3 2 3 2 2 3 2" xfId="23300" xr:uid="{00000000-0005-0000-0000-0000E74E0000}"/>
    <cellStyle name="Normal 3 4 3 2 3 2 2 3 3" xfId="23301" xr:uid="{00000000-0005-0000-0000-0000E84E0000}"/>
    <cellStyle name="Normal 3 4 3 2 3 2 2 4" xfId="23302" xr:uid="{00000000-0005-0000-0000-0000E94E0000}"/>
    <cellStyle name="Normal 3 4 3 2 3 2 2 5" xfId="23303" xr:uid="{00000000-0005-0000-0000-0000EA4E0000}"/>
    <cellStyle name="Normal 3 4 3 2 3 2 3" xfId="23304" xr:uid="{00000000-0005-0000-0000-0000EB4E0000}"/>
    <cellStyle name="Normal 3 4 3 2 3 2 3 2" xfId="23305" xr:uid="{00000000-0005-0000-0000-0000EC4E0000}"/>
    <cellStyle name="Normal 3 4 3 2 3 2 3 2 2" xfId="2960" xr:uid="{00000000-0005-0000-0000-0000ED4E0000}"/>
    <cellStyle name="Normal 3 4 3 2 3 2 3 2 3" xfId="12566" xr:uid="{00000000-0005-0000-0000-0000EE4E0000}"/>
    <cellStyle name="Normal 3 4 3 2 3 2 3 3" xfId="23306" xr:uid="{00000000-0005-0000-0000-0000EF4E0000}"/>
    <cellStyle name="Normal 3 4 3 2 3 2 3 4" xfId="23307" xr:uid="{00000000-0005-0000-0000-0000F04E0000}"/>
    <cellStyle name="Normal 3 4 3 2 3 2 4" xfId="11677" xr:uid="{00000000-0005-0000-0000-0000F14E0000}"/>
    <cellStyle name="Normal 3 4 3 2 3 2 4 2" xfId="23309" xr:uid="{00000000-0005-0000-0000-0000F24E0000}"/>
    <cellStyle name="Normal 3 4 3 2 3 2 4 3" xfId="23311" xr:uid="{00000000-0005-0000-0000-0000F34E0000}"/>
    <cellStyle name="Normal 3 4 3 2 3 2 5" xfId="11679" xr:uid="{00000000-0005-0000-0000-0000F44E0000}"/>
    <cellStyle name="Normal 3 4 3 2 3 2 6" xfId="22405" xr:uid="{00000000-0005-0000-0000-0000F54E0000}"/>
    <cellStyle name="Normal 3 4 3 2 3 3" xfId="18813" xr:uid="{00000000-0005-0000-0000-0000F64E0000}"/>
    <cellStyle name="Normal 3 4 3 2 3 3 2" xfId="23312" xr:uid="{00000000-0005-0000-0000-0000F74E0000}"/>
    <cellStyle name="Normal 3 4 3 2 3 3 2 2" xfId="23313" xr:uid="{00000000-0005-0000-0000-0000F84E0000}"/>
    <cellStyle name="Normal 3 4 3 2 3 3 2 2 2" xfId="23315" xr:uid="{00000000-0005-0000-0000-0000F94E0000}"/>
    <cellStyle name="Normal 3 4 3 2 3 3 2 2 2 2" xfId="21489" xr:uid="{00000000-0005-0000-0000-0000FA4E0000}"/>
    <cellStyle name="Normal 3 4 3 2 3 3 2 2 2 3" xfId="21496" xr:uid="{00000000-0005-0000-0000-0000FB4E0000}"/>
    <cellStyle name="Normal 3 4 3 2 3 3 2 2 3" xfId="23316" xr:uid="{00000000-0005-0000-0000-0000FC4E0000}"/>
    <cellStyle name="Normal 3 4 3 2 3 3 2 2 4" xfId="23317" xr:uid="{00000000-0005-0000-0000-0000FD4E0000}"/>
    <cellStyle name="Normal 3 4 3 2 3 3 2 3" xfId="23318" xr:uid="{00000000-0005-0000-0000-0000FE4E0000}"/>
    <cellStyle name="Normal 3 4 3 2 3 3 2 3 2" xfId="23319" xr:uid="{00000000-0005-0000-0000-0000FF4E0000}"/>
    <cellStyle name="Normal 3 4 3 2 3 3 2 3 3" xfId="23320" xr:uid="{00000000-0005-0000-0000-0000004F0000}"/>
    <cellStyle name="Normal 3 4 3 2 3 3 2 4" xfId="23321" xr:uid="{00000000-0005-0000-0000-0000014F0000}"/>
    <cellStyle name="Normal 3 4 3 2 3 3 2 5" xfId="23322" xr:uid="{00000000-0005-0000-0000-0000024F0000}"/>
    <cellStyle name="Normal 3 4 3 2 3 3 3" xfId="23323" xr:uid="{00000000-0005-0000-0000-0000034F0000}"/>
    <cellStyle name="Normal 3 4 3 2 3 3 3 2" xfId="23324" xr:uid="{00000000-0005-0000-0000-0000044F0000}"/>
    <cellStyle name="Normal 3 4 3 2 3 3 3 2 2" xfId="12666" xr:uid="{00000000-0005-0000-0000-0000054F0000}"/>
    <cellStyle name="Normal 3 4 3 2 3 3 3 2 3" xfId="7412" xr:uid="{00000000-0005-0000-0000-0000064F0000}"/>
    <cellStyle name="Normal 3 4 3 2 3 3 3 3" xfId="23325" xr:uid="{00000000-0005-0000-0000-0000074F0000}"/>
    <cellStyle name="Normal 3 4 3 2 3 3 3 4" xfId="23326" xr:uid="{00000000-0005-0000-0000-0000084F0000}"/>
    <cellStyle name="Normal 3 4 3 2 3 3 4" xfId="23328" xr:uid="{00000000-0005-0000-0000-0000094F0000}"/>
    <cellStyle name="Normal 3 4 3 2 3 3 4 2" xfId="23331" xr:uid="{00000000-0005-0000-0000-00000A4F0000}"/>
    <cellStyle name="Normal 3 4 3 2 3 3 4 3" xfId="23334" xr:uid="{00000000-0005-0000-0000-00000B4F0000}"/>
    <cellStyle name="Normal 3 4 3 2 3 3 5" xfId="22429" xr:uid="{00000000-0005-0000-0000-00000C4F0000}"/>
    <cellStyle name="Normal 3 4 3 2 3 3 6" xfId="22455" xr:uid="{00000000-0005-0000-0000-00000D4F0000}"/>
    <cellStyle name="Normal 3 4 3 2 3 4" xfId="23335" xr:uid="{00000000-0005-0000-0000-00000E4F0000}"/>
    <cellStyle name="Normal 3 4 3 2 3 4 2" xfId="14445" xr:uid="{00000000-0005-0000-0000-00000F4F0000}"/>
    <cellStyle name="Normal 3 4 3 2 3 4 2 2" xfId="23336" xr:uid="{00000000-0005-0000-0000-0000104F0000}"/>
    <cellStyle name="Normal 3 4 3 2 3 4 2 2 2" xfId="19777" xr:uid="{00000000-0005-0000-0000-0000114F0000}"/>
    <cellStyle name="Normal 3 4 3 2 3 4 2 2 3" xfId="23337" xr:uid="{00000000-0005-0000-0000-0000124F0000}"/>
    <cellStyle name="Normal 3 4 3 2 3 4 2 3" xfId="23338" xr:uid="{00000000-0005-0000-0000-0000134F0000}"/>
    <cellStyle name="Normal 3 4 3 2 3 4 2 4" xfId="23339" xr:uid="{00000000-0005-0000-0000-0000144F0000}"/>
    <cellStyle name="Normal 3 4 3 2 3 4 3" xfId="23340" xr:uid="{00000000-0005-0000-0000-0000154F0000}"/>
    <cellStyle name="Normal 3 4 3 2 3 4 3 2" xfId="23341" xr:uid="{00000000-0005-0000-0000-0000164F0000}"/>
    <cellStyle name="Normal 3 4 3 2 3 4 3 3" xfId="23342" xr:uid="{00000000-0005-0000-0000-0000174F0000}"/>
    <cellStyle name="Normal 3 4 3 2 3 4 4" xfId="23344" xr:uid="{00000000-0005-0000-0000-0000184F0000}"/>
    <cellStyle name="Normal 3 4 3 2 3 4 5" xfId="22484" xr:uid="{00000000-0005-0000-0000-0000194F0000}"/>
    <cellStyle name="Normal 3 4 3 2 3 5" xfId="23345" xr:uid="{00000000-0005-0000-0000-00001A4F0000}"/>
    <cellStyle name="Normal 3 4 3 2 3 5 2" xfId="23346" xr:uid="{00000000-0005-0000-0000-00001B4F0000}"/>
    <cellStyle name="Normal 3 4 3 2 3 5 2 2" xfId="23347" xr:uid="{00000000-0005-0000-0000-00001C4F0000}"/>
    <cellStyle name="Normal 3 4 3 2 3 5 2 3" xfId="23348" xr:uid="{00000000-0005-0000-0000-00001D4F0000}"/>
    <cellStyle name="Normal 3 4 3 2 3 5 3" xfId="23349" xr:uid="{00000000-0005-0000-0000-00001E4F0000}"/>
    <cellStyle name="Normal 3 4 3 2 3 5 4" xfId="23351" xr:uid="{00000000-0005-0000-0000-00001F4F0000}"/>
    <cellStyle name="Normal 3 4 3 2 3 6" xfId="23352" xr:uid="{00000000-0005-0000-0000-0000204F0000}"/>
    <cellStyle name="Normal 3 4 3 2 3 6 2" xfId="14923" xr:uid="{00000000-0005-0000-0000-0000214F0000}"/>
    <cellStyle name="Normal 3 4 3 2 3 6 3" xfId="14935" xr:uid="{00000000-0005-0000-0000-0000224F0000}"/>
    <cellStyle name="Normal 3 4 3 2 3 7" xfId="23353" xr:uid="{00000000-0005-0000-0000-0000234F0000}"/>
    <cellStyle name="Normal 3 4 3 2 3 8" xfId="23354" xr:uid="{00000000-0005-0000-0000-0000244F0000}"/>
    <cellStyle name="Normal 3 4 3 2 4" xfId="13582" xr:uid="{00000000-0005-0000-0000-0000254F0000}"/>
    <cellStyle name="Normal 3 4 3 2 4 2" xfId="18823" xr:uid="{00000000-0005-0000-0000-0000264F0000}"/>
    <cellStyle name="Normal 3 4 3 2 4 2 2" xfId="23355" xr:uid="{00000000-0005-0000-0000-0000274F0000}"/>
    <cellStyle name="Normal 3 4 3 2 4 2 2 2" xfId="10179" xr:uid="{00000000-0005-0000-0000-0000284F0000}"/>
    <cellStyle name="Normal 3 4 3 2 4 2 2 2 2" xfId="6563" xr:uid="{00000000-0005-0000-0000-0000294F0000}"/>
    <cellStyle name="Normal 3 4 3 2 4 2 2 2 3" xfId="6573" xr:uid="{00000000-0005-0000-0000-00002A4F0000}"/>
    <cellStyle name="Normal 3 4 3 2 4 2 2 3" xfId="23356" xr:uid="{00000000-0005-0000-0000-00002B4F0000}"/>
    <cellStyle name="Normal 3 4 3 2 4 2 2 4" xfId="23357" xr:uid="{00000000-0005-0000-0000-00002C4F0000}"/>
    <cellStyle name="Normal 3 4 3 2 4 2 3" xfId="23358" xr:uid="{00000000-0005-0000-0000-00002D4F0000}"/>
    <cellStyle name="Normal 3 4 3 2 4 2 3 2" xfId="23359" xr:uid="{00000000-0005-0000-0000-00002E4F0000}"/>
    <cellStyle name="Normal 3 4 3 2 4 2 3 3" xfId="23360" xr:uid="{00000000-0005-0000-0000-00002F4F0000}"/>
    <cellStyle name="Normal 3 4 3 2 4 2 4" xfId="12155" xr:uid="{00000000-0005-0000-0000-0000304F0000}"/>
    <cellStyle name="Normal 3 4 3 2 4 2 5" xfId="12160" xr:uid="{00000000-0005-0000-0000-0000314F0000}"/>
    <cellStyle name="Normal 3 4 3 2 4 3" xfId="23361" xr:uid="{00000000-0005-0000-0000-0000324F0000}"/>
    <cellStyle name="Normal 3 4 3 2 4 3 2" xfId="23362" xr:uid="{00000000-0005-0000-0000-0000334F0000}"/>
    <cellStyle name="Normal 3 4 3 2 4 3 2 2" xfId="23363" xr:uid="{00000000-0005-0000-0000-0000344F0000}"/>
    <cellStyle name="Normal 3 4 3 2 4 3 2 3" xfId="23364" xr:uid="{00000000-0005-0000-0000-0000354F0000}"/>
    <cellStyle name="Normal 3 4 3 2 4 3 3" xfId="23365" xr:uid="{00000000-0005-0000-0000-0000364F0000}"/>
    <cellStyle name="Normal 3 4 3 2 4 3 4" xfId="12166" xr:uid="{00000000-0005-0000-0000-0000374F0000}"/>
    <cellStyle name="Normal 3 4 3 2 4 4" xfId="23366" xr:uid="{00000000-0005-0000-0000-0000384F0000}"/>
    <cellStyle name="Normal 3 4 3 2 4 4 2" xfId="23367" xr:uid="{00000000-0005-0000-0000-0000394F0000}"/>
    <cellStyle name="Normal 3 4 3 2 4 4 3" xfId="23368" xr:uid="{00000000-0005-0000-0000-00003A4F0000}"/>
    <cellStyle name="Normal 3 4 3 2 4 5" xfId="23369" xr:uid="{00000000-0005-0000-0000-00003B4F0000}"/>
    <cellStyle name="Normal 3 4 3 2 4 6" xfId="23370" xr:uid="{00000000-0005-0000-0000-00003C4F0000}"/>
    <cellStyle name="Normal 3 4 3 2 5" xfId="13584" xr:uid="{00000000-0005-0000-0000-00003D4F0000}"/>
    <cellStyle name="Normal 3 4 3 2 5 2" xfId="23371" xr:uid="{00000000-0005-0000-0000-00003E4F0000}"/>
    <cellStyle name="Normal 3 4 3 2 5 2 2" xfId="23372" xr:uid="{00000000-0005-0000-0000-00003F4F0000}"/>
    <cellStyle name="Normal 3 4 3 2 5 2 2 2" xfId="23373" xr:uid="{00000000-0005-0000-0000-0000404F0000}"/>
    <cellStyle name="Normal 3 4 3 2 5 2 2 2 2" xfId="13713" xr:uid="{00000000-0005-0000-0000-0000414F0000}"/>
    <cellStyle name="Normal 3 4 3 2 5 2 2 2 3" xfId="13725" xr:uid="{00000000-0005-0000-0000-0000424F0000}"/>
    <cellStyle name="Normal 3 4 3 2 5 2 2 3" xfId="23374" xr:uid="{00000000-0005-0000-0000-0000434F0000}"/>
    <cellStyle name="Normal 3 4 3 2 5 2 2 4" xfId="23375" xr:uid="{00000000-0005-0000-0000-0000444F0000}"/>
    <cellStyle name="Normal 3 4 3 2 5 2 3" xfId="23376" xr:uid="{00000000-0005-0000-0000-0000454F0000}"/>
    <cellStyle name="Normal 3 4 3 2 5 2 3 2" xfId="23377" xr:uid="{00000000-0005-0000-0000-0000464F0000}"/>
    <cellStyle name="Normal 3 4 3 2 5 2 3 3" xfId="23378" xr:uid="{00000000-0005-0000-0000-0000474F0000}"/>
    <cellStyle name="Normal 3 4 3 2 5 2 4" xfId="12190" xr:uid="{00000000-0005-0000-0000-0000484F0000}"/>
    <cellStyle name="Normal 3 4 3 2 5 2 5" xfId="12195" xr:uid="{00000000-0005-0000-0000-0000494F0000}"/>
    <cellStyle name="Normal 3 4 3 2 5 3" xfId="23379" xr:uid="{00000000-0005-0000-0000-00004A4F0000}"/>
    <cellStyle name="Normal 3 4 3 2 5 3 2" xfId="23380" xr:uid="{00000000-0005-0000-0000-00004B4F0000}"/>
    <cellStyle name="Normal 3 4 3 2 5 3 2 2" xfId="2868" xr:uid="{00000000-0005-0000-0000-00004C4F0000}"/>
    <cellStyle name="Normal 3 4 3 2 5 3 2 3" xfId="2878" xr:uid="{00000000-0005-0000-0000-00004D4F0000}"/>
    <cellStyle name="Normal 3 4 3 2 5 3 3" xfId="23381" xr:uid="{00000000-0005-0000-0000-00004E4F0000}"/>
    <cellStyle name="Normal 3 4 3 2 5 3 4" xfId="12203" xr:uid="{00000000-0005-0000-0000-00004F4F0000}"/>
    <cellStyle name="Normal 3 4 3 2 5 4" xfId="23382" xr:uid="{00000000-0005-0000-0000-0000504F0000}"/>
    <cellStyle name="Normal 3 4 3 2 5 4 2" xfId="23383" xr:uid="{00000000-0005-0000-0000-0000514F0000}"/>
    <cellStyle name="Normal 3 4 3 2 5 4 3" xfId="23384" xr:uid="{00000000-0005-0000-0000-0000524F0000}"/>
    <cellStyle name="Normal 3 4 3 2 5 5" xfId="23385" xr:uid="{00000000-0005-0000-0000-0000534F0000}"/>
    <cellStyle name="Normal 3 4 3 2 5 6" xfId="23386" xr:uid="{00000000-0005-0000-0000-0000544F0000}"/>
    <cellStyle name="Normal 3 4 3 2 6" xfId="23387" xr:uid="{00000000-0005-0000-0000-0000554F0000}"/>
    <cellStyle name="Normal 3 4 3 2 6 2" xfId="23388" xr:uid="{00000000-0005-0000-0000-0000564F0000}"/>
    <cellStyle name="Normal 3 4 3 2 6 2 2" xfId="23389" xr:uid="{00000000-0005-0000-0000-0000574F0000}"/>
    <cellStyle name="Normal 3 4 3 2 6 2 2 2" xfId="23390" xr:uid="{00000000-0005-0000-0000-0000584F0000}"/>
    <cellStyle name="Normal 3 4 3 2 6 2 2 3" xfId="23391" xr:uid="{00000000-0005-0000-0000-0000594F0000}"/>
    <cellStyle name="Normal 3 4 3 2 6 2 3" xfId="23392" xr:uid="{00000000-0005-0000-0000-00005A4F0000}"/>
    <cellStyle name="Normal 3 4 3 2 6 2 4" xfId="12219" xr:uid="{00000000-0005-0000-0000-00005B4F0000}"/>
    <cellStyle name="Normal 3 4 3 2 6 3" xfId="23393" xr:uid="{00000000-0005-0000-0000-00005C4F0000}"/>
    <cellStyle name="Normal 3 4 3 2 6 3 2" xfId="23395" xr:uid="{00000000-0005-0000-0000-00005D4F0000}"/>
    <cellStyle name="Normal 3 4 3 2 6 3 3" xfId="23396" xr:uid="{00000000-0005-0000-0000-00005E4F0000}"/>
    <cellStyle name="Normal 3 4 3 2 6 4" xfId="16966" xr:uid="{00000000-0005-0000-0000-00005F4F0000}"/>
    <cellStyle name="Normal 3 4 3 2 6 5" xfId="16978" xr:uid="{00000000-0005-0000-0000-0000604F0000}"/>
    <cellStyle name="Normal 3 4 3 2 7" xfId="23397" xr:uid="{00000000-0005-0000-0000-0000614F0000}"/>
    <cellStyle name="Normal 3 4 3 2 7 2" xfId="23398" xr:uid="{00000000-0005-0000-0000-0000624F0000}"/>
    <cellStyle name="Normal 3 4 3 2 7 2 2" xfId="23399" xr:uid="{00000000-0005-0000-0000-0000634F0000}"/>
    <cellStyle name="Normal 3 4 3 2 7 2 3" xfId="23400" xr:uid="{00000000-0005-0000-0000-0000644F0000}"/>
    <cellStyle name="Normal 3 4 3 2 7 3" xfId="23401" xr:uid="{00000000-0005-0000-0000-0000654F0000}"/>
    <cellStyle name="Normal 3 4 3 2 7 4" xfId="16984" xr:uid="{00000000-0005-0000-0000-0000664F0000}"/>
    <cellStyle name="Normal 3 4 3 2 8" xfId="23402" xr:uid="{00000000-0005-0000-0000-0000674F0000}"/>
    <cellStyle name="Normal 3 4 3 2 8 2" xfId="23403" xr:uid="{00000000-0005-0000-0000-0000684F0000}"/>
    <cellStyle name="Normal 3 4 3 2 8 3" xfId="23404" xr:uid="{00000000-0005-0000-0000-0000694F0000}"/>
    <cellStyle name="Normal 3 4 3 2 9" xfId="23405" xr:uid="{00000000-0005-0000-0000-00006A4F0000}"/>
    <cellStyle name="Normal 3 4 3 3" xfId="10896" xr:uid="{00000000-0005-0000-0000-00006B4F0000}"/>
    <cellStyle name="Normal 3 4 3 3 2" xfId="23406" xr:uid="{00000000-0005-0000-0000-00006C4F0000}"/>
    <cellStyle name="Normal 3 4 3 3 2 2" xfId="18854" xr:uid="{00000000-0005-0000-0000-00006D4F0000}"/>
    <cellStyle name="Normal 3 4 3 3 2 2 2" xfId="23407" xr:uid="{00000000-0005-0000-0000-00006E4F0000}"/>
    <cellStyle name="Normal 3 4 3 3 2 2 2 2" xfId="23408" xr:uid="{00000000-0005-0000-0000-00006F4F0000}"/>
    <cellStyle name="Normal 3 4 3 3 2 2 2 2 2" xfId="11104" xr:uid="{00000000-0005-0000-0000-0000704F0000}"/>
    <cellStyle name="Normal 3 4 3 3 2 2 2 2 2 2" xfId="23409" xr:uid="{00000000-0005-0000-0000-0000714F0000}"/>
    <cellStyle name="Normal 3 4 3 3 2 2 2 2 2 3" xfId="23410" xr:uid="{00000000-0005-0000-0000-0000724F0000}"/>
    <cellStyle name="Normal 3 4 3 3 2 2 2 2 3" xfId="23411" xr:uid="{00000000-0005-0000-0000-0000734F0000}"/>
    <cellStyle name="Normal 3 4 3 3 2 2 2 2 4" xfId="5566" xr:uid="{00000000-0005-0000-0000-0000744F0000}"/>
    <cellStyle name="Normal 3 4 3 3 2 2 2 3" xfId="23412" xr:uid="{00000000-0005-0000-0000-0000754F0000}"/>
    <cellStyle name="Normal 3 4 3 3 2 2 2 3 2" xfId="20901" xr:uid="{00000000-0005-0000-0000-0000764F0000}"/>
    <cellStyle name="Normal 3 4 3 3 2 2 2 3 3" xfId="23413" xr:uid="{00000000-0005-0000-0000-0000774F0000}"/>
    <cellStyle name="Normal 3 4 3 3 2 2 2 4" xfId="23414" xr:uid="{00000000-0005-0000-0000-0000784F0000}"/>
    <cellStyle name="Normal 3 4 3 3 2 2 2 5" xfId="23415" xr:uid="{00000000-0005-0000-0000-0000794F0000}"/>
    <cellStyle name="Normal 3 4 3 3 2 2 3" xfId="23416" xr:uid="{00000000-0005-0000-0000-00007A4F0000}"/>
    <cellStyle name="Normal 3 4 3 3 2 2 3 2" xfId="23418" xr:uid="{00000000-0005-0000-0000-00007B4F0000}"/>
    <cellStyle name="Normal 3 4 3 3 2 2 3 2 2" xfId="23419" xr:uid="{00000000-0005-0000-0000-00007C4F0000}"/>
    <cellStyle name="Normal 3 4 3 3 2 2 3 2 3" xfId="23420" xr:uid="{00000000-0005-0000-0000-00007D4F0000}"/>
    <cellStyle name="Normal 3 4 3 3 2 2 3 3" xfId="23421" xr:uid="{00000000-0005-0000-0000-00007E4F0000}"/>
    <cellStyle name="Normal 3 4 3 3 2 2 3 4" xfId="23422" xr:uid="{00000000-0005-0000-0000-00007F4F0000}"/>
    <cellStyle name="Normal 3 4 3 3 2 2 4" xfId="23423" xr:uid="{00000000-0005-0000-0000-0000804F0000}"/>
    <cellStyle name="Normal 3 4 3 3 2 2 4 2" xfId="23424" xr:uid="{00000000-0005-0000-0000-0000814F0000}"/>
    <cellStyle name="Normal 3 4 3 3 2 2 4 3" xfId="23425" xr:uid="{00000000-0005-0000-0000-0000824F0000}"/>
    <cellStyle name="Normal 3 4 3 3 2 2 5" xfId="23426" xr:uid="{00000000-0005-0000-0000-0000834F0000}"/>
    <cellStyle name="Normal 3 4 3 3 2 2 6" xfId="23427" xr:uid="{00000000-0005-0000-0000-0000844F0000}"/>
    <cellStyle name="Normal 3 4 3 3 2 3" xfId="23428" xr:uid="{00000000-0005-0000-0000-0000854F0000}"/>
    <cellStyle name="Normal 3 4 3 3 2 3 2" xfId="23429" xr:uid="{00000000-0005-0000-0000-0000864F0000}"/>
    <cellStyle name="Normal 3 4 3 3 2 3 2 2" xfId="9405" xr:uid="{00000000-0005-0000-0000-0000874F0000}"/>
    <cellStyle name="Normal 3 4 3 3 2 3 2 2 2" xfId="23430" xr:uid="{00000000-0005-0000-0000-0000884F0000}"/>
    <cellStyle name="Normal 3 4 3 3 2 3 2 2 2 2" xfId="23431" xr:uid="{00000000-0005-0000-0000-0000894F0000}"/>
    <cellStyle name="Normal 3 4 3 3 2 3 2 2 2 3" xfId="23432" xr:uid="{00000000-0005-0000-0000-00008A4F0000}"/>
    <cellStyle name="Normal 3 4 3 3 2 3 2 2 3" xfId="23433" xr:uid="{00000000-0005-0000-0000-00008B4F0000}"/>
    <cellStyle name="Normal 3 4 3 3 2 3 2 2 4" xfId="23434" xr:uid="{00000000-0005-0000-0000-00008C4F0000}"/>
    <cellStyle name="Normal 3 4 3 3 2 3 2 3" xfId="5895" xr:uid="{00000000-0005-0000-0000-00008D4F0000}"/>
    <cellStyle name="Normal 3 4 3 3 2 3 2 3 2" xfId="19877" xr:uid="{00000000-0005-0000-0000-00008E4F0000}"/>
    <cellStyle name="Normal 3 4 3 3 2 3 2 3 3" xfId="19899" xr:uid="{00000000-0005-0000-0000-00008F4F0000}"/>
    <cellStyle name="Normal 3 4 3 3 2 3 2 4" xfId="5899" xr:uid="{00000000-0005-0000-0000-0000904F0000}"/>
    <cellStyle name="Normal 3 4 3 3 2 3 2 5" xfId="9407" xr:uid="{00000000-0005-0000-0000-0000914F0000}"/>
    <cellStyle name="Normal 3 4 3 3 2 3 3" xfId="23435" xr:uid="{00000000-0005-0000-0000-0000924F0000}"/>
    <cellStyle name="Normal 3 4 3 3 2 3 3 2" xfId="9479" xr:uid="{00000000-0005-0000-0000-0000934F0000}"/>
    <cellStyle name="Normal 3 4 3 3 2 3 3 2 2" xfId="6034" xr:uid="{00000000-0005-0000-0000-0000944F0000}"/>
    <cellStyle name="Normal 3 4 3 3 2 3 3 2 3" xfId="6044" xr:uid="{00000000-0005-0000-0000-0000954F0000}"/>
    <cellStyle name="Normal 3 4 3 3 2 3 3 3" xfId="5906" xr:uid="{00000000-0005-0000-0000-0000964F0000}"/>
    <cellStyle name="Normal 3 4 3 3 2 3 3 4" xfId="5911" xr:uid="{00000000-0005-0000-0000-0000974F0000}"/>
    <cellStyle name="Normal 3 4 3 3 2 3 4" xfId="23437" xr:uid="{00000000-0005-0000-0000-0000984F0000}"/>
    <cellStyle name="Normal 3 4 3 3 2 3 4 2" xfId="9537" xr:uid="{00000000-0005-0000-0000-0000994F0000}"/>
    <cellStyle name="Normal 3 4 3 3 2 3 4 3" xfId="5931" xr:uid="{00000000-0005-0000-0000-00009A4F0000}"/>
    <cellStyle name="Normal 3 4 3 3 2 3 5" xfId="23439" xr:uid="{00000000-0005-0000-0000-00009B4F0000}"/>
    <cellStyle name="Normal 3 4 3 3 2 3 6" xfId="23441" xr:uid="{00000000-0005-0000-0000-00009C4F0000}"/>
    <cellStyle name="Normal 3 4 3 3 2 4" xfId="23442" xr:uid="{00000000-0005-0000-0000-00009D4F0000}"/>
    <cellStyle name="Normal 3 4 3 3 2 4 2" xfId="23443" xr:uid="{00000000-0005-0000-0000-00009E4F0000}"/>
    <cellStyle name="Normal 3 4 3 3 2 4 2 2" xfId="23444" xr:uid="{00000000-0005-0000-0000-00009F4F0000}"/>
    <cellStyle name="Normal 3 4 3 3 2 4 2 2 2" xfId="21678" xr:uid="{00000000-0005-0000-0000-0000A04F0000}"/>
    <cellStyle name="Normal 3 4 3 3 2 4 2 2 3" xfId="21680" xr:uid="{00000000-0005-0000-0000-0000A14F0000}"/>
    <cellStyle name="Normal 3 4 3 3 2 4 2 3" xfId="6138" xr:uid="{00000000-0005-0000-0000-0000A24F0000}"/>
    <cellStyle name="Normal 3 4 3 3 2 4 2 4" xfId="6141" xr:uid="{00000000-0005-0000-0000-0000A34F0000}"/>
    <cellStyle name="Normal 3 4 3 3 2 4 3" xfId="23445" xr:uid="{00000000-0005-0000-0000-0000A44F0000}"/>
    <cellStyle name="Normal 3 4 3 3 2 4 3 2" xfId="23446" xr:uid="{00000000-0005-0000-0000-0000A54F0000}"/>
    <cellStyle name="Normal 3 4 3 3 2 4 3 3" xfId="6147" xr:uid="{00000000-0005-0000-0000-0000A64F0000}"/>
    <cellStyle name="Normal 3 4 3 3 2 4 4" xfId="23448" xr:uid="{00000000-0005-0000-0000-0000A74F0000}"/>
    <cellStyle name="Normal 3 4 3 3 2 4 5" xfId="23450" xr:uid="{00000000-0005-0000-0000-0000A84F0000}"/>
    <cellStyle name="Normal 3 4 3 3 2 5" xfId="21260" xr:uid="{00000000-0005-0000-0000-0000A94F0000}"/>
    <cellStyle name="Normal 3 4 3 3 2 5 2" xfId="21262" xr:uid="{00000000-0005-0000-0000-0000AA4F0000}"/>
    <cellStyle name="Normal 3 4 3 3 2 5 2 2" xfId="23451" xr:uid="{00000000-0005-0000-0000-0000AB4F0000}"/>
    <cellStyle name="Normal 3 4 3 3 2 5 2 3" xfId="23452" xr:uid="{00000000-0005-0000-0000-0000AC4F0000}"/>
    <cellStyle name="Normal 3 4 3 3 2 5 3" xfId="21264" xr:uid="{00000000-0005-0000-0000-0000AD4F0000}"/>
    <cellStyle name="Normal 3 4 3 3 2 5 4" xfId="23454" xr:uid="{00000000-0005-0000-0000-0000AE4F0000}"/>
    <cellStyle name="Normal 3 4 3 3 2 6" xfId="21266" xr:uid="{00000000-0005-0000-0000-0000AF4F0000}"/>
    <cellStyle name="Normal 3 4 3 3 2 6 2" xfId="23455" xr:uid="{00000000-0005-0000-0000-0000B04F0000}"/>
    <cellStyle name="Normal 3 4 3 3 2 6 3" xfId="23456" xr:uid="{00000000-0005-0000-0000-0000B14F0000}"/>
    <cellStyle name="Normal 3 4 3 3 2 7" xfId="21268" xr:uid="{00000000-0005-0000-0000-0000B24F0000}"/>
    <cellStyle name="Normal 3 4 3 3 2 8" xfId="23457" xr:uid="{00000000-0005-0000-0000-0000B34F0000}"/>
    <cellStyle name="Normal 3 4 3 3 3" xfId="23458" xr:uid="{00000000-0005-0000-0000-0000B44F0000}"/>
    <cellStyle name="Normal 3 4 3 3 3 2" xfId="23459" xr:uid="{00000000-0005-0000-0000-0000B54F0000}"/>
    <cellStyle name="Normal 3 4 3 3 3 2 2" xfId="23460" xr:uid="{00000000-0005-0000-0000-0000B64F0000}"/>
    <cellStyle name="Normal 3 4 3 3 3 2 2 2" xfId="12358" xr:uid="{00000000-0005-0000-0000-0000B74F0000}"/>
    <cellStyle name="Normal 3 4 3 3 3 2 2 2 2" xfId="12360" xr:uid="{00000000-0005-0000-0000-0000B84F0000}"/>
    <cellStyle name="Normal 3 4 3 3 3 2 2 2 3" xfId="12396" xr:uid="{00000000-0005-0000-0000-0000B94F0000}"/>
    <cellStyle name="Normal 3 4 3 3 3 2 2 3" xfId="12455" xr:uid="{00000000-0005-0000-0000-0000BA4F0000}"/>
    <cellStyle name="Normal 3 4 3 3 3 2 2 4" xfId="12477" xr:uid="{00000000-0005-0000-0000-0000BB4F0000}"/>
    <cellStyle name="Normal 3 4 3 3 3 2 3" xfId="23461" xr:uid="{00000000-0005-0000-0000-0000BC4F0000}"/>
    <cellStyle name="Normal 3 4 3 3 3 2 3 2" xfId="23462" xr:uid="{00000000-0005-0000-0000-0000BD4F0000}"/>
    <cellStyle name="Normal 3 4 3 3 3 2 3 3" xfId="23463" xr:uid="{00000000-0005-0000-0000-0000BE4F0000}"/>
    <cellStyle name="Normal 3 4 3 3 3 2 4" xfId="23464" xr:uid="{00000000-0005-0000-0000-0000BF4F0000}"/>
    <cellStyle name="Normal 3 4 3 3 3 2 5" xfId="22625" xr:uid="{00000000-0005-0000-0000-0000C04F0000}"/>
    <cellStyle name="Normal 3 4 3 3 3 3" xfId="23465" xr:uid="{00000000-0005-0000-0000-0000C14F0000}"/>
    <cellStyle name="Normal 3 4 3 3 3 3 2" xfId="23466" xr:uid="{00000000-0005-0000-0000-0000C24F0000}"/>
    <cellStyle name="Normal 3 4 3 3 3 3 2 2" xfId="12751" xr:uid="{00000000-0005-0000-0000-0000C34F0000}"/>
    <cellStyle name="Normal 3 4 3 3 3 3 2 3" xfId="12804" xr:uid="{00000000-0005-0000-0000-0000C44F0000}"/>
    <cellStyle name="Normal 3 4 3 3 3 3 3" xfId="23467" xr:uid="{00000000-0005-0000-0000-0000C54F0000}"/>
    <cellStyle name="Normal 3 4 3 3 3 3 4" xfId="23469" xr:uid="{00000000-0005-0000-0000-0000C64F0000}"/>
    <cellStyle name="Normal 3 4 3 3 3 4" xfId="23470" xr:uid="{00000000-0005-0000-0000-0000C74F0000}"/>
    <cellStyle name="Normal 3 4 3 3 3 4 2" xfId="16254" xr:uid="{00000000-0005-0000-0000-0000C84F0000}"/>
    <cellStyle name="Normal 3 4 3 3 3 4 3" xfId="23471" xr:uid="{00000000-0005-0000-0000-0000C94F0000}"/>
    <cellStyle name="Normal 3 4 3 3 3 5" xfId="21270" xr:uid="{00000000-0005-0000-0000-0000CA4F0000}"/>
    <cellStyle name="Normal 3 4 3 3 3 6" xfId="6716" xr:uid="{00000000-0005-0000-0000-0000CB4F0000}"/>
    <cellStyle name="Normal 3 4 3 3 4" xfId="23472" xr:uid="{00000000-0005-0000-0000-0000CC4F0000}"/>
    <cellStyle name="Normal 3 4 3 3 4 2" xfId="23473" xr:uid="{00000000-0005-0000-0000-0000CD4F0000}"/>
    <cellStyle name="Normal 3 4 3 3 4 2 2" xfId="7296" xr:uid="{00000000-0005-0000-0000-0000CE4F0000}"/>
    <cellStyle name="Normal 3 4 3 3 4 2 2 2" xfId="10991" xr:uid="{00000000-0005-0000-0000-0000CF4F0000}"/>
    <cellStyle name="Normal 3 4 3 3 4 2 2 2 2" xfId="13428" xr:uid="{00000000-0005-0000-0000-0000D04F0000}"/>
    <cellStyle name="Normal 3 4 3 3 4 2 2 2 3" xfId="23475" xr:uid="{00000000-0005-0000-0000-0000D14F0000}"/>
    <cellStyle name="Normal 3 4 3 3 4 2 2 3" xfId="23477" xr:uid="{00000000-0005-0000-0000-0000D24F0000}"/>
    <cellStyle name="Normal 3 4 3 3 4 2 2 4" xfId="23479" xr:uid="{00000000-0005-0000-0000-0000D34F0000}"/>
    <cellStyle name="Normal 3 4 3 3 4 2 3" xfId="23480" xr:uid="{00000000-0005-0000-0000-0000D44F0000}"/>
    <cellStyle name="Normal 3 4 3 3 4 2 3 2" xfId="23482" xr:uid="{00000000-0005-0000-0000-0000D54F0000}"/>
    <cellStyle name="Normal 3 4 3 3 4 2 3 3" xfId="23484" xr:uid="{00000000-0005-0000-0000-0000D64F0000}"/>
    <cellStyle name="Normal 3 4 3 3 4 2 4" xfId="12275" xr:uid="{00000000-0005-0000-0000-0000D74F0000}"/>
    <cellStyle name="Normal 3 4 3 3 4 2 5" xfId="12277" xr:uid="{00000000-0005-0000-0000-0000D84F0000}"/>
    <cellStyle name="Normal 3 4 3 3 4 3" xfId="23485" xr:uid="{00000000-0005-0000-0000-0000D94F0000}"/>
    <cellStyle name="Normal 3 4 3 3 4 3 2" xfId="23486" xr:uid="{00000000-0005-0000-0000-0000DA4F0000}"/>
    <cellStyle name="Normal 3 4 3 3 4 3 2 2" xfId="23488" xr:uid="{00000000-0005-0000-0000-0000DB4F0000}"/>
    <cellStyle name="Normal 3 4 3 3 4 3 2 3" xfId="23490" xr:uid="{00000000-0005-0000-0000-0000DC4F0000}"/>
    <cellStyle name="Normal 3 4 3 3 4 3 3" xfId="23491" xr:uid="{00000000-0005-0000-0000-0000DD4F0000}"/>
    <cellStyle name="Normal 3 4 3 3 4 3 4" xfId="23493" xr:uid="{00000000-0005-0000-0000-0000DE4F0000}"/>
    <cellStyle name="Normal 3 4 3 3 4 4" xfId="23494" xr:uid="{00000000-0005-0000-0000-0000DF4F0000}"/>
    <cellStyle name="Normal 3 4 3 3 4 4 2" xfId="23495" xr:uid="{00000000-0005-0000-0000-0000E04F0000}"/>
    <cellStyle name="Normal 3 4 3 3 4 4 3" xfId="23496" xr:uid="{00000000-0005-0000-0000-0000E14F0000}"/>
    <cellStyle name="Normal 3 4 3 3 4 5" xfId="23497" xr:uid="{00000000-0005-0000-0000-0000E24F0000}"/>
    <cellStyle name="Normal 3 4 3 3 4 6" xfId="17422" xr:uid="{00000000-0005-0000-0000-0000E34F0000}"/>
    <cellStyle name="Normal 3 4 3 3 5" xfId="23498" xr:uid="{00000000-0005-0000-0000-0000E44F0000}"/>
    <cellStyle name="Normal 3 4 3 3 5 2" xfId="23499" xr:uid="{00000000-0005-0000-0000-0000E54F0000}"/>
    <cellStyle name="Normal 3 4 3 3 5 2 2" xfId="23500" xr:uid="{00000000-0005-0000-0000-0000E64F0000}"/>
    <cellStyle name="Normal 3 4 3 3 5 2 2 2" xfId="23501" xr:uid="{00000000-0005-0000-0000-0000E74F0000}"/>
    <cellStyle name="Normal 3 4 3 3 5 2 2 3" xfId="23502" xr:uid="{00000000-0005-0000-0000-0000E84F0000}"/>
    <cellStyle name="Normal 3 4 3 3 5 2 3" xfId="23504" xr:uid="{00000000-0005-0000-0000-0000E94F0000}"/>
    <cellStyle name="Normal 3 4 3 3 5 2 4" xfId="23506" xr:uid="{00000000-0005-0000-0000-0000EA4F0000}"/>
    <cellStyle name="Normal 3 4 3 3 5 3" xfId="23507" xr:uid="{00000000-0005-0000-0000-0000EB4F0000}"/>
    <cellStyle name="Normal 3 4 3 3 5 3 2" xfId="23508" xr:uid="{00000000-0005-0000-0000-0000EC4F0000}"/>
    <cellStyle name="Normal 3 4 3 3 5 3 3" xfId="23510" xr:uid="{00000000-0005-0000-0000-0000ED4F0000}"/>
    <cellStyle name="Normal 3 4 3 3 5 4" xfId="23511" xr:uid="{00000000-0005-0000-0000-0000EE4F0000}"/>
    <cellStyle name="Normal 3 4 3 3 5 5" xfId="23512" xr:uid="{00000000-0005-0000-0000-0000EF4F0000}"/>
    <cellStyle name="Normal 3 4 3 3 6" xfId="23513" xr:uid="{00000000-0005-0000-0000-0000F04F0000}"/>
    <cellStyle name="Normal 3 4 3 3 6 2" xfId="23515" xr:uid="{00000000-0005-0000-0000-0000F14F0000}"/>
    <cellStyle name="Normal 3 4 3 3 6 2 2" xfId="23517" xr:uid="{00000000-0005-0000-0000-0000F24F0000}"/>
    <cellStyle name="Normal 3 4 3 3 6 2 3" xfId="23520" xr:uid="{00000000-0005-0000-0000-0000F34F0000}"/>
    <cellStyle name="Normal 3 4 3 3 6 3" xfId="23522" xr:uid="{00000000-0005-0000-0000-0000F44F0000}"/>
    <cellStyle name="Normal 3 4 3 3 6 4" xfId="16997" xr:uid="{00000000-0005-0000-0000-0000F54F0000}"/>
    <cellStyle name="Normal 3 4 3 3 7" xfId="23523" xr:uid="{00000000-0005-0000-0000-0000F64F0000}"/>
    <cellStyle name="Normal 3 4 3 3 7 2" xfId="19186" xr:uid="{00000000-0005-0000-0000-0000F74F0000}"/>
    <cellStyle name="Normal 3 4 3 3 7 3" xfId="19203" xr:uid="{00000000-0005-0000-0000-0000F84F0000}"/>
    <cellStyle name="Normal 3 4 3 3 8" xfId="23524" xr:uid="{00000000-0005-0000-0000-0000F94F0000}"/>
    <cellStyle name="Normal 3 4 3 3 9" xfId="23525" xr:uid="{00000000-0005-0000-0000-0000FA4F0000}"/>
    <cellStyle name="Normal 3 4 3 4" xfId="10899" xr:uid="{00000000-0005-0000-0000-0000FB4F0000}"/>
    <cellStyle name="Normal 3 4 3 4 2" xfId="23526" xr:uid="{00000000-0005-0000-0000-0000FC4F0000}"/>
    <cellStyle name="Normal 3 4 3 4 2 2" xfId="18883" xr:uid="{00000000-0005-0000-0000-0000FD4F0000}"/>
    <cellStyle name="Normal 3 4 3 4 2 2 2" xfId="228" xr:uid="{00000000-0005-0000-0000-0000FE4F0000}"/>
    <cellStyle name="Normal 3 4 3 4 2 2 2 2" xfId="313" xr:uid="{00000000-0005-0000-0000-0000FF4F0000}"/>
    <cellStyle name="Normal 3 4 3 4 2 2 2 2 2" xfId="18734" xr:uid="{00000000-0005-0000-0000-000000500000}"/>
    <cellStyle name="Normal 3 4 3 4 2 2 2 2 3" xfId="18738" xr:uid="{00000000-0005-0000-0000-000001500000}"/>
    <cellStyle name="Normal 3 4 3 4 2 2 2 3" xfId="18741" xr:uid="{00000000-0005-0000-0000-000002500000}"/>
    <cellStyle name="Normal 3 4 3 4 2 2 2 4" xfId="18745" xr:uid="{00000000-0005-0000-0000-000003500000}"/>
    <cellStyle name="Normal 3 4 3 4 2 2 3" xfId="246" xr:uid="{00000000-0005-0000-0000-000004500000}"/>
    <cellStyle name="Normal 3 4 3 4 2 2 3 2" xfId="325" xr:uid="{00000000-0005-0000-0000-000005500000}"/>
    <cellStyle name="Normal 3 4 3 4 2 2 3 3" xfId="18750" xr:uid="{00000000-0005-0000-0000-000006500000}"/>
    <cellStyle name="Normal 3 4 3 4 2 2 4" xfId="18753" xr:uid="{00000000-0005-0000-0000-000007500000}"/>
    <cellStyle name="Normal 3 4 3 4 2 2 5" xfId="18755" xr:uid="{00000000-0005-0000-0000-000008500000}"/>
    <cellStyle name="Normal 3 4 3 4 2 3" xfId="23527" xr:uid="{00000000-0005-0000-0000-000009500000}"/>
    <cellStyle name="Normal 3 4 3 4 2 3 2" xfId="18902" xr:uid="{00000000-0005-0000-0000-00000A500000}"/>
    <cellStyle name="Normal 3 4 3 4 2 3 2 2" xfId="18904" xr:uid="{00000000-0005-0000-0000-00000B500000}"/>
    <cellStyle name="Normal 3 4 3 4 2 3 2 3" xfId="18906" xr:uid="{00000000-0005-0000-0000-00000C500000}"/>
    <cellStyle name="Normal 3 4 3 4 2 3 3" xfId="18909" xr:uid="{00000000-0005-0000-0000-00000D500000}"/>
    <cellStyle name="Normal 3 4 3 4 2 3 4" xfId="18916" xr:uid="{00000000-0005-0000-0000-00000E500000}"/>
    <cellStyle name="Normal 3 4 3 4 2 4" xfId="23528" xr:uid="{00000000-0005-0000-0000-00000F500000}"/>
    <cellStyle name="Normal 3 4 3 4 2 4 2" xfId="18982" xr:uid="{00000000-0005-0000-0000-000010500000}"/>
    <cellStyle name="Normal 3 4 3 4 2 4 3" xfId="18986" xr:uid="{00000000-0005-0000-0000-000011500000}"/>
    <cellStyle name="Normal 3 4 3 4 2 5" xfId="21273" xr:uid="{00000000-0005-0000-0000-000012500000}"/>
    <cellStyle name="Normal 3 4 3 4 2 6" xfId="21275" xr:uid="{00000000-0005-0000-0000-000013500000}"/>
    <cellStyle name="Normal 3 4 3 4 3" xfId="23529" xr:uid="{00000000-0005-0000-0000-000014500000}"/>
    <cellStyle name="Normal 3 4 3 4 3 2" xfId="23530" xr:uid="{00000000-0005-0000-0000-000015500000}"/>
    <cellStyle name="Normal 3 4 3 4 3 2 2" xfId="19375" xr:uid="{00000000-0005-0000-0000-000016500000}"/>
    <cellStyle name="Normal 3 4 3 4 3 2 2 2" xfId="19378" xr:uid="{00000000-0005-0000-0000-000017500000}"/>
    <cellStyle name="Normal 3 4 3 4 3 2 2 2 2" xfId="19380" xr:uid="{00000000-0005-0000-0000-000018500000}"/>
    <cellStyle name="Normal 3 4 3 4 3 2 2 2 3" xfId="19384" xr:uid="{00000000-0005-0000-0000-000019500000}"/>
    <cellStyle name="Normal 3 4 3 4 3 2 2 3" xfId="19387" xr:uid="{00000000-0005-0000-0000-00001A500000}"/>
    <cellStyle name="Normal 3 4 3 4 3 2 2 4" xfId="19391" xr:uid="{00000000-0005-0000-0000-00001B500000}"/>
    <cellStyle name="Normal 3 4 3 4 3 2 3" xfId="19394" xr:uid="{00000000-0005-0000-0000-00001C500000}"/>
    <cellStyle name="Normal 3 4 3 4 3 2 3 2" xfId="14457" xr:uid="{00000000-0005-0000-0000-00001D500000}"/>
    <cellStyle name="Normal 3 4 3 4 3 2 3 3" xfId="19398" xr:uid="{00000000-0005-0000-0000-00001E500000}"/>
    <cellStyle name="Normal 3 4 3 4 3 2 4" xfId="19401" xr:uid="{00000000-0005-0000-0000-00001F500000}"/>
    <cellStyle name="Normal 3 4 3 4 3 2 5" xfId="19406" xr:uid="{00000000-0005-0000-0000-000020500000}"/>
    <cellStyle name="Normal 3 4 3 4 3 3" xfId="23531" xr:uid="{00000000-0005-0000-0000-000021500000}"/>
    <cellStyle name="Normal 3 4 3 4 3 3 2" xfId="19517" xr:uid="{00000000-0005-0000-0000-000022500000}"/>
    <cellStyle name="Normal 3 4 3 4 3 3 2 2" xfId="19519" xr:uid="{00000000-0005-0000-0000-000023500000}"/>
    <cellStyle name="Normal 3 4 3 4 3 3 2 3" xfId="19523" xr:uid="{00000000-0005-0000-0000-000024500000}"/>
    <cellStyle name="Normal 3 4 3 4 3 3 3" xfId="19526" xr:uid="{00000000-0005-0000-0000-000025500000}"/>
    <cellStyle name="Normal 3 4 3 4 3 3 4" xfId="19532" xr:uid="{00000000-0005-0000-0000-000026500000}"/>
    <cellStyle name="Normal 3 4 3 4 3 4" xfId="23532" xr:uid="{00000000-0005-0000-0000-000027500000}"/>
    <cellStyle name="Normal 3 4 3 4 3 4 2" xfId="19606" xr:uid="{00000000-0005-0000-0000-000028500000}"/>
    <cellStyle name="Normal 3 4 3 4 3 4 3" xfId="19610" xr:uid="{00000000-0005-0000-0000-000029500000}"/>
    <cellStyle name="Normal 3 4 3 4 3 5" xfId="23533" xr:uid="{00000000-0005-0000-0000-00002A500000}"/>
    <cellStyle name="Normal 3 4 3 4 3 6" xfId="23534" xr:uid="{00000000-0005-0000-0000-00002B500000}"/>
    <cellStyle name="Normal 3 4 3 4 4" xfId="23535" xr:uid="{00000000-0005-0000-0000-00002C500000}"/>
    <cellStyle name="Normal 3 4 3 4 4 2" xfId="23536" xr:uid="{00000000-0005-0000-0000-00002D500000}"/>
    <cellStyle name="Normal 3 4 3 4 4 2 2" xfId="23537" xr:uid="{00000000-0005-0000-0000-00002E500000}"/>
    <cellStyle name="Normal 3 4 3 4 4 2 2 2" xfId="23538" xr:uid="{00000000-0005-0000-0000-00002F500000}"/>
    <cellStyle name="Normal 3 4 3 4 4 2 2 3" xfId="23539" xr:uid="{00000000-0005-0000-0000-000030500000}"/>
    <cellStyle name="Normal 3 4 3 4 4 2 3" xfId="23540" xr:uid="{00000000-0005-0000-0000-000031500000}"/>
    <cellStyle name="Normal 3 4 3 4 4 2 4" xfId="12309" xr:uid="{00000000-0005-0000-0000-000032500000}"/>
    <cellStyle name="Normal 3 4 3 4 4 3" xfId="23541" xr:uid="{00000000-0005-0000-0000-000033500000}"/>
    <cellStyle name="Normal 3 4 3 4 4 3 2" xfId="23542" xr:uid="{00000000-0005-0000-0000-000034500000}"/>
    <cellStyle name="Normal 3 4 3 4 4 3 3" xfId="23543" xr:uid="{00000000-0005-0000-0000-000035500000}"/>
    <cellStyle name="Normal 3 4 3 4 4 4" xfId="23544" xr:uid="{00000000-0005-0000-0000-000036500000}"/>
    <cellStyle name="Normal 3 4 3 4 4 5" xfId="23545" xr:uid="{00000000-0005-0000-0000-000037500000}"/>
    <cellStyle name="Normal 3 4 3 4 5" xfId="23546" xr:uid="{00000000-0005-0000-0000-000038500000}"/>
    <cellStyle name="Normal 3 4 3 4 5 2" xfId="23547" xr:uid="{00000000-0005-0000-0000-000039500000}"/>
    <cellStyle name="Normal 3 4 3 4 5 2 2" xfId="23548" xr:uid="{00000000-0005-0000-0000-00003A500000}"/>
    <cellStyle name="Normal 3 4 3 4 5 2 3" xfId="23550" xr:uid="{00000000-0005-0000-0000-00003B500000}"/>
    <cellStyle name="Normal 3 4 3 4 5 3" xfId="23551" xr:uid="{00000000-0005-0000-0000-00003C500000}"/>
    <cellStyle name="Normal 3 4 3 4 5 4" xfId="23552" xr:uid="{00000000-0005-0000-0000-00003D500000}"/>
    <cellStyle name="Normal 3 4 3 4 6" xfId="23553" xr:uid="{00000000-0005-0000-0000-00003E500000}"/>
    <cellStyle name="Normal 3 4 3 4 6 2" xfId="23555" xr:uid="{00000000-0005-0000-0000-00003F500000}"/>
    <cellStyle name="Normal 3 4 3 4 6 3" xfId="23557" xr:uid="{00000000-0005-0000-0000-000040500000}"/>
    <cellStyle name="Normal 3 4 3 4 7" xfId="23558" xr:uid="{00000000-0005-0000-0000-000041500000}"/>
    <cellStyle name="Normal 3 4 3 4 8" xfId="23559" xr:uid="{00000000-0005-0000-0000-000042500000}"/>
    <cellStyle name="Normal 3 4 3 5" xfId="23561" xr:uid="{00000000-0005-0000-0000-000043500000}"/>
    <cellStyle name="Normal 3 4 3 5 2" xfId="23562" xr:uid="{00000000-0005-0000-0000-000044500000}"/>
    <cellStyle name="Normal 3 4 3 5 2 2" xfId="23563" xr:uid="{00000000-0005-0000-0000-000045500000}"/>
    <cellStyle name="Normal 3 4 3 5 2 2 2" xfId="23564" xr:uid="{00000000-0005-0000-0000-000046500000}"/>
    <cellStyle name="Normal 3 4 3 5 2 2 2 2" xfId="23565" xr:uid="{00000000-0005-0000-0000-000047500000}"/>
    <cellStyle name="Normal 3 4 3 5 2 2 2 3" xfId="20251" xr:uid="{00000000-0005-0000-0000-000048500000}"/>
    <cellStyle name="Normal 3 4 3 5 2 2 3" xfId="23566" xr:uid="{00000000-0005-0000-0000-000049500000}"/>
    <cellStyle name="Normal 3 4 3 5 2 2 4" xfId="23567" xr:uid="{00000000-0005-0000-0000-00004A500000}"/>
    <cellStyle name="Normal 3 4 3 5 2 3" xfId="23568" xr:uid="{00000000-0005-0000-0000-00004B500000}"/>
    <cellStyle name="Normal 3 4 3 5 2 3 2" xfId="17925" xr:uid="{00000000-0005-0000-0000-00004C500000}"/>
    <cellStyle name="Normal 3 4 3 5 2 3 3" xfId="17929" xr:uid="{00000000-0005-0000-0000-00004D500000}"/>
    <cellStyle name="Normal 3 4 3 5 2 4" xfId="23569" xr:uid="{00000000-0005-0000-0000-00004E500000}"/>
    <cellStyle name="Normal 3 4 3 5 2 5" xfId="23570" xr:uid="{00000000-0005-0000-0000-00004F500000}"/>
    <cellStyle name="Normal 3 4 3 5 3" xfId="23572" xr:uid="{00000000-0005-0000-0000-000050500000}"/>
    <cellStyle name="Normal 3 4 3 5 3 2" xfId="23573" xr:uid="{00000000-0005-0000-0000-000051500000}"/>
    <cellStyle name="Normal 3 4 3 5 3 2 2" xfId="23574" xr:uid="{00000000-0005-0000-0000-000052500000}"/>
    <cellStyle name="Normal 3 4 3 5 3 2 3" xfId="23575" xr:uid="{00000000-0005-0000-0000-000053500000}"/>
    <cellStyle name="Normal 3 4 3 5 3 3" xfId="23576" xr:uid="{00000000-0005-0000-0000-000054500000}"/>
    <cellStyle name="Normal 3 4 3 5 3 4" xfId="23577" xr:uid="{00000000-0005-0000-0000-000055500000}"/>
    <cellStyle name="Normal 3 4 3 5 4" xfId="23579" xr:uid="{00000000-0005-0000-0000-000056500000}"/>
    <cellStyle name="Normal 3 4 3 5 4 2" xfId="23580" xr:uid="{00000000-0005-0000-0000-000057500000}"/>
    <cellStyle name="Normal 3 4 3 5 4 3" xfId="23581" xr:uid="{00000000-0005-0000-0000-000058500000}"/>
    <cellStyle name="Normal 3 4 3 5 5" xfId="23582" xr:uid="{00000000-0005-0000-0000-000059500000}"/>
    <cellStyle name="Normal 3 4 3 5 6" xfId="23583" xr:uid="{00000000-0005-0000-0000-00005A500000}"/>
    <cellStyle name="Normal 3 4 3 6" xfId="18618" xr:uid="{00000000-0005-0000-0000-00005B500000}"/>
    <cellStyle name="Normal 3 4 3 6 2" xfId="18621" xr:uid="{00000000-0005-0000-0000-00005C500000}"/>
    <cellStyle name="Normal 3 4 3 6 2 2" xfId="23584" xr:uid="{00000000-0005-0000-0000-00005D500000}"/>
    <cellStyle name="Normal 3 4 3 6 2 2 2" xfId="19737" xr:uid="{00000000-0005-0000-0000-00005E500000}"/>
    <cellStyle name="Normal 3 4 3 6 2 2 2 2" xfId="19739" xr:uid="{00000000-0005-0000-0000-00005F500000}"/>
    <cellStyle name="Normal 3 4 3 6 2 2 2 3" xfId="11172" xr:uid="{00000000-0005-0000-0000-000060500000}"/>
    <cellStyle name="Normal 3 4 3 6 2 2 3" xfId="19741" xr:uid="{00000000-0005-0000-0000-000061500000}"/>
    <cellStyle name="Normal 3 4 3 6 2 2 4" xfId="19743" xr:uid="{00000000-0005-0000-0000-000062500000}"/>
    <cellStyle name="Normal 3 4 3 6 2 3" xfId="23585" xr:uid="{00000000-0005-0000-0000-000063500000}"/>
    <cellStyle name="Normal 3 4 3 6 2 3 2" xfId="18012" xr:uid="{00000000-0005-0000-0000-000064500000}"/>
    <cellStyle name="Normal 3 4 3 6 2 3 3" xfId="18016" xr:uid="{00000000-0005-0000-0000-000065500000}"/>
    <cellStyle name="Normal 3 4 3 6 2 4" xfId="23586" xr:uid="{00000000-0005-0000-0000-000066500000}"/>
    <cellStyle name="Normal 3 4 3 6 2 5" xfId="23587" xr:uid="{00000000-0005-0000-0000-000067500000}"/>
    <cellStyle name="Normal 3 4 3 6 3" xfId="18623" xr:uid="{00000000-0005-0000-0000-000068500000}"/>
    <cellStyle name="Normal 3 4 3 6 3 2" xfId="19674" xr:uid="{00000000-0005-0000-0000-000069500000}"/>
    <cellStyle name="Normal 3 4 3 6 3 2 2" xfId="19820" xr:uid="{00000000-0005-0000-0000-00006A500000}"/>
    <cellStyle name="Normal 3 4 3 6 3 2 3" xfId="23588" xr:uid="{00000000-0005-0000-0000-00006B500000}"/>
    <cellStyle name="Normal 3 4 3 6 3 3" xfId="23589" xr:uid="{00000000-0005-0000-0000-00006C500000}"/>
    <cellStyle name="Normal 3 4 3 6 3 4" xfId="23590" xr:uid="{00000000-0005-0000-0000-00006D500000}"/>
    <cellStyle name="Normal 3 4 3 6 4" xfId="14869" xr:uid="{00000000-0005-0000-0000-00006E500000}"/>
    <cellStyle name="Normal 3 4 3 6 4 2" xfId="13348" xr:uid="{00000000-0005-0000-0000-00006F500000}"/>
    <cellStyle name="Normal 3 4 3 6 4 3" xfId="13350" xr:uid="{00000000-0005-0000-0000-000070500000}"/>
    <cellStyle name="Normal 3 4 3 6 5" xfId="14871" xr:uid="{00000000-0005-0000-0000-000071500000}"/>
    <cellStyle name="Normal 3 4 3 6 6" xfId="23591" xr:uid="{00000000-0005-0000-0000-000072500000}"/>
    <cellStyle name="Normal 3 4 3 7" xfId="18626" xr:uid="{00000000-0005-0000-0000-000073500000}"/>
    <cellStyle name="Normal 3 4 3 7 2" xfId="7519" xr:uid="{00000000-0005-0000-0000-000074500000}"/>
    <cellStyle name="Normal 3 4 3 7 2 2" xfId="23592" xr:uid="{00000000-0005-0000-0000-000075500000}"/>
    <cellStyle name="Normal 3 4 3 7 2 2 2" xfId="19927" xr:uid="{00000000-0005-0000-0000-000076500000}"/>
    <cellStyle name="Normal 3 4 3 7 2 2 3" xfId="23593" xr:uid="{00000000-0005-0000-0000-000077500000}"/>
    <cellStyle name="Normal 3 4 3 7 2 3" xfId="23594" xr:uid="{00000000-0005-0000-0000-000078500000}"/>
    <cellStyle name="Normal 3 4 3 7 2 4" xfId="23595" xr:uid="{00000000-0005-0000-0000-000079500000}"/>
    <cellStyle name="Normal 3 4 3 7 3" xfId="23596" xr:uid="{00000000-0005-0000-0000-00007A500000}"/>
    <cellStyle name="Normal 3 4 3 7 3 2" xfId="23597" xr:uid="{00000000-0005-0000-0000-00007B500000}"/>
    <cellStyle name="Normal 3 4 3 7 3 3" xfId="23598" xr:uid="{00000000-0005-0000-0000-00007C500000}"/>
    <cellStyle name="Normal 3 4 3 7 4" xfId="23599" xr:uid="{00000000-0005-0000-0000-00007D500000}"/>
    <cellStyle name="Normal 3 4 3 7 5" xfId="8936" xr:uid="{00000000-0005-0000-0000-00007E500000}"/>
    <cellStyle name="Normal 3 4 3 8" xfId="18630" xr:uid="{00000000-0005-0000-0000-00007F500000}"/>
    <cellStyle name="Normal 3 4 3 8 2" xfId="23600" xr:uid="{00000000-0005-0000-0000-000080500000}"/>
    <cellStyle name="Normal 3 4 3 8 2 2" xfId="23601" xr:uid="{00000000-0005-0000-0000-000081500000}"/>
    <cellStyle name="Normal 3 4 3 8 2 3" xfId="23602" xr:uid="{00000000-0005-0000-0000-000082500000}"/>
    <cellStyle name="Normal 3 4 3 8 3" xfId="23603" xr:uid="{00000000-0005-0000-0000-000083500000}"/>
    <cellStyle name="Normal 3 4 3 8 4" xfId="23604" xr:uid="{00000000-0005-0000-0000-000084500000}"/>
    <cellStyle name="Normal 3 4 3 9" xfId="23606" xr:uid="{00000000-0005-0000-0000-000085500000}"/>
    <cellStyle name="Normal 3 4 3 9 2" xfId="23607" xr:uid="{00000000-0005-0000-0000-000086500000}"/>
    <cellStyle name="Normal 3 4 3 9 3" xfId="23608" xr:uid="{00000000-0005-0000-0000-000087500000}"/>
    <cellStyle name="Normal 3 4 4" xfId="10901" xr:uid="{00000000-0005-0000-0000-000088500000}"/>
    <cellStyle name="Normal 3 4 4 10" xfId="17117" xr:uid="{00000000-0005-0000-0000-000089500000}"/>
    <cellStyle name="Normal 3 4 4 11" xfId="17121" xr:uid="{00000000-0005-0000-0000-00008A500000}"/>
    <cellStyle name="Normal 3 4 4 2" xfId="10903" xr:uid="{00000000-0005-0000-0000-00008B500000}"/>
    <cellStyle name="Normal 3 4 4 2 10" xfId="23609" xr:uid="{00000000-0005-0000-0000-00008C500000}"/>
    <cellStyle name="Normal 3 4 4 2 2" xfId="23610" xr:uid="{00000000-0005-0000-0000-00008D500000}"/>
    <cellStyle name="Normal 3 4 4 2 2 2" xfId="18941" xr:uid="{00000000-0005-0000-0000-00008E500000}"/>
    <cellStyle name="Normal 3 4 4 2 2 2 2" xfId="23611" xr:uid="{00000000-0005-0000-0000-00008F500000}"/>
    <cellStyle name="Normal 3 4 4 2 2 2 2 2" xfId="20470" xr:uid="{00000000-0005-0000-0000-000090500000}"/>
    <cellStyle name="Normal 3 4 4 2 2 2 2 2 2" xfId="23612" xr:uid="{00000000-0005-0000-0000-000091500000}"/>
    <cellStyle name="Normal 3 4 4 2 2 2 2 2 2 2" xfId="8323" xr:uid="{00000000-0005-0000-0000-000092500000}"/>
    <cellStyle name="Normal 3 4 4 2 2 2 2 2 2 2 2" xfId="8327" xr:uid="{00000000-0005-0000-0000-000093500000}"/>
    <cellStyle name="Normal 3 4 4 2 2 2 2 2 2 2 3" xfId="8343" xr:uid="{00000000-0005-0000-0000-000094500000}"/>
    <cellStyle name="Normal 3 4 4 2 2 2 2 2 2 3" xfId="8358" xr:uid="{00000000-0005-0000-0000-000095500000}"/>
    <cellStyle name="Normal 3 4 4 2 2 2 2 2 2 4" xfId="8371" xr:uid="{00000000-0005-0000-0000-000096500000}"/>
    <cellStyle name="Normal 3 4 4 2 2 2 2 2 3" xfId="23613" xr:uid="{00000000-0005-0000-0000-000097500000}"/>
    <cellStyle name="Normal 3 4 4 2 2 2 2 2 3 2" xfId="4143" xr:uid="{00000000-0005-0000-0000-000098500000}"/>
    <cellStyle name="Normal 3 4 4 2 2 2 2 2 3 3" xfId="4150" xr:uid="{00000000-0005-0000-0000-000099500000}"/>
    <cellStyle name="Normal 3 4 4 2 2 2 2 2 4" xfId="23614" xr:uid="{00000000-0005-0000-0000-00009A500000}"/>
    <cellStyle name="Normal 3 4 4 2 2 2 2 2 5" xfId="23616" xr:uid="{00000000-0005-0000-0000-00009B500000}"/>
    <cellStyle name="Normal 3 4 4 2 2 2 2 3" xfId="20472" xr:uid="{00000000-0005-0000-0000-00009C500000}"/>
    <cellStyle name="Normal 3 4 4 2 2 2 2 3 2" xfId="23617" xr:uid="{00000000-0005-0000-0000-00009D500000}"/>
    <cellStyle name="Normal 3 4 4 2 2 2 2 3 2 2" xfId="23619" xr:uid="{00000000-0005-0000-0000-00009E500000}"/>
    <cellStyle name="Normal 3 4 4 2 2 2 2 3 2 3" xfId="23621" xr:uid="{00000000-0005-0000-0000-00009F500000}"/>
    <cellStyle name="Normal 3 4 4 2 2 2 2 3 3" xfId="23622" xr:uid="{00000000-0005-0000-0000-0000A0500000}"/>
    <cellStyle name="Normal 3 4 4 2 2 2 2 3 4" xfId="23623" xr:uid="{00000000-0005-0000-0000-0000A1500000}"/>
    <cellStyle name="Normal 3 4 4 2 2 2 2 4" xfId="23624" xr:uid="{00000000-0005-0000-0000-0000A2500000}"/>
    <cellStyle name="Normal 3 4 4 2 2 2 2 4 2" xfId="23625" xr:uid="{00000000-0005-0000-0000-0000A3500000}"/>
    <cellStyle name="Normal 3 4 4 2 2 2 2 4 3" xfId="23626" xr:uid="{00000000-0005-0000-0000-0000A4500000}"/>
    <cellStyle name="Normal 3 4 4 2 2 2 2 5" xfId="23627" xr:uid="{00000000-0005-0000-0000-0000A5500000}"/>
    <cellStyle name="Normal 3 4 4 2 2 2 2 6" xfId="23628" xr:uid="{00000000-0005-0000-0000-0000A6500000}"/>
    <cellStyle name="Normal 3 4 4 2 2 2 3" xfId="23629" xr:uid="{00000000-0005-0000-0000-0000A7500000}"/>
    <cellStyle name="Normal 3 4 4 2 2 2 3 2" xfId="20476" xr:uid="{00000000-0005-0000-0000-0000A8500000}"/>
    <cellStyle name="Normal 3 4 4 2 2 2 3 2 2" xfId="23630" xr:uid="{00000000-0005-0000-0000-0000A9500000}"/>
    <cellStyle name="Normal 3 4 4 2 2 2 3 2 2 2" xfId="23632" xr:uid="{00000000-0005-0000-0000-0000AA500000}"/>
    <cellStyle name="Normal 3 4 4 2 2 2 3 2 2 2 2" xfId="21807" xr:uid="{00000000-0005-0000-0000-0000AB500000}"/>
    <cellStyle name="Normal 3 4 4 2 2 2 3 2 2 2 3" xfId="21811" xr:uid="{00000000-0005-0000-0000-0000AC500000}"/>
    <cellStyle name="Normal 3 4 4 2 2 2 3 2 2 3" xfId="18785" xr:uid="{00000000-0005-0000-0000-0000AD500000}"/>
    <cellStyle name="Normal 3 4 4 2 2 2 3 2 2 4" xfId="18788" xr:uid="{00000000-0005-0000-0000-0000AE500000}"/>
    <cellStyle name="Normal 3 4 4 2 2 2 3 2 3" xfId="23633" xr:uid="{00000000-0005-0000-0000-0000AF500000}"/>
    <cellStyle name="Normal 3 4 4 2 2 2 3 2 3 2" xfId="19226" xr:uid="{00000000-0005-0000-0000-0000B0500000}"/>
    <cellStyle name="Normal 3 4 4 2 2 2 3 2 3 3" xfId="11643" xr:uid="{00000000-0005-0000-0000-0000B1500000}"/>
    <cellStyle name="Normal 3 4 4 2 2 2 3 2 4" xfId="23634" xr:uid="{00000000-0005-0000-0000-0000B2500000}"/>
    <cellStyle name="Normal 3 4 4 2 2 2 3 2 5" xfId="23636" xr:uid="{00000000-0005-0000-0000-0000B3500000}"/>
    <cellStyle name="Normal 3 4 4 2 2 2 3 3" xfId="23637" xr:uid="{00000000-0005-0000-0000-0000B4500000}"/>
    <cellStyle name="Normal 3 4 4 2 2 2 3 3 2" xfId="23638" xr:uid="{00000000-0005-0000-0000-0000B5500000}"/>
    <cellStyle name="Normal 3 4 4 2 2 2 3 3 2 2" xfId="23640" xr:uid="{00000000-0005-0000-0000-0000B6500000}"/>
    <cellStyle name="Normal 3 4 4 2 2 2 3 3 2 3" xfId="23642" xr:uid="{00000000-0005-0000-0000-0000B7500000}"/>
    <cellStyle name="Normal 3 4 4 2 2 2 3 3 3" xfId="23643" xr:uid="{00000000-0005-0000-0000-0000B8500000}"/>
    <cellStyle name="Normal 3 4 4 2 2 2 3 3 4" xfId="23644" xr:uid="{00000000-0005-0000-0000-0000B9500000}"/>
    <cellStyle name="Normal 3 4 4 2 2 2 3 4" xfId="23645" xr:uid="{00000000-0005-0000-0000-0000BA500000}"/>
    <cellStyle name="Normal 3 4 4 2 2 2 3 4 2" xfId="23646" xr:uid="{00000000-0005-0000-0000-0000BB500000}"/>
    <cellStyle name="Normal 3 4 4 2 2 2 3 4 3" xfId="23647" xr:uid="{00000000-0005-0000-0000-0000BC500000}"/>
    <cellStyle name="Normal 3 4 4 2 2 2 3 5" xfId="23648" xr:uid="{00000000-0005-0000-0000-0000BD500000}"/>
    <cellStyle name="Normal 3 4 4 2 2 2 3 6" xfId="23649" xr:uid="{00000000-0005-0000-0000-0000BE500000}"/>
    <cellStyle name="Normal 3 4 4 2 2 2 4" xfId="23650" xr:uid="{00000000-0005-0000-0000-0000BF500000}"/>
    <cellStyle name="Normal 3 4 4 2 2 2 4 2" xfId="23651" xr:uid="{00000000-0005-0000-0000-0000C0500000}"/>
    <cellStyle name="Normal 3 4 4 2 2 2 4 2 2" xfId="23652" xr:uid="{00000000-0005-0000-0000-0000C1500000}"/>
    <cellStyle name="Normal 3 4 4 2 2 2 4 2 2 2" xfId="1799" xr:uid="{00000000-0005-0000-0000-0000C2500000}"/>
    <cellStyle name="Normal 3 4 4 2 2 2 4 2 2 3" xfId="1816" xr:uid="{00000000-0005-0000-0000-0000C3500000}"/>
    <cellStyle name="Normal 3 4 4 2 2 2 4 2 3" xfId="23653" xr:uid="{00000000-0005-0000-0000-0000C4500000}"/>
    <cellStyle name="Normal 3 4 4 2 2 2 4 2 4" xfId="23654" xr:uid="{00000000-0005-0000-0000-0000C5500000}"/>
    <cellStyle name="Normal 3 4 4 2 2 2 4 3" xfId="23655" xr:uid="{00000000-0005-0000-0000-0000C6500000}"/>
    <cellStyle name="Normal 3 4 4 2 2 2 4 3 2" xfId="23656" xr:uid="{00000000-0005-0000-0000-0000C7500000}"/>
    <cellStyle name="Normal 3 4 4 2 2 2 4 3 3" xfId="23657" xr:uid="{00000000-0005-0000-0000-0000C8500000}"/>
    <cellStyle name="Normal 3 4 4 2 2 2 4 4" xfId="23658" xr:uid="{00000000-0005-0000-0000-0000C9500000}"/>
    <cellStyle name="Normal 3 4 4 2 2 2 4 5" xfId="23659" xr:uid="{00000000-0005-0000-0000-0000CA500000}"/>
    <cellStyle name="Normal 3 4 4 2 2 2 5" xfId="23660" xr:uid="{00000000-0005-0000-0000-0000CB500000}"/>
    <cellStyle name="Normal 3 4 4 2 2 2 5 2" xfId="8840" xr:uid="{00000000-0005-0000-0000-0000CC500000}"/>
    <cellStyle name="Normal 3 4 4 2 2 2 5 2 2" xfId="10141" xr:uid="{00000000-0005-0000-0000-0000CD500000}"/>
    <cellStyle name="Normal 3 4 4 2 2 2 5 2 3" xfId="10151" xr:uid="{00000000-0005-0000-0000-0000CE500000}"/>
    <cellStyle name="Normal 3 4 4 2 2 2 5 3" xfId="8842" xr:uid="{00000000-0005-0000-0000-0000CF500000}"/>
    <cellStyle name="Normal 3 4 4 2 2 2 5 4" xfId="23661" xr:uid="{00000000-0005-0000-0000-0000D0500000}"/>
    <cellStyle name="Normal 3 4 4 2 2 2 6" xfId="23662" xr:uid="{00000000-0005-0000-0000-0000D1500000}"/>
    <cellStyle name="Normal 3 4 4 2 2 2 6 2" xfId="8845" xr:uid="{00000000-0005-0000-0000-0000D2500000}"/>
    <cellStyle name="Normal 3 4 4 2 2 2 6 3" xfId="7826" xr:uid="{00000000-0005-0000-0000-0000D3500000}"/>
    <cellStyle name="Normal 3 4 4 2 2 2 7" xfId="23663" xr:uid="{00000000-0005-0000-0000-0000D4500000}"/>
    <cellStyle name="Normal 3 4 4 2 2 2 8" xfId="23664" xr:uid="{00000000-0005-0000-0000-0000D5500000}"/>
    <cellStyle name="Normal 3 4 4 2 2 3" xfId="23665" xr:uid="{00000000-0005-0000-0000-0000D6500000}"/>
    <cellStyle name="Normal 3 4 4 2 2 3 2" xfId="23666" xr:uid="{00000000-0005-0000-0000-0000D7500000}"/>
    <cellStyle name="Normal 3 4 4 2 2 3 2 2" xfId="20228" xr:uid="{00000000-0005-0000-0000-0000D8500000}"/>
    <cellStyle name="Normal 3 4 4 2 2 3 2 2 2" xfId="23667" xr:uid="{00000000-0005-0000-0000-0000D9500000}"/>
    <cellStyle name="Normal 3 4 4 2 2 3 2 2 2 2" xfId="23669" xr:uid="{00000000-0005-0000-0000-0000DA500000}"/>
    <cellStyle name="Normal 3 4 4 2 2 3 2 2 2 3" xfId="23671" xr:uid="{00000000-0005-0000-0000-0000DB500000}"/>
    <cellStyle name="Normal 3 4 4 2 2 3 2 2 3" xfId="23672" xr:uid="{00000000-0005-0000-0000-0000DC500000}"/>
    <cellStyle name="Normal 3 4 4 2 2 3 2 2 4" xfId="23673" xr:uid="{00000000-0005-0000-0000-0000DD500000}"/>
    <cellStyle name="Normal 3 4 4 2 2 3 2 3" xfId="20232" xr:uid="{00000000-0005-0000-0000-0000DE500000}"/>
    <cellStyle name="Normal 3 4 4 2 2 3 2 3 2" xfId="23674" xr:uid="{00000000-0005-0000-0000-0000DF500000}"/>
    <cellStyle name="Normal 3 4 4 2 2 3 2 3 3" xfId="23675" xr:uid="{00000000-0005-0000-0000-0000E0500000}"/>
    <cellStyle name="Normal 3 4 4 2 2 3 2 4" xfId="23677" xr:uid="{00000000-0005-0000-0000-0000E1500000}"/>
    <cellStyle name="Normal 3 4 4 2 2 3 2 5" xfId="19063" xr:uid="{00000000-0005-0000-0000-0000E2500000}"/>
    <cellStyle name="Normal 3 4 4 2 2 3 3" xfId="23678" xr:uid="{00000000-0005-0000-0000-0000E3500000}"/>
    <cellStyle name="Normal 3 4 4 2 2 3 3 2" xfId="20243" xr:uid="{00000000-0005-0000-0000-0000E4500000}"/>
    <cellStyle name="Normal 3 4 4 2 2 3 3 2 2" xfId="23679" xr:uid="{00000000-0005-0000-0000-0000E5500000}"/>
    <cellStyle name="Normal 3 4 4 2 2 3 3 2 3" xfId="23680" xr:uid="{00000000-0005-0000-0000-0000E6500000}"/>
    <cellStyle name="Normal 3 4 4 2 2 3 3 3" xfId="23681" xr:uid="{00000000-0005-0000-0000-0000E7500000}"/>
    <cellStyle name="Normal 3 4 4 2 2 3 3 4" xfId="23682" xr:uid="{00000000-0005-0000-0000-0000E8500000}"/>
    <cellStyle name="Normal 3 4 4 2 2 3 4" xfId="23684" xr:uid="{00000000-0005-0000-0000-0000E9500000}"/>
    <cellStyle name="Normal 3 4 4 2 2 3 4 2" xfId="23686" xr:uid="{00000000-0005-0000-0000-0000EA500000}"/>
    <cellStyle name="Normal 3 4 4 2 2 3 4 3" xfId="23688" xr:uid="{00000000-0005-0000-0000-0000EB500000}"/>
    <cellStyle name="Normal 3 4 4 2 2 3 5" xfId="23690" xr:uid="{00000000-0005-0000-0000-0000EC500000}"/>
    <cellStyle name="Normal 3 4 4 2 2 3 6" xfId="23692" xr:uid="{00000000-0005-0000-0000-0000ED500000}"/>
    <cellStyle name="Normal 3 4 4 2 2 4" xfId="16303" xr:uid="{00000000-0005-0000-0000-0000EE500000}"/>
    <cellStyle name="Normal 3 4 4 2 2 4 2" xfId="16305" xr:uid="{00000000-0005-0000-0000-0000EF500000}"/>
    <cellStyle name="Normal 3 4 4 2 2 4 2 2" xfId="6417" xr:uid="{00000000-0005-0000-0000-0000F0500000}"/>
    <cellStyle name="Normal 3 4 4 2 2 4 2 2 2" xfId="23693" xr:uid="{00000000-0005-0000-0000-0000F1500000}"/>
    <cellStyle name="Normal 3 4 4 2 2 4 2 2 2 2" xfId="18138" xr:uid="{00000000-0005-0000-0000-0000F2500000}"/>
    <cellStyle name="Normal 3 4 4 2 2 4 2 2 2 3" xfId="18150" xr:uid="{00000000-0005-0000-0000-0000F3500000}"/>
    <cellStyle name="Normal 3 4 4 2 2 4 2 2 3" xfId="23694" xr:uid="{00000000-0005-0000-0000-0000F4500000}"/>
    <cellStyle name="Normal 3 4 4 2 2 4 2 2 4" xfId="23695" xr:uid="{00000000-0005-0000-0000-0000F5500000}"/>
    <cellStyle name="Normal 3 4 4 2 2 4 2 3" xfId="23697" xr:uid="{00000000-0005-0000-0000-0000F6500000}"/>
    <cellStyle name="Normal 3 4 4 2 2 4 2 3 2" xfId="23698" xr:uid="{00000000-0005-0000-0000-0000F7500000}"/>
    <cellStyle name="Normal 3 4 4 2 2 4 2 3 3" xfId="23699" xr:uid="{00000000-0005-0000-0000-0000F8500000}"/>
    <cellStyle name="Normal 3 4 4 2 2 4 2 4" xfId="23702" xr:uid="{00000000-0005-0000-0000-0000F9500000}"/>
    <cellStyle name="Normal 3 4 4 2 2 4 2 5" xfId="19091" xr:uid="{00000000-0005-0000-0000-0000FA500000}"/>
    <cellStyle name="Normal 3 4 4 2 2 4 3" xfId="16308" xr:uid="{00000000-0005-0000-0000-0000FB500000}"/>
    <cellStyle name="Normal 3 4 4 2 2 4 3 2" xfId="23703" xr:uid="{00000000-0005-0000-0000-0000FC500000}"/>
    <cellStyle name="Normal 3 4 4 2 2 4 3 2 2" xfId="23704" xr:uid="{00000000-0005-0000-0000-0000FD500000}"/>
    <cellStyle name="Normal 3 4 4 2 2 4 3 2 3" xfId="23705" xr:uid="{00000000-0005-0000-0000-0000FE500000}"/>
    <cellStyle name="Normal 3 4 4 2 2 4 3 3" xfId="23706" xr:uid="{00000000-0005-0000-0000-0000FF500000}"/>
    <cellStyle name="Normal 3 4 4 2 2 4 3 4" xfId="23707" xr:uid="{00000000-0005-0000-0000-000000510000}"/>
    <cellStyle name="Normal 3 4 4 2 2 4 4" xfId="23709" xr:uid="{00000000-0005-0000-0000-000001510000}"/>
    <cellStyle name="Normal 3 4 4 2 2 4 4 2" xfId="16187" xr:uid="{00000000-0005-0000-0000-000002510000}"/>
    <cellStyle name="Normal 3 4 4 2 2 4 4 3" xfId="16190" xr:uid="{00000000-0005-0000-0000-000003510000}"/>
    <cellStyle name="Normal 3 4 4 2 2 4 5" xfId="23711" xr:uid="{00000000-0005-0000-0000-000004510000}"/>
    <cellStyle name="Normal 3 4 4 2 2 4 6" xfId="23713" xr:uid="{00000000-0005-0000-0000-000005510000}"/>
    <cellStyle name="Normal 3 4 4 2 2 5" xfId="16311" xr:uid="{00000000-0005-0000-0000-000006510000}"/>
    <cellStyle name="Normal 3 4 4 2 2 5 2" xfId="18462" xr:uid="{00000000-0005-0000-0000-000007510000}"/>
    <cellStyle name="Normal 3 4 4 2 2 5 2 2" xfId="23714" xr:uid="{00000000-0005-0000-0000-000008510000}"/>
    <cellStyle name="Normal 3 4 4 2 2 5 2 2 2" xfId="5358" xr:uid="{00000000-0005-0000-0000-000009510000}"/>
    <cellStyle name="Normal 3 4 4 2 2 5 2 2 3" xfId="23715" xr:uid="{00000000-0005-0000-0000-00000A510000}"/>
    <cellStyle name="Normal 3 4 4 2 2 5 2 3" xfId="23716" xr:uid="{00000000-0005-0000-0000-00000B510000}"/>
    <cellStyle name="Normal 3 4 4 2 2 5 2 4" xfId="23717" xr:uid="{00000000-0005-0000-0000-00000C510000}"/>
    <cellStyle name="Normal 3 4 4 2 2 5 3" xfId="23718" xr:uid="{00000000-0005-0000-0000-00000D510000}"/>
    <cellStyle name="Normal 3 4 4 2 2 5 3 2" xfId="23719" xr:uid="{00000000-0005-0000-0000-00000E510000}"/>
    <cellStyle name="Normal 3 4 4 2 2 5 3 3" xfId="23720" xr:uid="{00000000-0005-0000-0000-00000F510000}"/>
    <cellStyle name="Normal 3 4 4 2 2 5 4" xfId="23722" xr:uid="{00000000-0005-0000-0000-000010510000}"/>
    <cellStyle name="Normal 3 4 4 2 2 5 5" xfId="23724" xr:uid="{00000000-0005-0000-0000-000011510000}"/>
    <cellStyle name="Normal 3 4 4 2 2 6" xfId="3127" xr:uid="{00000000-0005-0000-0000-000012510000}"/>
    <cellStyle name="Normal 3 4 4 2 2 6 2" xfId="23725" xr:uid="{00000000-0005-0000-0000-000013510000}"/>
    <cellStyle name="Normal 3 4 4 2 2 6 2 2" xfId="23726" xr:uid="{00000000-0005-0000-0000-000014510000}"/>
    <cellStyle name="Normal 3 4 4 2 2 6 2 3" xfId="23727" xr:uid="{00000000-0005-0000-0000-000015510000}"/>
    <cellStyle name="Normal 3 4 4 2 2 6 3" xfId="23728" xr:uid="{00000000-0005-0000-0000-000016510000}"/>
    <cellStyle name="Normal 3 4 4 2 2 6 4" xfId="15690" xr:uid="{00000000-0005-0000-0000-000017510000}"/>
    <cellStyle name="Normal 3 4 4 2 2 7" xfId="3130" xr:uid="{00000000-0005-0000-0000-000018510000}"/>
    <cellStyle name="Normal 3 4 4 2 2 7 2" xfId="3608" xr:uid="{00000000-0005-0000-0000-000019510000}"/>
    <cellStyle name="Normal 3 4 4 2 2 7 3" xfId="3531" xr:uid="{00000000-0005-0000-0000-00001A510000}"/>
    <cellStyle name="Normal 3 4 4 2 2 8" xfId="23729" xr:uid="{00000000-0005-0000-0000-00001B510000}"/>
    <cellStyle name="Normal 3 4 4 2 2 9" xfId="23730" xr:uid="{00000000-0005-0000-0000-00001C510000}"/>
    <cellStyle name="Normal 3 4 4 2 3" xfId="23731" xr:uid="{00000000-0005-0000-0000-00001D510000}"/>
    <cellStyle name="Normal 3 4 4 2 3 2" xfId="23732" xr:uid="{00000000-0005-0000-0000-00001E510000}"/>
    <cellStyle name="Normal 3 4 4 2 3 2 2" xfId="18164" xr:uid="{00000000-0005-0000-0000-00001F510000}"/>
    <cellStyle name="Normal 3 4 4 2 3 2 2 2" xfId="11142" xr:uid="{00000000-0005-0000-0000-000020510000}"/>
    <cellStyle name="Normal 3 4 4 2 3 2 2 2 2" xfId="18166" xr:uid="{00000000-0005-0000-0000-000021510000}"/>
    <cellStyle name="Normal 3 4 4 2 3 2 2 2 2 2" xfId="19964" xr:uid="{00000000-0005-0000-0000-000022510000}"/>
    <cellStyle name="Normal 3 4 4 2 3 2 2 2 2 3" xfId="19971" xr:uid="{00000000-0005-0000-0000-000023510000}"/>
    <cellStyle name="Normal 3 4 4 2 3 2 2 2 3" xfId="18169" xr:uid="{00000000-0005-0000-0000-000024510000}"/>
    <cellStyle name="Normal 3 4 4 2 3 2 2 2 4" xfId="19997" xr:uid="{00000000-0005-0000-0000-000025510000}"/>
    <cellStyle name="Normal 3 4 4 2 3 2 2 3" xfId="18172" xr:uid="{00000000-0005-0000-0000-000026510000}"/>
    <cellStyle name="Normal 3 4 4 2 3 2 2 3 2" xfId="20041" xr:uid="{00000000-0005-0000-0000-000027510000}"/>
    <cellStyle name="Normal 3 4 4 2 3 2 2 3 3" xfId="20073" xr:uid="{00000000-0005-0000-0000-000028510000}"/>
    <cellStyle name="Normal 3 4 4 2 3 2 2 4" xfId="7376" xr:uid="{00000000-0005-0000-0000-000029510000}"/>
    <cellStyle name="Normal 3 4 4 2 3 2 2 5" xfId="7388" xr:uid="{00000000-0005-0000-0000-00002A510000}"/>
    <cellStyle name="Normal 3 4 4 2 3 2 3" xfId="18175" xr:uid="{00000000-0005-0000-0000-00002B510000}"/>
    <cellStyle name="Normal 3 4 4 2 3 2 3 2" xfId="18177" xr:uid="{00000000-0005-0000-0000-00002C510000}"/>
    <cellStyle name="Normal 3 4 4 2 3 2 3 2 2" xfId="12921" xr:uid="{00000000-0005-0000-0000-00002D510000}"/>
    <cellStyle name="Normal 3 4 4 2 3 2 3 2 3" xfId="12924" xr:uid="{00000000-0005-0000-0000-00002E510000}"/>
    <cellStyle name="Normal 3 4 4 2 3 2 3 3" xfId="18180" xr:uid="{00000000-0005-0000-0000-00002F510000}"/>
    <cellStyle name="Normal 3 4 4 2 3 2 3 4" xfId="23733" xr:uid="{00000000-0005-0000-0000-000030510000}"/>
    <cellStyle name="Normal 3 4 4 2 3 2 4" xfId="18182" xr:uid="{00000000-0005-0000-0000-000031510000}"/>
    <cellStyle name="Normal 3 4 4 2 3 2 4 2" xfId="23735" xr:uid="{00000000-0005-0000-0000-000032510000}"/>
    <cellStyle name="Normal 3 4 4 2 3 2 4 3" xfId="23737" xr:uid="{00000000-0005-0000-0000-000033510000}"/>
    <cellStyle name="Normal 3 4 4 2 3 2 5" xfId="18184" xr:uid="{00000000-0005-0000-0000-000034510000}"/>
    <cellStyle name="Normal 3 4 4 2 3 2 6" xfId="23123" xr:uid="{00000000-0005-0000-0000-000035510000}"/>
    <cellStyle name="Normal 3 4 4 2 3 3" xfId="23738" xr:uid="{00000000-0005-0000-0000-000036510000}"/>
    <cellStyle name="Normal 3 4 4 2 3 3 2" xfId="18208" xr:uid="{00000000-0005-0000-0000-000037510000}"/>
    <cellStyle name="Normal 3 4 4 2 3 3 2 2" xfId="18210" xr:uid="{00000000-0005-0000-0000-000038510000}"/>
    <cellStyle name="Normal 3 4 4 2 3 3 2 2 2" xfId="18214" xr:uid="{00000000-0005-0000-0000-000039510000}"/>
    <cellStyle name="Normal 3 4 4 2 3 3 2 2 2 2" xfId="21704" xr:uid="{00000000-0005-0000-0000-00003A510000}"/>
    <cellStyle name="Normal 3 4 4 2 3 3 2 2 2 3" xfId="21706" xr:uid="{00000000-0005-0000-0000-00003B510000}"/>
    <cellStyle name="Normal 3 4 4 2 3 3 2 2 3" xfId="18217" xr:uid="{00000000-0005-0000-0000-00003C510000}"/>
    <cellStyle name="Normal 3 4 4 2 3 3 2 2 4" xfId="21708" xr:uid="{00000000-0005-0000-0000-00003D510000}"/>
    <cellStyle name="Normal 3 4 4 2 3 3 2 3" xfId="18220" xr:uid="{00000000-0005-0000-0000-00003E510000}"/>
    <cellStyle name="Normal 3 4 4 2 3 3 2 3 2" xfId="2772" xr:uid="{00000000-0005-0000-0000-00003F510000}"/>
    <cellStyle name="Normal 3 4 4 2 3 3 2 3 3" xfId="2782" xr:uid="{00000000-0005-0000-0000-000040510000}"/>
    <cellStyle name="Normal 3 4 4 2 3 3 2 4" xfId="18222" xr:uid="{00000000-0005-0000-0000-000041510000}"/>
    <cellStyle name="Normal 3 4 4 2 3 3 2 5" xfId="19132" xr:uid="{00000000-0005-0000-0000-000042510000}"/>
    <cellStyle name="Normal 3 4 4 2 3 3 3" xfId="18224" xr:uid="{00000000-0005-0000-0000-000043510000}"/>
    <cellStyle name="Normal 3 4 4 2 3 3 3 2" xfId="18226" xr:uid="{00000000-0005-0000-0000-000044510000}"/>
    <cellStyle name="Normal 3 4 4 2 3 3 3 2 2" xfId="13043" xr:uid="{00000000-0005-0000-0000-000045510000}"/>
    <cellStyle name="Normal 3 4 4 2 3 3 3 2 3" xfId="21756" xr:uid="{00000000-0005-0000-0000-000046510000}"/>
    <cellStyle name="Normal 3 4 4 2 3 3 3 3" xfId="18228" xr:uid="{00000000-0005-0000-0000-000047510000}"/>
    <cellStyle name="Normal 3 4 4 2 3 3 3 4" xfId="23739" xr:uid="{00000000-0005-0000-0000-000048510000}"/>
    <cellStyle name="Normal 3 4 4 2 3 3 4" xfId="18231" xr:uid="{00000000-0005-0000-0000-000049510000}"/>
    <cellStyle name="Normal 3 4 4 2 3 3 4 2" xfId="23742" xr:uid="{00000000-0005-0000-0000-00004A510000}"/>
    <cellStyle name="Normal 3 4 4 2 3 3 4 3" xfId="23745" xr:uid="{00000000-0005-0000-0000-00004B510000}"/>
    <cellStyle name="Normal 3 4 4 2 3 3 5" xfId="18234" xr:uid="{00000000-0005-0000-0000-00004C510000}"/>
    <cellStyle name="Normal 3 4 4 2 3 3 6" xfId="23128" xr:uid="{00000000-0005-0000-0000-00004D510000}"/>
    <cellStyle name="Normal 3 4 4 2 3 4" xfId="16313" xr:uid="{00000000-0005-0000-0000-00004E510000}"/>
    <cellStyle name="Normal 3 4 4 2 3 4 2" xfId="18251" xr:uid="{00000000-0005-0000-0000-00004F510000}"/>
    <cellStyle name="Normal 3 4 4 2 3 4 2 2" xfId="18254" xr:uid="{00000000-0005-0000-0000-000050510000}"/>
    <cellStyle name="Normal 3 4 4 2 3 4 2 2 2" xfId="23571" xr:uid="{00000000-0005-0000-0000-000051510000}"/>
    <cellStyle name="Normal 3 4 4 2 3 4 2 2 3" xfId="23578" xr:uid="{00000000-0005-0000-0000-000052510000}"/>
    <cellStyle name="Normal 3 4 4 2 3 4 2 3" xfId="18256" xr:uid="{00000000-0005-0000-0000-000053510000}"/>
    <cellStyle name="Normal 3 4 4 2 3 4 2 4" xfId="23746" xr:uid="{00000000-0005-0000-0000-000054510000}"/>
    <cellStyle name="Normal 3 4 4 2 3 4 3" xfId="18258" xr:uid="{00000000-0005-0000-0000-000055510000}"/>
    <cellStyle name="Normal 3 4 4 2 3 4 3 2" xfId="23747" xr:uid="{00000000-0005-0000-0000-000056510000}"/>
    <cellStyle name="Normal 3 4 4 2 3 4 3 3" xfId="23748" xr:uid="{00000000-0005-0000-0000-000057510000}"/>
    <cellStyle name="Normal 3 4 4 2 3 4 4" xfId="18262" xr:uid="{00000000-0005-0000-0000-000058510000}"/>
    <cellStyle name="Normal 3 4 4 2 3 4 5" xfId="23750" xr:uid="{00000000-0005-0000-0000-000059510000}"/>
    <cellStyle name="Normal 3 4 4 2 3 5" xfId="16315" xr:uid="{00000000-0005-0000-0000-00005A510000}"/>
    <cellStyle name="Normal 3 4 4 2 3 5 2" xfId="18269" xr:uid="{00000000-0005-0000-0000-00005B510000}"/>
    <cellStyle name="Normal 3 4 4 2 3 5 2 2" xfId="23751" xr:uid="{00000000-0005-0000-0000-00005C510000}"/>
    <cellStyle name="Normal 3 4 4 2 3 5 2 3" xfId="23752" xr:uid="{00000000-0005-0000-0000-00005D510000}"/>
    <cellStyle name="Normal 3 4 4 2 3 5 3" xfId="18272" xr:uid="{00000000-0005-0000-0000-00005E510000}"/>
    <cellStyle name="Normal 3 4 4 2 3 5 4" xfId="23754" xr:uid="{00000000-0005-0000-0000-00005F510000}"/>
    <cellStyle name="Normal 3 4 4 2 3 6" xfId="23755" xr:uid="{00000000-0005-0000-0000-000060510000}"/>
    <cellStyle name="Normal 3 4 4 2 3 6 2" xfId="16092" xr:uid="{00000000-0005-0000-0000-000061510000}"/>
    <cellStyle name="Normal 3 4 4 2 3 6 3" xfId="16095" xr:uid="{00000000-0005-0000-0000-000062510000}"/>
    <cellStyle name="Normal 3 4 4 2 3 7" xfId="23756" xr:uid="{00000000-0005-0000-0000-000063510000}"/>
    <cellStyle name="Normal 3 4 4 2 3 8" xfId="23757" xr:uid="{00000000-0005-0000-0000-000064510000}"/>
    <cellStyle name="Normal 3 4 4 2 4" xfId="23758" xr:uid="{00000000-0005-0000-0000-000065510000}"/>
    <cellStyle name="Normal 3 4 4 2 4 2" xfId="15635" xr:uid="{00000000-0005-0000-0000-000066510000}"/>
    <cellStyle name="Normal 3 4 4 2 4 2 2" xfId="18285" xr:uid="{00000000-0005-0000-0000-000067510000}"/>
    <cellStyle name="Normal 3 4 4 2 4 2 2 2" xfId="18287" xr:uid="{00000000-0005-0000-0000-000068510000}"/>
    <cellStyle name="Normal 3 4 4 2 4 2 2 2 2" xfId="21964" xr:uid="{00000000-0005-0000-0000-000069510000}"/>
    <cellStyle name="Normal 3 4 4 2 4 2 2 2 3" xfId="3462" xr:uid="{00000000-0005-0000-0000-00006A510000}"/>
    <cellStyle name="Normal 3 4 4 2 4 2 2 3" xfId="1470" xr:uid="{00000000-0005-0000-0000-00006B510000}"/>
    <cellStyle name="Normal 3 4 4 2 4 2 2 4" xfId="1474" xr:uid="{00000000-0005-0000-0000-00006C510000}"/>
    <cellStyle name="Normal 3 4 4 2 4 2 3" xfId="18291" xr:uid="{00000000-0005-0000-0000-00006D510000}"/>
    <cellStyle name="Normal 3 4 4 2 4 2 3 2" xfId="22046" xr:uid="{00000000-0005-0000-0000-00006E510000}"/>
    <cellStyle name="Normal 3 4 4 2 4 2 3 3" xfId="22048" xr:uid="{00000000-0005-0000-0000-00006F510000}"/>
    <cellStyle name="Normal 3 4 4 2 4 2 4" xfId="12371" xr:uid="{00000000-0005-0000-0000-000070510000}"/>
    <cellStyle name="Normal 3 4 4 2 4 2 5" xfId="12374" xr:uid="{00000000-0005-0000-0000-000071510000}"/>
    <cellStyle name="Normal 3 4 4 2 4 3" xfId="23759" xr:uid="{00000000-0005-0000-0000-000072510000}"/>
    <cellStyle name="Normal 3 4 4 2 4 3 2" xfId="18298" xr:uid="{00000000-0005-0000-0000-000073510000}"/>
    <cellStyle name="Normal 3 4 4 2 4 3 2 2" xfId="22167" xr:uid="{00000000-0005-0000-0000-000074510000}"/>
    <cellStyle name="Normal 3 4 4 2 4 3 2 3" xfId="22171" xr:uid="{00000000-0005-0000-0000-000075510000}"/>
    <cellStyle name="Normal 3 4 4 2 4 3 3" xfId="18300" xr:uid="{00000000-0005-0000-0000-000076510000}"/>
    <cellStyle name="Normal 3 4 4 2 4 3 4" xfId="23761" xr:uid="{00000000-0005-0000-0000-000077510000}"/>
    <cellStyle name="Normal 3 4 4 2 4 4" xfId="23762" xr:uid="{00000000-0005-0000-0000-000078510000}"/>
    <cellStyle name="Normal 3 4 4 2 4 4 2" xfId="18304" xr:uid="{00000000-0005-0000-0000-000079510000}"/>
    <cellStyle name="Normal 3 4 4 2 4 4 3" xfId="23763" xr:uid="{00000000-0005-0000-0000-00007A510000}"/>
    <cellStyle name="Normal 3 4 4 2 4 5" xfId="23764" xr:uid="{00000000-0005-0000-0000-00007B510000}"/>
    <cellStyle name="Normal 3 4 4 2 4 6" xfId="23765" xr:uid="{00000000-0005-0000-0000-00007C510000}"/>
    <cellStyle name="Normal 3 4 4 2 5" xfId="23766" xr:uid="{00000000-0005-0000-0000-00007D510000}"/>
    <cellStyle name="Normal 3 4 4 2 5 2" xfId="23767" xr:uid="{00000000-0005-0000-0000-00007E510000}"/>
    <cellStyle name="Normal 3 4 4 2 5 2 2" xfId="10216" xr:uid="{00000000-0005-0000-0000-00007F510000}"/>
    <cellStyle name="Normal 3 4 4 2 5 2 2 2" xfId="18314" xr:uid="{00000000-0005-0000-0000-000080510000}"/>
    <cellStyle name="Normal 3 4 4 2 5 2 2 2 2" xfId="14952" xr:uid="{00000000-0005-0000-0000-000081510000}"/>
    <cellStyle name="Normal 3 4 4 2 5 2 2 2 3" xfId="14957" xr:uid="{00000000-0005-0000-0000-000082510000}"/>
    <cellStyle name="Normal 3 4 4 2 5 2 2 3" xfId="18317" xr:uid="{00000000-0005-0000-0000-000083510000}"/>
    <cellStyle name="Normal 3 4 4 2 5 2 2 4" xfId="22537" xr:uid="{00000000-0005-0000-0000-000084510000}"/>
    <cellStyle name="Normal 3 4 4 2 5 2 3" xfId="18320" xr:uid="{00000000-0005-0000-0000-000085510000}"/>
    <cellStyle name="Normal 3 4 4 2 5 2 3 2" xfId="22597" xr:uid="{00000000-0005-0000-0000-000086510000}"/>
    <cellStyle name="Normal 3 4 4 2 5 2 3 3" xfId="22599" xr:uid="{00000000-0005-0000-0000-000087510000}"/>
    <cellStyle name="Normal 3 4 4 2 5 2 4" xfId="18322" xr:uid="{00000000-0005-0000-0000-000088510000}"/>
    <cellStyle name="Normal 3 4 4 2 5 2 5" xfId="23768" xr:uid="{00000000-0005-0000-0000-000089510000}"/>
    <cellStyle name="Normal 3 4 4 2 5 3" xfId="23769" xr:uid="{00000000-0005-0000-0000-00008A510000}"/>
    <cellStyle name="Normal 3 4 4 2 5 3 2" xfId="10244" xr:uid="{00000000-0005-0000-0000-00008B510000}"/>
    <cellStyle name="Normal 3 4 4 2 5 3 2 2" xfId="22712" xr:uid="{00000000-0005-0000-0000-00008C510000}"/>
    <cellStyle name="Normal 3 4 4 2 5 3 2 3" xfId="22716" xr:uid="{00000000-0005-0000-0000-00008D510000}"/>
    <cellStyle name="Normal 3 4 4 2 5 3 3" xfId="18327" xr:uid="{00000000-0005-0000-0000-00008E510000}"/>
    <cellStyle name="Normal 3 4 4 2 5 3 4" xfId="23771" xr:uid="{00000000-0005-0000-0000-00008F510000}"/>
    <cellStyle name="Normal 3 4 4 2 5 4" xfId="23772" xr:uid="{00000000-0005-0000-0000-000090510000}"/>
    <cellStyle name="Normal 3 4 4 2 5 4 2" xfId="18329" xr:uid="{00000000-0005-0000-0000-000091510000}"/>
    <cellStyle name="Normal 3 4 4 2 5 4 3" xfId="23773" xr:uid="{00000000-0005-0000-0000-000092510000}"/>
    <cellStyle name="Normal 3 4 4 2 5 5" xfId="23774" xr:uid="{00000000-0005-0000-0000-000093510000}"/>
    <cellStyle name="Normal 3 4 4 2 5 6" xfId="23775" xr:uid="{00000000-0005-0000-0000-000094510000}"/>
    <cellStyle name="Normal 3 4 4 2 6" xfId="21444" xr:uid="{00000000-0005-0000-0000-000095510000}"/>
    <cellStyle name="Normal 3 4 4 2 6 2" xfId="21446" xr:uid="{00000000-0005-0000-0000-000096510000}"/>
    <cellStyle name="Normal 3 4 4 2 6 2 2" xfId="18342" xr:uid="{00000000-0005-0000-0000-000097510000}"/>
    <cellStyle name="Normal 3 4 4 2 6 2 2 2" xfId="23777" xr:uid="{00000000-0005-0000-0000-000098510000}"/>
    <cellStyle name="Normal 3 4 4 2 6 2 2 3" xfId="23779" xr:uid="{00000000-0005-0000-0000-000099510000}"/>
    <cellStyle name="Normal 3 4 4 2 6 2 3" xfId="18345" xr:uid="{00000000-0005-0000-0000-00009A510000}"/>
    <cellStyle name="Normal 3 4 4 2 6 2 4" xfId="15850" xr:uid="{00000000-0005-0000-0000-00009B510000}"/>
    <cellStyle name="Normal 3 4 4 2 6 3" xfId="21448" xr:uid="{00000000-0005-0000-0000-00009C510000}"/>
    <cellStyle name="Normal 3 4 4 2 6 3 2" xfId="18352" xr:uid="{00000000-0005-0000-0000-00009D510000}"/>
    <cellStyle name="Normal 3 4 4 2 6 3 3" xfId="23781" xr:uid="{00000000-0005-0000-0000-00009E510000}"/>
    <cellStyle name="Normal 3 4 4 2 6 4" xfId="17204" xr:uid="{00000000-0005-0000-0000-00009F510000}"/>
    <cellStyle name="Normal 3 4 4 2 6 5" xfId="17217" xr:uid="{00000000-0005-0000-0000-0000A0510000}"/>
    <cellStyle name="Normal 3 4 4 2 7" xfId="21450" xr:uid="{00000000-0005-0000-0000-0000A1510000}"/>
    <cellStyle name="Normal 3 4 4 2 7 2" xfId="23782" xr:uid="{00000000-0005-0000-0000-0000A2510000}"/>
    <cellStyle name="Normal 3 4 4 2 7 2 2" xfId="18363" xr:uid="{00000000-0005-0000-0000-0000A3510000}"/>
    <cellStyle name="Normal 3 4 4 2 7 2 3" xfId="23784" xr:uid="{00000000-0005-0000-0000-0000A4510000}"/>
    <cellStyle name="Normal 3 4 4 2 7 3" xfId="23785" xr:uid="{00000000-0005-0000-0000-0000A5510000}"/>
    <cellStyle name="Normal 3 4 4 2 7 4" xfId="17227" xr:uid="{00000000-0005-0000-0000-0000A6510000}"/>
    <cellStyle name="Normal 3 4 4 2 8" xfId="19316" xr:uid="{00000000-0005-0000-0000-0000A7510000}"/>
    <cellStyle name="Normal 3 4 4 2 8 2" xfId="19319" xr:uid="{00000000-0005-0000-0000-0000A8510000}"/>
    <cellStyle name="Normal 3 4 4 2 8 3" xfId="19331" xr:uid="{00000000-0005-0000-0000-0000A9510000}"/>
    <cellStyle name="Normal 3 4 4 2 9" xfId="19337" xr:uid="{00000000-0005-0000-0000-0000AA510000}"/>
    <cellStyle name="Normal 3 4 4 3" xfId="10905" xr:uid="{00000000-0005-0000-0000-0000AB510000}"/>
    <cellStyle name="Normal 3 4 4 3 2" xfId="23786" xr:uid="{00000000-0005-0000-0000-0000AC510000}"/>
    <cellStyle name="Normal 3 4 4 3 2 2" xfId="18957" xr:uid="{00000000-0005-0000-0000-0000AD510000}"/>
    <cellStyle name="Normal 3 4 4 3 2 2 2" xfId="23787" xr:uid="{00000000-0005-0000-0000-0000AE510000}"/>
    <cellStyle name="Normal 3 4 4 3 2 2 2 2" xfId="23788" xr:uid="{00000000-0005-0000-0000-0000AF510000}"/>
    <cellStyle name="Normal 3 4 4 3 2 2 2 2 2" xfId="2714" xr:uid="{00000000-0005-0000-0000-0000B0510000}"/>
    <cellStyle name="Normal 3 4 4 3 2 2 2 2 2 2" xfId="13929" xr:uid="{00000000-0005-0000-0000-0000B1510000}"/>
    <cellStyle name="Normal 3 4 4 3 2 2 2 2 2 3" xfId="13935" xr:uid="{00000000-0005-0000-0000-0000B2510000}"/>
    <cellStyle name="Normal 3 4 4 3 2 2 2 2 3" xfId="2722" xr:uid="{00000000-0005-0000-0000-0000B3510000}"/>
    <cellStyle name="Normal 3 4 4 3 2 2 2 2 4" xfId="2730" xr:uid="{00000000-0005-0000-0000-0000B4510000}"/>
    <cellStyle name="Normal 3 4 4 3 2 2 2 3" xfId="23789" xr:uid="{00000000-0005-0000-0000-0000B5510000}"/>
    <cellStyle name="Normal 3 4 4 3 2 2 2 3 2" xfId="2877" xr:uid="{00000000-0005-0000-0000-0000B6510000}"/>
    <cellStyle name="Normal 3 4 4 3 2 2 2 3 3" xfId="2884" xr:uid="{00000000-0005-0000-0000-0000B7510000}"/>
    <cellStyle name="Normal 3 4 4 3 2 2 2 4" xfId="23790" xr:uid="{00000000-0005-0000-0000-0000B8510000}"/>
    <cellStyle name="Normal 3 4 4 3 2 2 2 5" xfId="23791" xr:uid="{00000000-0005-0000-0000-0000B9510000}"/>
    <cellStyle name="Normal 3 4 4 3 2 2 3" xfId="23792" xr:uid="{00000000-0005-0000-0000-0000BA510000}"/>
    <cellStyle name="Normal 3 4 4 3 2 2 3 2" xfId="23795" xr:uid="{00000000-0005-0000-0000-0000BB510000}"/>
    <cellStyle name="Normal 3 4 4 3 2 2 3 2 2" xfId="3930" xr:uid="{00000000-0005-0000-0000-0000BC510000}"/>
    <cellStyle name="Normal 3 4 4 3 2 2 3 2 3" xfId="3934" xr:uid="{00000000-0005-0000-0000-0000BD510000}"/>
    <cellStyle name="Normal 3 4 4 3 2 2 3 3" xfId="23798" xr:uid="{00000000-0005-0000-0000-0000BE510000}"/>
    <cellStyle name="Normal 3 4 4 3 2 2 3 4" xfId="23801" xr:uid="{00000000-0005-0000-0000-0000BF510000}"/>
    <cellStyle name="Normal 3 4 4 3 2 2 4" xfId="23802" xr:uid="{00000000-0005-0000-0000-0000C0510000}"/>
    <cellStyle name="Normal 3 4 4 3 2 2 4 2" xfId="23805" xr:uid="{00000000-0005-0000-0000-0000C1510000}"/>
    <cellStyle name="Normal 3 4 4 3 2 2 4 3" xfId="23808" xr:uid="{00000000-0005-0000-0000-0000C2510000}"/>
    <cellStyle name="Normal 3 4 4 3 2 2 5" xfId="23809" xr:uid="{00000000-0005-0000-0000-0000C3510000}"/>
    <cellStyle name="Normal 3 4 4 3 2 2 6" xfId="23810" xr:uid="{00000000-0005-0000-0000-0000C4510000}"/>
    <cellStyle name="Normal 3 4 4 3 2 3" xfId="23811" xr:uid="{00000000-0005-0000-0000-0000C5510000}"/>
    <cellStyle name="Normal 3 4 4 3 2 3 2" xfId="23812" xr:uid="{00000000-0005-0000-0000-0000C6510000}"/>
    <cellStyle name="Normal 3 4 4 3 2 3 2 2" xfId="20603" xr:uid="{00000000-0005-0000-0000-0000C7510000}"/>
    <cellStyle name="Normal 3 4 4 3 2 3 2 2 2" xfId="23813" xr:uid="{00000000-0005-0000-0000-0000C8510000}"/>
    <cellStyle name="Normal 3 4 4 3 2 3 2 2 2 2" xfId="8264" xr:uid="{00000000-0005-0000-0000-0000C9510000}"/>
    <cellStyle name="Normal 3 4 4 3 2 3 2 2 2 3" xfId="8273" xr:uid="{00000000-0005-0000-0000-0000CA510000}"/>
    <cellStyle name="Normal 3 4 4 3 2 3 2 2 3" xfId="23814" xr:uid="{00000000-0005-0000-0000-0000CB510000}"/>
    <cellStyle name="Normal 3 4 4 3 2 3 2 2 4" xfId="23815" xr:uid="{00000000-0005-0000-0000-0000CC510000}"/>
    <cellStyle name="Normal 3 4 4 3 2 3 2 3" xfId="20605" xr:uid="{00000000-0005-0000-0000-0000CD510000}"/>
    <cellStyle name="Normal 3 4 4 3 2 3 2 3 2" xfId="23816" xr:uid="{00000000-0005-0000-0000-0000CE510000}"/>
    <cellStyle name="Normal 3 4 4 3 2 3 2 3 3" xfId="23817" xr:uid="{00000000-0005-0000-0000-0000CF510000}"/>
    <cellStyle name="Normal 3 4 4 3 2 3 2 4" xfId="23818" xr:uid="{00000000-0005-0000-0000-0000D0510000}"/>
    <cellStyle name="Normal 3 4 4 3 2 3 2 5" xfId="19215" xr:uid="{00000000-0005-0000-0000-0000D1510000}"/>
    <cellStyle name="Normal 3 4 4 3 2 3 3" xfId="23819" xr:uid="{00000000-0005-0000-0000-0000D2510000}"/>
    <cellStyle name="Normal 3 4 4 3 2 3 3 2" xfId="20611" xr:uid="{00000000-0005-0000-0000-0000D3510000}"/>
    <cellStyle name="Normal 3 4 4 3 2 3 3 2 2" xfId="23822" xr:uid="{00000000-0005-0000-0000-0000D4510000}"/>
    <cellStyle name="Normal 3 4 4 3 2 3 3 2 3" xfId="23825" xr:uid="{00000000-0005-0000-0000-0000D5510000}"/>
    <cellStyle name="Normal 3 4 4 3 2 3 3 3" xfId="23826" xr:uid="{00000000-0005-0000-0000-0000D6510000}"/>
    <cellStyle name="Normal 3 4 4 3 2 3 3 4" xfId="23827" xr:uid="{00000000-0005-0000-0000-0000D7510000}"/>
    <cellStyle name="Normal 3 4 4 3 2 3 4" xfId="23829" xr:uid="{00000000-0005-0000-0000-0000D8510000}"/>
    <cellStyle name="Normal 3 4 4 3 2 3 4 2" xfId="23831" xr:uid="{00000000-0005-0000-0000-0000D9510000}"/>
    <cellStyle name="Normal 3 4 4 3 2 3 4 3" xfId="23833" xr:uid="{00000000-0005-0000-0000-0000DA510000}"/>
    <cellStyle name="Normal 3 4 4 3 2 3 5" xfId="23835" xr:uid="{00000000-0005-0000-0000-0000DB510000}"/>
    <cellStyle name="Normal 3 4 4 3 2 3 6" xfId="23837" xr:uid="{00000000-0005-0000-0000-0000DC510000}"/>
    <cellStyle name="Normal 3 4 4 3 2 4" xfId="16330" xr:uid="{00000000-0005-0000-0000-0000DD510000}"/>
    <cellStyle name="Normal 3 4 4 3 2 4 2" xfId="2214" xr:uid="{00000000-0005-0000-0000-0000DE510000}"/>
    <cellStyle name="Normal 3 4 4 3 2 4 2 2" xfId="6468" xr:uid="{00000000-0005-0000-0000-0000DF510000}"/>
    <cellStyle name="Normal 3 4 4 3 2 4 2 2 2" xfId="23838" xr:uid="{00000000-0005-0000-0000-0000E0510000}"/>
    <cellStyle name="Normal 3 4 4 3 2 4 2 2 3" xfId="23839" xr:uid="{00000000-0005-0000-0000-0000E1510000}"/>
    <cellStyle name="Normal 3 4 4 3 2 4 2 3" xfId="23840" xr:uid="{00000000-0005-0000-0000-0000E2510000}"/>
    <cellStyle name="Normal 3 4 4 3 2 4 2 4" xfId="23841" xr:uid="{00000000-0005-0000-0000-0000E3510000}"/>
    <cellStyle name="Normal 3 4 4 3 2 4 3" xfId="1662" xr:uid="{00000000-0005-0000-0000-0000E4510000}"/>
    <cellStyle name="Normal 3 4 4 3 2 4 3 2" xfId="23842" xr:uid="{00000000-0005-0000-0000-0000E5510000}"/>
    <cellStyle name="Normal 3 4 4 3 2 4 3 3" xfId="23843" xr:uid="{00000000-0005-0000-0000-0000E6510000}"/>
    <cellStyle name="Normal 3 4 4 3 2 4 4" xfId="1672" xr:uid="{00000000-0005-0000-0000-0000E7510000}"/>
    <cellStyle name="Normal 3 4 4 3 2 4 5" xfId="2239" xr:uid="{00000000-0005-0000-0000-0000E8510000}"/>
    <cellStyle name="Normal 3 4 4 3 2 5" xfId="16332" xr:uid="{00000000-0005-0000-0000-0000E9510000}"/>
    <cellStyle name="Normal 3 4 4 3 2 5 2" xfId="884" xr:uid="{00000000-0005-0000-0000-0000EA510000}"/>
    <cellStyle name="Normal 3 4 4 3 2 5 2 2" xfId="23844" xr:uid="{00000000-0005-0000-0000-0000EB510000}"/>
    <cellStyle name="Normal 3 4 4 3 2 5 2 3" xfId="23845" xr:uid="{00000000-0005-0000-0000-0000EC510000}"/>
    <cellStyle name="Normal 3 4 4 3 2 5 3" xfId="893" xr:uid="{00000000-0005-0000-0000-0000ED510000}"/>
    <cellStyle name="Normal 3 4 4 3 2 5 4" xfId="901" xr:uid="{00000000-0005-0000-0000-0000EE510000}"/>
    <cellStyle name="Normal 3 4 4 3 2 6" xfId="23846" xr:uid="{00000000-0005-0000-0000-0000EF510000}"/>
    <cellStyle name="Normal 3 4 4 3 2 6 2" xfId="23847" xr:uid="{00000000-0005-0000-0000-0000F0510000}"/>
    <cellStyle name="Normal 3 4 4 3 2 6 3" xfId="23848" xr:uid="{00000000-0005-0000-0000-0000F1510000}"/>
    <cellStyle name="Normal 3 4 4 3 2 7" xfId="23849" xr:uid="{00000000-0005-0000-0000-0000F2510000}"/>
    <cellStyle name="Normal 3 4 4 3 2 8" xfId="23850" xr:uid="{00000000-0005-0000-0000-0000F3510000}"/>
    <cellStyle name="Normal 3 4 4 3 3" xfId="23851" xr:uid="{00000000-0005-0000-0000-0000F4510000}"/>
    <cellStyle name="Normal 3 4 4 3 3 2" xfId="23852" xr:uid="{00000000-0005-0000-0000-0000F5510000}"/>
    <cellStyle name="Normal 3 4 4 3 3 2 2" xfId="18387" xr:uid="{00000000-0005-0000-0000-0000F6510000}"/>
    <cellStyle name="Normal 3 4 4 3 3 2 2 2" xfId="18389" xr:uid="{00000000-0005-0000-0000-0000F7510000}"/>
    <cellStyle name="Normal 3 4 4 3 3 2 2 2 2" xfId="23853" xr:uid="{00000000-0005-0000-0000-0000F8510000}"/>
    <cellStyle name="Normal 3 4 4 3 3 2 2 2 3" xfId="23854" xr:uid="{00000000-0005-0000-0000-0000F9510000}"/>
    <cellStyle name="Normal 3 4 4 3 3 2 2 3" xfId="18391" xr:uid="{00000000-0005-0000-0000-0000FA510000}"/>
    <cellStyle name="Normal 3 4 4 3 3 2 2 4" xfId="23855" xr:uid="{00000000-0005-0000-0000-0000FB510000}"/>
    <cellStyle name="Normal 3 4 4 3 3 2 3" xfId="18393" xr:uid="{00000000-0005-0000-0000-0000FC510000}"/>
    <cellStyle name="Normal 3 4 4 3 3 2 3 2" xfId="23856" xr:uid="{00000000-0005-0000-0000-0000FD510000}"/>
    <cellStyle name="Normal 3 4 4 3 3 2 3 3" xfId="23857" xr:uid="{00000000-0005-0000-0000-0000FE510000}"/>
    <cellStyle name="Normal 3 4 4 3 3 2 4" xfId="18395" xr:uid="{00000000-0005-0000-0000-0000FF510000}"/>
    <cellStyle name="Normal 3 4 4 3 3 2 5" xfId="23141" xr:uid="{00000000-0005-0000-0000-000000520000}"/>
    <cellStyle name="Normal 3 4 4 3 3 3" xfId="23858" xr:uid="{00000000-0005-0000-0000-000001520000}"/>
    <cellStyle name="Normal 3 4 4 3 3 3 2" xfId="18400" xr:uid="{00000000-0005-0000-0000-000002520000}"/>
    <cellStyle name="Normal 3 4 4 3 3 3 2 2" xfId="2063" xr:uid="{00000000-0005-0000-0000-000003520000}"/>
    <cellStyle name="Normal 3 4 4 3 3 3 2 3" xfId="2087" xr:uid="{00000000-0005-0000-0000-000004520000}"/>
    <cellStyle name="Normal 3 4 4 3 3 3 3" xfId="18402" xr:uid="{00000000-0005-0000-0000-000005520000}"/>
    <cellStyle name="Normal 3 4 4 3 3 3 4" xfId="23860" xr:uid="{00000000-0005-0000-0000-000006520000}"/>
    <cellStyle name="Normal 3 4 4 3 3 4" xfId="23862" xr:uid="{00000000-0005-0000-0000-000007520000}"/>
    <cellStyle name="Normal 3 4 4 3 3 4 2" xfId="16291" xr:uid="{00000000-0005-0000-0000-000008520000}"/>
    <cellStyle name="Normal 3 4 4 3 3 4 3" xfId="23863" xr:uid="{00000000-0005-0000-0000-000009520000}"/>
    <cellStyle name="Normal 3 4 4 3 3 5" xfId="23865" xr:uid="{00000000-0005-0000-0000-00000A520000}"/>
    <cellStyle name="Normal 3 4 4 3 3 6" xfId="23866" xr:uid="{00000000-0005-0000-0000-00000B520000}"/>
    <cellStyle name="Normal 3 4 4 3 4" xfId="9348" xr:uid="{00000000-0005-0000-0000-00000C520000}"/>
    <cellStyle name="Normal 3 4 4 3 4 2" xfId="9350" xr:uid="{00000000-0005-0000-0000-00000D520000}"/>
    <cellStyle name="Normal 3 4 4 3 4 2 2" xfId="7332" xr:uid="{00000000-0005-0000-0000-00000E520000}"/>
    <cellStyle name="Normal 3 4 4 3 4 2 2 2" xfId="18409" xr:uid="{00000000-0005-0000-0000-00000F520000}"/>
    <cellStyle name="Normal 3 4 4 3 4 2 2 2 2" xfId="23867" xr:uid="{00000000-0005-0000-0000-000010520000}"/>
    <cellStyle name="Normal 3 4 4 3 4 2 2 2 3" xfId="23868" xr:uid="{00000000-0005-0000-0000-000011520000}"/>
    <cellStyle name="Normal 3 4 4 3 4 2 2 3" xfId="1514" xr:uid="{00000000-0005-0000-0000-000012520000}"/>
    <cellStyle name="Normal 3 4 4 3 4 2 2 4" xfId="1517" xr:uid="{00000000-0005-0000-0000-000013520000}"/>
    <cellStyle name="Normal 3 4 4 3 4 2 3" xfId="18411" xr:uid="{00000000-0005-0000-0000-000014520000}"/>
    <cellStyle name="Normal 3 4 4 3 4 2 3 2" xfId="23869" xr:uid="{00000000-0005-0000-0000-000015520000}"/>
    <cellStyle name="Normal 3 4 4 3 4 2 3 3" xfId="23870" xr:uid="{00000000-0005-0000-0000-000016520000}"/>
    <cellStyle name="Normal 3 4 4 3 4 2 4" xfId="12407" xr:uid="{00000000-0005-0000-0000-000017520000}"/>
    <cellStyle name="Normal 3 4 4 3 4 2 5" xfId="12411" xr:uid="{00000000-0005-0000-0000-000018520000}"/>
    <cellStyle name="Normal 3 4 4 3 4 3" xfId="9352" xr:uid="{00000000-0005-0000-0000-000019520000}"/>
    <cellStyle name="Normal 3 4 4 3 4 3 2" xfId="18416" xr:uid="{00000000-0005-0000-0000-00001A520000}"/>
    <cellStyle name="Normal 3 4 4 3 4 3 2 2" xfId="23871" xr:uid="{00000000-0005-0000-0000-00001B520000}"/>
    <cellStyle name="Normal 3 4 4 3 4 3 2 3" xfId="23872" xr:uid="{00000000-0005-0000-0000-00001C520000}"/>
    <cellStyle name="Normal 3 4 4 3 4 3 3" xfId="18418" xr:uid="{00000000-0005-0000-0000-00001D520000}"/>
    <cellStyle name="Normal 3 4 4 3 4 3 4" xfId="23874" xr:uid="{00000000-0005-0000-0000-00001E520000}"/>
    <cellStyle name="Normal 3 4 4 3 4 4" xfId="23875" xr:uid="{00000000-0005-0000-0000-00001F520000}"/>
    <cellStyle name="Normal 3 4 4 3 4 4 2" xfId="18421" xr:uid="{00000000-0005-0000-0000-000020520000}"/>
    <cellStyle name="Normal 3 4 4 3 4 4 3" xfId="23876" xr:uid="{00000000-0005-0000-0000-000021520000}"/>
    <cellStyle name="Normal 3 4 4 3 4 5" xfId="23877" xr:uid="{00000000-0005-0000-0000-000022520000}"/>
    <cellStyle name="Normal 3 4 4 3 4 6" xfId="17539" xr:uid="{00000000-0005-0000-0000-000023520000}"/>
    <cellStyle name="Normal 3 4 4 3 5" xfId="9354" xr:uid="{00000000-0005-0000-0000-000024520000}"/>
    <cellStyle name="Normal 3 4 4 3 5 2" xfId="23878" xr:uid="{00000000-0005-0000-0000-000025520000}"/>
    <cellStyle name="Normal 3 4 4 3 5 2 2" xfId="18427" xr:uid="{00000000-0005-0000-0000-000026520000}"/>
    <cellStyle name="Normal 3 4 4 3 5 2 2 2" xfId="23879" xr:uid="{00000000-0005-0000-0000-000027520000}"/>
    <cellStyle name="Normal 3 4 4 3 5 2 2 3" xfId="23880" xr:uid="{00000000-0005-0000-0000-000028520000}"/>
    <cellStyle name="Normal 3 4 4 3 5 2 3" xfId="18430" xr:uid="{00000000-0005-0000-0000-000029520000}"/>
    <cellStyle name="Normal 3 4 4 3 5 2 4" xfId="23882" xr:uid="{00000000-0005-0000-0000-00002A520000}"/>
    <cellStyle name="Normal 3 4 4 3 5 3" xfId="23883" xr:uid="{00000000-0005-0000-0000-00002B520000}"/>
    <cellStyle name="Normal 3 4 4 3 5 3 2" xfId="18433" xr:uid="{00000000-0005-0000-0000-00002C520000}"/>
    <cellStyle name="Normal 3 4 4 3 5 3 3" xfId="23884" xr:uid="{00000000-0005-0000-0000-00002D520000}"/>
    <cellStyle name="Normal 3 4 4 3 5 4" xfId="23885" xr:uid="{00000000-0005-0000-0000-00002E520000}"/>
    <cellStyle name="Normal 3 4 4 3 5 5" xfId="23886" xr:uid="{00000000-0005-0000-0000-00002F520000}"/>
    <cellStyle name="Normal 3 4 4 3 6" xfId="9356" xr:uid="{00000000-0005-0000-0000-000030520000}"/>
    <cellStyle name="Normal 3 4 4 3 6 2" xfId="23888" xr:uid="{00000000-0005-0000-0000-000031520000}"/>
    <cellStyle name="Normal 3 4 4 3 6 2 2" xfId="18437" xr:uid="{00000000-0005-0000-0000-000032520000}"/>
    <cellStyle name="Normal 3 4 4 3 6 2 3" xfId="23889" xr:uid="{00000000-0005-0000-0000-000033520000}"/>
    <cellStyle name="Normal 3 4 4 3 6 3" xfId="23891" xr:uid="{00000000-0005-0000-0000-000034520000}"/>
    <cellStyle name="Normal 3 4 4 3 6 4" xfId="17250" xr:uid="{00000000-0005-0000-0000-000035520000}"/>
    <cellStyle name="Normal 3 4 4 3 7" xfId="21453" xr:uid="{00000000-0005-0000-0000-000036520000}"/>
    <cellStyle name="Normal 3 4 4 3 7 2" xfId="23893" xr:uid="{00000000-0005-0000-0000-000037520000}"/>
    <cellStyle name="Normal 3 4 4 3 7 3" xfId="20721" xr:uid="{00000000-0005-0000-0000-000038520000}"/>
    <cellStyle name="Normal 3 4 4 3 8" xfId="19351" xr:uid="{00000000-0005-0000-0000-000039520000}"/>
    <cellStyle name="Normal 3 4 4 3 9" xfId="19362" xr:uid="{00000000-0005-0000-0000-00003A520000}"/>
    <cellStyle name="Normal 3 4 4 4" xfId="13077" xr:uid="{00000000-0005-0000-0000-00003B520000}"/>
    <cellStyle name="Normal 3 4 4 4 2" xfId="13079" xr:uid="{00000000-0005-0000-0000-00003C520000}"/>
    <cellStyle name="Normal 3 4 4 4 2 2" xfId="13081" xr:uid="{00000000-0005-0000-0000-00003D520000}"/>
    <cellStyle name="Normal 3 4 4 4 2 2 2" xfId="20179" xr:uid="{00000000-0005-0000-0000-00003E520000}"/>
    <cellStyle name="Normal 3 4 4 4 2 2 2 2" xfId="20182" xr:uid="{00000000-0005-0000-0000-00003F520000}"/>
    <cellStyle name="Normal 3 4 4 4 2 2 2 2 2" xfId="18325" xr:uid="{00000000-0005-0000-0000-000040520000}"/>
    <cellStyle name="Normal 3 4 4 4 2 2 2 2 3" xfId="23894" xr:uid="{00000000-0005-0000-0000-000041520000}"/>
    <cellStyle name="Normal 3 4 4 4 2 2 2 3" xfId="20185" xr:uid="{00000000-0005-0000-0000-000042520000}"/>
    <cellStyle name="Normal 3 4 4 4 2 2 2 4" xfId="28" xr:uid="{00000000-0005-0000-0000-000043520000}"/>
    <cellStyle name="Normal 3 4 4 4 2 2 3" xfId="20187" xr:uid="{00000000-0005-0000-0000-000044520000}"/>
    <cellStyle name="Normal 3 4 4 4 2 2 3 2" xfId="23896" xr:uid="{00000000-0005-0000-0000-000045520000}"/>
    <cellStyle name="Normal 3 4 4 4 2 2 3 3" xfId="23897" xr:uid="{00000000-0005-0000-0000-000046520000}"/>
    <cellStyle name="Normal 3 4 4 4 2 2 4" xfId="20189" xr:uid="{00000000-0005-0000-0000-000047520000}"/>
    <cellStyle name="Normal 3 4 4 4 2 2 5" xfId="23898" xr:uid="{00000000-0005-0000-0000-000048520000}"/>
    <cellStyle name="Normal 3 4 4 4 2 3" xfId="13083" xr:uid="{00000000-0005-0000-0000-000049520000}"/>
    <cellStyle name="Normal 3 4 4 4 2 3 2" xfId="20210" xr:uid="{00000000-0005-0000-0000-00004A520000}"/>
    <cellStyle name="Normal 3 4 4 4 2 3 2 2" xfId="536" xr:uid="{00000000-0005-0000-0000-00004B520000}"/>
    <cellStyle name="Normal 3 4 4 4 2 3 2 3" xfId="23899" xr:uid="{00000000-0005-0000-0000-00004C520000}"/>
    <cellStyle name="Normal 3 4 4 4 2 3 3" xfId="23900" xr:uid="{00000000-0005-0000-0000-00004D520000}"/>
    <cellStyle name="Normal 3 4 4 4 2 3 4" xfId="23902" xr:uid="{00000000-0005-0000-0000-00004E520000}"/>
    <cellStyle name="Normal 3 4 4 4 2 4" xfId="23903" xr:uid="{00000000-0005-0000-0000-00004F520000}"/>
    <cellStyle name="Normal 3 4 4 4 2 4 2" xfId="20231" xr:uid="{00000000-0005-0000-0000-000050520000}"/>
    <cellStyle name="Normal 3 4 4 4 2 4 3" xfId="23676" xr:uid="{00000000-0005-0000-0000-000051520000}"/>
    <cellStyle name="Normal 3 4 4 4 2 5" xfId="23904" xr:uid="{00000000-0005-0000-0000-000052520000}"/>
    <cellStyle name="Normal 3 4 4 4 2 6" xfId="23905" xr:uid="{00000000-0005-0000-0000-000053520000}"/>
    <cellStyle name="Normal 3 4 4 4 3" xfId="13085" xr:uid="{00000000-0005-0000-0000-000054520000}"/>
    <cellStyle name="Normal 3 4 4 4 3 2" xfId="23906" xr:uid="{00000000-0005-0000-0000-000055520000}"/>
    <cellStyle name="Normal 3 4 4 4 3 2 2" xfId="18451" xr:uid="{00000000-0005-0000-0000-000056520000}"/>
    <cellStyle name="Normal 3 4 4 4 3 2 2 2" xfId="23907" xr:uid="{00000000-0005-0000-0000-000057520000}"/>
    <cellStyle name="Normal 3 4 4 4 3 2 2 2 2" xfId="23908" xr:uid="{00000000-0005-0000-0000-000058520000}"/>
    <cellStyle name="Normal 3 4 4 4 3 2 2 2 3" xfId="23909" xr:uid="{00000000-0005-0000-0000-000059520000}"/>
    <cellStyle name="Normal 3 4 4 4 3 2 2 3" xfId="23910" xr:uid="{00000000-0005-0000-0000-00005A520000}"/>
    <cellStyle name="Normal 3 4 4 4 3 2 2 4" xfId="23911" xr:uid="{00000000-0005-0000-0000-00005B520000}"/>
    <cellStyle name="Normal 3 4 4 4 3 2 3" xfId="18454" xr:uid="{00000000-0005-0000-0000-00005C520000}"/>
    <cellStyle name="Normal 3 4 4 4 3 2 3 2" xfId="23912" xr:uid="{00000000-0005-0000-0000-00005D520000}"/>
    <cellStyle name="Normal 3 4 4 4 3 2 3 3" xfId="23913" xr:uid="{00000000-0005-0000-0000-00005E520000}"/>
    <cellStyle name="Normal 3 4 4 4 3 2 4" xfId="23914" xr:uid="{00000000-0005-0000-0000-00005F520000}"/>
    <cellStyle name="Normal 3 4 4 4 3 2 5" xfId="23915" xr:uid="{00000000-0005-0000-0000-000060520000}"/>
    <cellStyle name="Normal 3 4 4 4 3 3" xfId="23916" xr:uid="{00000000-0005-0000-0000-000061520000}"/>
    <cellStyle name="Normal 3 4 4 4 3 3 2" xfId="18459" xr:uid="{00000000-0005-0000-0000-000062520000}"/>
    <cellStyle name="Normal 3 4 4 4 3 3 2 2" xfId="5581" xr:uid="{00000000-0005-0000-0000-000063520000}"/>
    <cellStyle name="Normal 3 4 4 4 3 3 2 3" xfId="5588" xr:uid="{00000000-0005-0000-0000-000064520000}"/>
    <cellStyle name="Normal 3 4 4 4 3 3 3" xfId="23918" xr:uid="{00000000-0005-0000-0000-000065520000}"/>
    <cellStyle name="Normal 3 4 4 4 3 3 4" xfId="23921" xr:uid="{00000000-0005-0000-0000-000066520000}"/>
    <cellStyle name="Normal 3 4 4 4 3 4" xfId="23922" xr:uid="{00000000-0005-0000-0000-000067520000}"/>
    <cellStyle name="Normal 3 4 4 4 3 4 2" xfId="23696" xr:uid="{00000000-0005-0000-0000-000068520000}"/>
    <cellStyle name="Normal 3 4 4 4 3 4 3" xfId="23701" xr:uid="{00000000-0005-0000-0000-000069520000}"/>
    <cellStyle name="Normal 3 4 4 4 3 5" xfId="23923" xr:uid="{00000000-0005-0000-0000-00006A520000}"/>
    <cellStyle name="Normal 3 4 4 4 3 6" xfId="23924" xr:uid="{00000000-0005-0000-0000-00006B520000}"/>
    <cellStyle name="Normal 3 4 4 4 4" xfId="9360" xr:uid="{00000000-0005-0000-0000-00006C520000}"/>
    <cellStyle name="Normal 3 4 4 4 4 2" xfId="23925" xr:uid="{00000000-0005-0000-0000-00006D520000}"/>
    <cellStyle name="Normal 3 4 4 4 4 2 2" xfId="1584" xr:uid="{00000000-0005-0000-0000-00006E520000}"/>
    <cellStyle name="Normal 3 4 4 4 4 2 2 2" xfId="22928" xr:uid="{00000000-0005-0000-0000-00006F520000}"/>
    <cellStyle name="Normal 3 4 4 4 4 2 2 3" xfId="23926" xr:uid="{00000000-0005-0000-0000-000070520000}"/>
    <cellStyle name="Normal 3 4 4 4 4 2 3" xfId="23927" xr:uid="{00000000-0005-0000-0000-000071520000}"/>
    <cellStyle name="Normal 3 4 4 4 4 2 4" xfId="23928" xr:uid="{00000000-0005-0000-0000-000072520000}"/>
    <cellStyle name="Normal 3 4 4 4 4 3" xfId="23930" xr:uid="{00000000-0005-0000-0000-000073520000}"/>
    <cellStyle name="Normal 3 4 4 4 4 3 2" xfId="23931" xr:uid="{00000000-0005-0000-0000-000074520000}"/>
    <cellStyle name="Normal 3 4 4 4 4 3 3" xfId="23932" xr:uid="{00000000-0005-0000-0000-000075520000}"/>
    <cellStyle name="Normal 3 4 4 4 4 4" xfId="23933" xr:uid="{00000000-0005-0000-0000-000076520000}"/>
    <cellStyle name="Normal 3 4 4 4 4 5" xfId="23934" xr:uid="{00000000-0005-0000-0000-000077520000}"/>
    <cellStyle name="Normal 3 4 4 4 5" xfId="9363" xr:uid="{00000000-0005-0000-0000-000078520000}"/>
    <cellStyle name="Normal 3 4 4 4 5 2" xfId="23935" xr:uid="{00000000-0005-0000-0000-000079520000}"/>
    <cellStyle name="Normal 3 4 4 4 5 2 2" xfId="23936" xr:uid="{00000000-0005-0000-0000-00007A520000}"/>
    <cellStyle name="Normal 3 4 4 4 5 2 3" xfId="23937" xr:uid="{00000000-0005-0000-0000-00007B520000}"/>
    <cellStyle name="Normal 3 4 4 4 5 3" xfId="23938" xr:uid="{00000000-0005-0000-0000-00007C520000}"/>
    <cellStyle name="Normal 3 4 4 4 5 4" xfId="23939" xr:uid="{00000000-0005-0000-0000-00007D520000}"/>
    <cellStyle name="Normal 3 4 4 4 6" xfId="23940" xr:uid="{00000000-0005-0000-0000-00007E520000}"/>
    <cellStyle name="Normal 3 4 4 4 6 2" xfId="23942" xr:uid="{00000000-0005-0000-0000-00007F520000}"/>
    <cellStyle name="Normal 3 4 4 4 6 3" xfId="23943" xr:uid="{00000000-0005-0000-0000-000080520000}"/>
    <cellStyle name="Normal 3 4 4 4 7" xfId="23944" xr:uid="{00000000-0005-0000-0000-000081520000}"/>
    <cellStyle name="Normal 3 4 4 4 8" xfId="19377" xr:uid="{00000000-0005-0000-0000-000082520000}"/>
    <cellStyle name="Normal 3 4 4 5" xfId="13087" xr:uid="{00000000-0005-0000-0000-000083520000}"/>
    <cellStyle name="Normal 3 4 4 5 2" xfId="13089" xr:uid="{00000000-0005-0000-0000-000084520000}"/>
    <cellStyle name="Normal 3 4 4 5 2 2" xfId="23945" xr:uid="{00000000-0005-0000-0000-000085520000}"/>
    <cellStyle name="Normal 3 4 4 5 2 2 2" xfId="20346" xr:uid="{00000000-0005-0000-0000-000086520000}"/>
    <cellStyle name="Normal 3 4 4 5 2 2 2 2" xfId="2397" xr:uid="{00000000-0005-0000-0000-000087520000}"/>
    <cellStyle name="Normal 3 4 4 5 2 2 2 3" xfId="1622" xr:uid="{00000000-0005-0000-0000-000088520000}"/>
    <cellStyle name="Normal 3 4 4 5 2 2 3" xfId="23946" xr:uid="{00000000-0005-0000-0000-000089520000}"/>
    <cellStyle name="Normal 3 4 4 5 2 2 4" xfId="23947" xr:uid="{00000000-0005-0000-0000-00008A520000}"/>
    <cellStyle name="Normal 3 4 4 5 2 3" xfId="23948" xr:uid="{00000000-0005-0000-0000-00008B520000}"/>
    <cellStyle name="Normal 3 4 4 5 2 3 2" xfId="18201" xr:uid="{00000000-0005-0000-0000-00008C520000}"/>
    <cellStyle name="Normal 3 4 4 5 2 3 3" xfId="18204" xr:uid="{00000000-0005-0000-0000-00008D520000}"/>
    <cellStyle name="Normal 3 4 4 5 2 4" xfId="23949" xr:uid="{00000000-0005-0000-0000-00008E520000}"/>
    <cellStyle name="Normal 3 4 4 5 2 5" xfId="23950" xr:uid="{00000000-0005-0000-0000-00008F520000}"/>
    <cellStyle name="Normal 3 4 4 5 3" xfId="13091" xr:uid="{00000000-0005-0000-0000-000090520000}"/>
    <cellStyle name="Normal 3 4 4 5 3 2" xfId="23951" xr:uid="{00000000-0005-0000-0000-000091520000}"/>
    <cellStyle name="Normal 3 4 4 5 3 2 2" xfId="18478" xr:uid="{00000000-0005-0000-0000-000092520000}"/>
    <cellStyle name="Normal 3 4 4 5 3 2 3" xfId="18480" xr:uid="{00000000-0005-0000-0000-000093520000}"/>
    <cellStyle name="Normal 3 4 4 5 3 3" xfId="23952" xr:uid="{00000000-0005-0000-0000-000094520000}"/>
    <cellStyle name="Normal 3 4 4 5 3 4" xfId="23953" xr:uid="{00000000-0005-0000-0000-000095520000}"/>
    <cellStyle name="Normal 3 4 4 5 4" xfId="23954" xr:uid="{00000000-0005-0000-0000-000096520000}"/>
    <cellStyle name="Normal 3 4 4 5 4 2" xfId="9219" xr:uid="{00000000-0005-0000-0000-000097520000}"/>
    <cellStyle name="Normal 3 4 4 5 4 3" xfId="9225" xr:uid="{00000000-0005-0000-0000-000098520000}"/>
    <cellStyle name="Normal 3 4 4 5 5" xfId="23955" xr:uid="{00000000-0005-0000-0000-000099520000}"/>
    <cellStyle name="Normal 3 4 4 5 6" xfId="23956" xr:uid="{00000000-0005-0000-0000-00009A520000}"/>
    <cellStyle name="Normal 3 4 4 6" xfId="13093" xr:uid="{00000000-0005-0000-0000-00009B520000}"/>
    <cellStyle name="Normal 3 4 4 6 2" xfId="23957" xr:uid="{00000000-0005-0000-0000-00009C520000}"/>
    <cellStyle name="Normal 3 4 4 6 2 2" xfId="23958" xr:uid="{00000000-0005-0000-0000-00009D520000}"/>
    <cellStyle name="Normal 3 4 4 6 2 2 2" xfId="23959" xr:uid="{00000000-0005-0000-0000-00009E520000}"/>
    <cellStyle name="Normal 3 4 4 6 2 2 2 2" xfId="23960" xr:uid="{00000000-0005-0000-0000-00009F520000}"/>
    <cellStyle name="Normal 3 4 4 6 2 2 2 3" xfId="3508" xr:uid="{00000000-0005-0000-0000-0000A0520000}"/>
    <cellStyle name="Normal 3 4 4 6 2 2 3" xfId="23961" xr:uid="{00000000-0005-0000-0000-0000A1520000}"/>
    <cellStyle name="Normal 3 4 4 6 2 2 4" xfId="23962" xr:uid="{00000000-0005-0000-0000-0000A2520000}"/>
    <cellStyle name="Normal 3 4 4 6 2 3" xfId="23963" xr:uid="{00000000-0005-0000-0000-0000A3520000}"/>
    <cellStyle name="Normal 3 4 4 6 2 3 2" xfId="18296" xr:uid="{00000000-0005-0000-0000-0000A4520000}"/>
    <cellStyle name="Normal 3 4 4 6 2 3 3" xfId="23964" xr:uid="{00000000-0005-0000-0000-0000A5520000}"/>
    <cellStyle name="Normal 3 4 4 6 2 4" xfId="1478" xr:uid="{00000000-0005-0000-0000-0000A6520000}"/>
    <cellStyle name="Normal 3 4 4 6 2 5" xfId="1480" xr:uid="{00000000-0005-0000-0000-0000A7520000}"/>
    <cellStyle name="Normal 3 4 4 6 3" xfId="23965" xr:uid="{00000000-0005-0000-0000-0000A8520000}"/>
    <cellStyle name="Normal 3 4 4 6 3 2" xfId="23966" xr:uid="{00000000-0005-0000-0000-0000A9520000}"/>
    <cellStyle name="Normal 3 4 4 6 3 2 2" xfId="23967" xr:uid="{00000000-0005-0000-0000-0000AA520000}"/>
    <cellStyle name="Normal 3 4 4 6 3 2 3" xfId="23968" xr:uid="{00000000-0005-0000-0000-0000AB520000}"/>
    <cellStyle name="Normal 3 4 4 6 3 3" xfId="23969" xr:uid="{00000000-0005-0000-0000-0000AC520000}"/>
    <cellStyle name="Normal 3 4 4 6 3 4" xfId="23970" xr:uid="{00000000-0005-0000-0000-0000AD520000}"/>
    <cellStyle name="Normal 3 4 4 6 4" xfId="23971" xr:uid="{00000000-0005-0000-0000-0000AE520000}"/>
    <cellStyle name="Normal 3 4 4 6 4 2" xfId="9252" xr:uid="{00000000-0005-0000-0000-0000AF520000}"/>
    <cellStyle name="Normal 3 4 4 6 4 3" xfId="9257" xr:uid="{00000000-0005-0000-0000-0000B0520000}"/>
    <cellStyle name="Normal 3 4 4 6 5" xfId="23972" xr:uid="{00000000-0005-0000-0000-0000B1520000}"/>
    <cellStyle name="Normal 3 4 4 6 6" xfId="23974" xr:uid="{00000000-0005-0000-0000-0000B2520000}"/>
    <cellStyle name="Normal 3 4 4 7" xfId="13096" xr:uid="{00000000-0005-0000-0000-0000B3520000}"/>
    <cellStyle name="Normal 3 4 4 7 2" xfId="23976" xr:uid="{00000000-0005-0000-0000-0000B4520000}"/>
    <cellStyle name="Normal 3 4 4 7 2 2" xfId="23977" xr:uid="{00000000-0005-0000-0000-0000B5520000}"/>
    <cellStyle name="Normal 3 4 4 7 2 2 2" xfId="10240" xr:uid="{00000000-0005-0000-0000-0000B6520000}"/>
    <cellStyle name="Normal 3 4 4 7 2 2 3" xfId="23978" xr:uid="{00000000-0005-0000-0000-0000B7520000}"/>
    <cellStyle name="Normal 3 4 4 7 2 3" xfId="20181" xr:uid="{00000000-0005-0000-0000-0000B8520000}"/>
    <cellStyle name="Normal 3 4 4 7 2 4" xfId="20184" xr:uid="{00000000-0005-0000-0000-0000B9520000}"/>
    <cellStyle name="Normal 3 4 4 7 3" xfId="23979" xr:uid="{00000000-0005-0000-0000-0000BA520000}"/>
    <cellStyle name="Normal 3 4 4 7 3 2" xfId="23980" xr:uid="{00000000-0005-0000-0000-0000BB520000}"/>
    <cellStyle name="Normal 3 4 4 7 3 3" xfId="23895" xr:uid="{00000000-0005-0000-0000-0000BC520000}"/>
    <cellStyle name="Normal 3 4 4 7 4" xfId="23981" xr:uid="{00000000-0005-0000-0000-0000BD520000}"/>
    <cellStyle name="Normal 3 4 4 7 5" xfId="8219" xr:uid="{00000000-0005-0000-0000-0000BE520000}"/>
    <cellStyle name="Normal 3 4 4 8" xfId="23982" xr:uid="{00000000-0005-0000-0000-0000BF520000}"/>
    <cellStyle name="Normal 3 4 4 8 2" xfId="23983" xr:uid="{00000000-0005-0000-0000-0000C0520000}"/>
    <cellStyle name="Normal 3 4 4 8 2 2" xfId="513" xr:uid="{00000000-0005-0000-0000-0000C1520000}"/>
    <cellStyle name="Normal 3 4 4 8 2 3" xfId="535" xr:uid="{00000000-0005-0000-0000-0000C2520000}"/>
    <cellStyle name="Normal 3 4 4 8 3" xfId="23984" xr:uid="{00000000-0005-0000-0000-0000C3520000}"/>
    <cellStyle name="Normal 3 4 4 8 4" xfId="23985" xr:uid="{00000000-0005-0000-0000-0000C4520000}"/>
    <cellStyle name="Normal 3 4 4 9" xfId="6506" xr:uid="{00000000-0005-0000-0000-0000C5520000}"/>
    <cellStyle name="Normal 3 4 4 9 2" xfId="6509" xr:uid="{00000000-0005-0000-0000-0000C6520000}"/>
    <cellStyle name="Normal 3 4 4 9 3" xfId="6511" xr:uid="{00000000-0005-0000-0000-0000C7520000}"/>
    <cellStyle name="Normal 3 5" xfId="10909" xr:uid="{00000000-0005-0000-0000-0000C8520000}"/>
    <cellStyle name="Normal 3 5 2" xfId="10911" xr:uid="{00000000-0005-0000-0000-0000C9520000}"/>
    <cellStyle name="Normal 3 5 2 10" xfId="22396" xr:uid="{00000000-0005-0000-0000-0000CA520000}"/>
    <cellStyle name="Normal 3 5 2 11" xfId="22398" xr:uid="{00000000-0005-0000-0000-0000CB520000}"/>
    <cellStyle name="Normal 3 5 2 2" xfId="10913" xr:uid="{00000000-0005-0000-0000-0000CC520000}"/>
    <cellStyle name="Normal 3 5 2 2 10" xfId="21605" xr:uid="{00000000-0005-0000-0000-0000CD520000}"/>
    <cellStyle name="Normal 3 5 2 2 2" xfId="10915" xr:uid="{00000000-0005-0000-0000-0000CE520000}"/>
    <cellStyle name="Normal 3 5 2 2 2 2" xfId="10918" xr:uid="{00000000-0005-0000-0000-0000CF520000}"/>
    <cellStyle name="Normal 3 5 2 2 2 2 2" xfId="17157" xr:uid="{00000000-0005-0000-0000-0000D0520000}"/>
    <cellStyle name="Normal 3 5 2 2 2 2 2 2" xfId="23986" xr:uid="{00000000-0005-0000-0000-0000D1520000}"/>
    <cellStyle name="Normal 3 5 2 2 2 2 2 2 2" xfId="10543" xr:uid="{00000000-0005-0000-0000-0000D2520000}"/>
    <cellStyle name="Normal 3 5 2 2 2 2 2 2 2 2" xfId="18377" xr:uid="{00000000-0005-0000-0000-0000D3520000}"/>
    <cellStyle name="Normal 3 5 2 2 2 2 2 2 2 2 2" xfId="18379" xr:uid="{00000000-0005-0000-0000-0000D4520000}"/>
    <cellStyle name="Normal 3 5 2 2 2 2 2 2 2 2 3" xfId="18397" xr:uid="{00000000-0005-0000-0000-0000D5520000}"/>
    <cellStyle name="Normal 3 5 2 2 2 2 2 2 2 3" xfId="7325" xr:uid="{00000000-0005-0000-0000-0000D6520000}"/>
    <cellStyle name="Normal 3 5 2 2 2 2 2 2 2 4" xfId="7340" xr:uid="{00000000-0005-0000-0000-0000D7520000}"/>
    <cellStyle name="Normal 3 5 2 2 2 2 2 2 3" xfId="10547" xr:uid="{00000000-0005-0000-0000-0000D8520000}"/>
    <cellStyle name="Normal 3 5 2 2 2 2 2 2 3 2" xfId="18445" xr:uid="{00000000-0005-0000-0000-0000D9520000}"/>
    <cellStyle name="Normal 3 5 2 2 2 2 2 2 3 3" xfId="7354" xr:uid="{00000000-0005-0000-0000-0000DA520000}"/>
    <cellStyle name="Normal 3 5 2 2 2 2 2 2 4" xfId="18468" xr:uid="{00000000-0005-0000-0000-0000DB520000}"/>
    <cellStyle name="Normal 3 5 2 2 2 2 2 2 5" xfId="22196" xr:uid="{00000000-0005-0000-0000-0000DC520000}"/>
    <cellStyle name="Normal 3 5 2 2 2 2 2 3" xfId="23987" xr:uid="{00000000-0005-0000-0000-0000DD520000}"/>
    <cellStyle name="Normal 3 5 2 2 2 2 2 3 2" xfId="20098" xr:uid="{00000000-0005-0000-0000-0000DE520000}"/>
    <cellStyle name="Normal 3 5 2 2 2 2 2 3 2 2" xfId="20100" xr:uid="{00000000-0005-0000-0000-0000DF520000}"/>
    <cellStyle name="Normal 3 5 2 2 2 2 2 3 2 3" xfId="7379" xr:uid="{00000000-0005-0000-0000-0000E0520000}"/>
    <cellStyle name="Normal 3 5 2 2 2 2 2 3 3" xfId="20115" xr:uid="{00000000-0005-0000-0000-0000E1520000}"/>
    <cellStyle name="Normal 3 5 2 2 2 2 2 3 4" xfId="20136" xr:uid="{00000000-0005-0000-0000-0000E2520000}"/>
    <cellStyle name="Normal 3 5 2 2 2 2 2 4" xfId="23988" xr:uid="{00000000-0005-0000-0000-0000E3520000}"/>
    <cellStyle name="Normal 3 5 2 2 2 2 2 4 2" xfId="12927" xr:uid="{00000000-0005-0000-0000-0000E4520000}"/>
    <cellStyle name="Normal 3 5 2 2 2 2 2 4 3" xfId="12930" xr:uid="{00000000-0005-0000-0000-0000E5520000}"/>
    <cellStyle name="Normal 3 5 2 2 2 2 2 5" xfId="23989" xr:uid="{00000000-0005-0000-0000-0000E6520000}"/>
    <cellStyle name="Normal 3 5 2 2 2 2 2 6" xfId="23990" xr:uid="{00000000-0005-0000-0000-0000E7520000}"/>
    <cellStyle name="Normal 3 5 2 2 2 2 3" xfId="17160" xr:uid="{00000000-0005-0000-0000-0000E8520000}"/>
    <cellStyle name="Normal 3 5 2 2 2 2 3 2" xfId="23991" xr:uid="{00000000-0005-0000-0000-0000E9520000}"/>
    <cellStyle name="Normal 3 5 2 2 2 2 3 2 2" xfId="21582" xr:uid="{00000000-0005-0000-0000-0000EA520000}"/>
    <cellStyle name="Normal 3 5 2 2 2 2 3 2 2 2" xfId="399" xr:uid="{00000000-0005-0000-0000-0000EB520000}"/>
    <cellStyle name="Normal 3 5 2 2 2 2 3 2 2 2 2" xfId="21584" xr:uid="{00000000-0005-0000-0000-0000EC520000}"/>
    <cellStyle name="Normal 3 5 2 2 2 2 3 2 2 2 3" xfId="21586" xr:uid="{00000000-0005-0000-0000-0000ED520000}"/>
    <cellStyle name="Normal 3 5 2 2 2 2 3 2 2 3" xfId="416" xr:uid="{00000000-0005-0000-0000-0000EE520000}"/>
    <cellStyle name="Normal 3 5 2 2 2 2 3 2 2 4" xfId="1443" xr:uid="{00000000-0005-0000-0000-0000EF520000}"/>
    <cellStyle name="Normal 3 5 2 2 2 2 3 2 3" xfId="21588" xr:uid="{00000000-0005-0000-0000-0000F0520000}"/>
    <cellStyle name="Normal 3 5 2 2 2 2 3 2 3 2" xfId="21590" xr:uid="{00000000-0005-0000-0000-0000F1520000}"/>
    <cellStyle name="Normal 3 5 2 2 2 2 3 2 3 3" xfId="21593" xr:uid="{00000000-0005-0000-0000-0000F2520000}"/>
    <cellStyle name="Normal 3 5 2 2 2 2 3 2 4" xfId="21596" xr:uid="{00000000-0005-0000-0000-0000F3520000}"/>
    <cellStyle name="Normal 3 5 2 2 2 2 3 2 5" xfId="22217" xr:uid="{00000000-0005-0000-0000-0000F4520000}"/>
    <cellStyle name="Normal 3 5 2 2 2 2 3 3" xfId="23992" xr:uid="{00000000-0005-0000-0000-0000F5520000}"/>
    <cellStyle name="Normal 3 5 2 2 2 2 3 3 2" xfId="21710" xr:uid="{00000000-0005-0000-0000-0000F6520000}"/>
    <cellStyle name="Normal 3 5 2 2 2 2 3 3 2 2" xfId="3698" xr:uid="{00000000-0005-0000-0000-0000F7520000}"/>
    <cellStyle name="Normal 3 5 2 2 2 2 3 3 2 3" xfId="3772" xr:uid="{00000000-0005-0000-0000-0000F8520000}"/>
    <cellStyle name="Normal 3 5 2 2 2 2 3 3 3" xfId="21712" xr:uid="{00000000-0005-0000-0000-0000F9520000}"/>
    <cellStyle name="Normal 3 5 2 2 2 2 3 3 4" xfId="21715" xr:uid="{00000000-0005-0000-0000-0000FA520000}"/>
    <cellStyle name="Normal 3 5 2 2 2 2 3 4" xfId="13404" xr:uid="{00000000-0005-0000-0000-0000FB520000}"/>
    <cellStyle name="Normal 3 5 2 2 2 2 3 4 2" xfId="13048" xr:uid="{00000000-0005-0000-0000-0000FC520000}"/>
    <cellStyle name="Normal 3 5 2 2 2 2 3 4 3" xfId="13406" xr:uid="{00000000-0005-0000-0000-0000FD520000}"/>
    <cellStyle name="Normal 3 5 2 2 2 2 3 5" xfId="13409" xr:uid="{00000000-0005-0000-0000-0000FE520000}"/>
    <cellStyle name="Normal 3 5 2 2 2 2 3 6" xfId="13411" xr:uid="{00000000-0005-0000-0000-0000FF520000}"/>
    <cellStyle name="Normal 3 5 2 2 2 2 4" xfId="23993" xr:uid="{00000000-0005-0000-0000-000000530000}"/>
    <cellStyle name="Normal 3 5 2 2 2 2 4 2" xfId="14574" xr:uid="{00000000-0005-0000-0000-000001530000}"/>
    <cellStyle name="Normal 3 5 2 2 2 2 4 2 2" xfId="18605" xr:uid="{00000000-0005-0000-0000-000002530000}"/>
    <cellStyle name="Normal 3 5 2 2 2 2 4 2 2 2" xfId="7490" xr:uid="{00000000-0005-0000-0000-000003530000}"/>
    <cellStyle name="Normal 3 5 2 2 2 2 4 2 2 3" xfId="7494" xr:uid="{00000000-0005-0000-0000-000004530000}"/>
    <cellStyle name="Normal 3 5 2 2 2 2 4 2 3" xfId="18608" xr:uid="{00000000-0005-0000-0000-000005530000}"/>
    <cellStyle name="Normal 3 5 2 2 2 2 4 2 4" xfId="18612" xr:uid="{00000000-0005-0000-0000-000006530000}"/>
    <cellStyle name="Normal 3 5 2 2 2 2 4 3" xfId="23994" xr:uid="{00000000-0005-0000-0000-000007530000}"/>
    <cellStyle name="Normal 3 5 2 2 2 2 4 3 2" xfId="18625" xr:uid="{00000000-0005-0000-0000-000008530000}"/>
    <cellStyle name="Normal 3 5 2 2 2 2 4 3 3" xfId="18629" xr:uid="{00000000-0005-0000-0000-000009530000}"/>
    <cellStyle name="Normal 3 5 2 2 2 2 4 4" xfId="13414" xr:uid="{00000000-0005-0000-0000-00000A530000}"/>
    <cellStyle name="Normal 3 5 2 2 2 2 4 5" xfId="13416" xr:uid="{00000000-0005-0000-0000-00000B530000}"/>
    <cellStyle name="Normal 3 5 2 2 2 2 5" xfId="23995" xr:uid="{00000000-0005-0000-0000-00000C530000}"/>
    <cellStyle name="Normal 3 5 2 2 2 2 5 2" xfId="23996" xr:uid="{00000000-0005-0000-0000-00000D530000}"/>
    <cellStyle name="Normal 3 5 2 2 2 2 5 2 2" xfId="5108" xr:uid="{00000000-0005-0000-0000-00000E530000}"/>
    <cellStyle name="Normal 3 5 2 2 2 2 5 2 3" xfId="5112" xr:uid="{00000000-0005-0000-0000-00000F530000}"/>
    <cellStyle name="Normal 3 5 2 2 2 2 5 3" xfId="23997" xr:uid="{00000000-0005-0000-0000-000010530000}"/>
    <cellStyle name="Normal 3 5 2 2 2 2 5 4" xfId="23998" xr:uid="{00000000-0005-0000-0000-000011530000}"/>
    <cellStyle name="Normal 3 5 2 2 2 2 6" xfId="24000" xr:uid="{00000000-0005-0000-0000-000012530000}"/>
    <cellStyle name="Normal 3 5 2 2 2 2 6 2" xfId="24002" xr:uid="{00000000-0005-0000-0000-000013530000}"/>
    <cellStyle name="Normal 3 5 2 2 2 2 6 3" xfId="24004" xr:uid="{00000000-0005-0000-0000-000014530000}"/>
    <cellStyle name="Normal 3 5 2 2 2 2 7" xfId="8986" xr:uid="{00000000-0005-0000-0000-000015530000}"/>
    <cellStyle name="Normal 3 5 2 2 2 2 8" xfId="9119" xr:uid="{00000000-0005-0000-0000-000016530000}"/>
    <cellStyle name="Normal 3 5 2 2 2 3" xfId="10922" xr:uid="{00000000-0005-0000-0000-000017530000}"/>
    <cellStyle name="Normal 3 5 2 2 2 3 2" xfId="24005" xr:uid="{00000000-0005-0000-0000-000018530000}"/>
    <cellStyle name="Normal 3 5 2 2 2 3 2 2" xfId="24006" xr:uid="{00000000-0005-0000-0000-000019530000}"/>
    <cellStyle name="Normal 3 5 2 2 2 3 2 2 2" xfId="23012" xr:uid="{00000000-0005-0000-0000-00001A530000}"/>
    <cellStyle name="Normal 3 5 2 2 2 3 2 2 2 2" xfId="14323" xr:uid="{00000000-0005-0000-0000-00001B530000}"/>
    <cellStyle name="Normal 3 5 2 2 2 3 2 2 2 3" xfId="23015" xr:uid="{00000000-0005-0000-0000-00001C530000}"/>
    <cellStyle name="Normal 3 5 2 2 2 3 2 2 3" xfId="23018" xr:uid="{00000000-0005-0000-0000-00001D530000}"/>
    <cellStyle name="Normal 3 5 2 2 2 3 2 2 4" xfId="22283" xr:uid="{00000000-0005-0000-0000-00001E530000}"/>
    <cellStyle name="Normal 3 5 2 2 2 3 2 3" xfId="24007" xr:uid="{00000000-0005-0000-0000-00001F530000}"/>
    <cellStyle name="Normal 3 5 2 2 2 3 2 3 2" xfId="877" xr:uid="{00000000-0005-0000-0000-000020530000}"/>
    <cellStyle name="Normal 3 5 2 2 2 3 2 3 3" xfId="23021" xr:uid="{00000000-0005-0000-0000-000021530000}"/>
    <cellStyle name="Normal 3 5 2 2 2 3 2 4" xfId="24008" xr:uid="{00000000-0005-0000-0000-000022530000}"/>
    <cellStyle name="Normal 3 5 2 2 2 3 2 5" xfId="24009" xr:uid="{00000000-0005-0000-0000-000023530000}"/>
    <cellStyle name="Normal 3 5 2 2 2 3 3" xfId="24010" xr:uid="{00000000-0005-0000-0000-000024530000}"/>
    <cellStyle name="Normal 3 5 2 2 2 3 3 2" xfId="4568" xr:uid="{00000000-0005-0000-0000-000025530000}"/>
    <cellStyle name="Normal 3 5 2 2 2 3 3 2 2" xfId="23029" xr:uid="{00000000-0005-0000-0000-000026530000}"/>
    <cellStyle name="Normal 3 5 2 2 2 3 3 2 3" xfId="21" xr:uid="{00000000-0005-0000-0000-000027530000}"/>
    <cellStyle name="Normal 3 5 2 2 2 3 3 3" xfId="4571" xr:uid="{00000000-0005-0000-0000-000028530000}"/>
    <cellStyle name="Normal 3 5 2 2 2 3 3 4" xfId="4574" xr:uid="{00000000-0005-0000-0000-000029530000}"/>
    <cellStyle name="Normal 3 5 2 2 2 3 4" xfId="24011" xr:uid="{00000000-0005-0000-0000-00002A530000}"/>
    <cellStyle name="Normal 3 5 2 2 2 3 4 2" xfId="4607" xr:uid="{00000000-0005-0000-0000-00002B530000}"/>
    <cellStyle name="Normal 3 5 2 2 2 3 4 3" xfId="4610" xr:uid="{00000000-0005-0000-0000-00002C530000}"/>
    <cellStyle name="Normal 3 5 2 2 2 3 5" xfId="24012" xr:uid="{00000000-0005-0000-0000-00002D530000}"/>
    <cellStyle name="Normal 3 5 2 2 2 3 6" xfId="24014" xr:uid="{00000000-0005-0000-0000-00002E530000}"/>
    <cellStyle name="Normal 3 5 2 2 2 4" xfId="17163" xr:uid="{00000000-0005-0000-0000-00002F530000}"/>
    <cellStyle name="Normal 3 5 2 2 2 4 2" xfId="24015" xr:uid="{00000000-0005-0000-0000-000030530000}"/>
    <cellStyle name="Normal 3 5 2 2 2 4 2 2" xfId="24016" xr:uid="{00000000-0005-0000-0000-000031530000}"/>
    <cellStyle name="Normal 3 5 2 2 2 4 2 2 2" xfId="9050" xr:uid="{00000000-0005-0000-0000-000032530000}"/>
    <cellStyle name="Normal 3 5 2 2 2 4 2 2 2 2" xfId="15508" xr:uid="{00000000-0005-0000-0000-000033530000}"/>
    <cellStyle name="Normal 3 5 2 2 2 4 2 2 2 3" xfId="15511" xr:uid="{00000000-0005-0000-0000-000034530000}"/>
    <cellStyle name="Normal 3 5 2 2 2 4 2 2 3" xfId="9055" xr:uid="{00000000-0005-0000-0000-000035530000}"/>
    <cellStyle name="Normal 3 5 2 2 2 4 2 2 4" xfId="15515" xr:uid="{00000000-0005-0000-0000-000036530000}"/>
    <cellStyle name="Normal 3 5 2 2 2 4 2 3" xfId="24017" xr:uid="{00000000-0005-0000-0000-000037530000}"/>
    <cellStyle name="Normal 3 5 2 2 2 4 2 3 2" xfId="9066" xr:uid="{00000000-0005-0000-0000-000038530000}"/>
    <cellStyle name="Normal 3 5 2 2 2 4 2 3 3" xfId="15544" xr:uid="{00000000-0005-0000-0000-000039530000}"/>
    <cellStyle name="Normal 3 5 2 2 2 4 2 4" xfId="24018" xr:uid="{00000000-0005-0000-0000-00003A530000}"/>
    <cellStyle name="Normal 3 5 2 2 2 4 2 5" xfId="24019" xr:uid="{00000000-0005-0000-0000-00003B530000}"/>
    <cellStyle name="Normal 3 5 2 2 2 4 3" xfId="24020" xr:uid="{00000000-0005-0000-0000-00003C530000}"/>
    <cellStyle name="Normal 3 5 2 2 2 4 3 2" xfId="24021" xr:uid="{00000000-0005-0000-0000-00003D530000}"/>
    <cellStyle name="Normal 3 5 2 2 2 4 3 2 2" xfId="9089" xr:uid="{00000000-0005-0000-0000-00003E530000}"/>
    <cellStyle name="Normal 3 5 2 2 2 4 3 2 3" xfId="15598" xr:uid="{00000000-0005-0000-0000-00003F530000}"/>
    <cellStyle name="Normal 3 5 2 2 2 4 3 3" xfId="24022" xr:uid="{00000000-0005-0000-0000-000040530000}"/>
    <cellStyle name="Normal 3 5 2 2 2 4 3 4" xfId="13423" xr:uid="{00000000-0005-0000-0000-000041530000}"/>
    <cellStyle name="Normal 3 5 2 2 2 4 4" xfId="24023" xr:uid="{00000000-0005-0000-0000-000042530000}"/>
    <cellStyle name="Normal 3 5 2 2 2 4 4 2" xfId="24024" xr:uid="{00000000-0005-0000-0000-000043530000}"/>
    <cellStyle name="Normal 3 5 2 2 2 4 4 3" xfId="24025" xr:uid="{00000000-0005-0000-0000-000044530000}"/>
    <cellStyle name="Normal 3 5 2 2 2 4 5" xfId="24026" xr:uid="{00000000-0005-0000-0000-000045530000}"/>
    <cellStyle name="Normal 3 5 2 2 2 4 6" xfId="24027" xr:uid="{00000000-0005-0000-0000-000046530000}"/>
    <cellStyle name="Normal 3 5 2 2 2 5" xfId="21501" xr:uid="{00000000-0005-0000-0000-000047530000}"/>
    <cellStyle name="Normal 3 5 2 2 2 5 2" xfId="21503" xr:uid="{00000000-0005-0000-0000-000048530000}"/>
    <cellStyle name="Normal 3 5 2 2 2 5 2 2" xfId="24028" xr:uid="{00000000-0005-0000-0000-000049530000}"/>
    <cellStyle name="Normal 3 5 2 2 2 5 2 2 2" xfId="15712" xr:uid="{00000000-0005-0000-0000-00004A530000}"/>
    <cellStyle name="Normal 3 5 2 2 2 5 2 2 3" xfId="15716" xr:uid="{00000000-0005-0000-0000-00004B530000}"/>
    <cellStyle name="Normal 3 5 2 2 2 5 2 3" xfId="24029" xr:uid="{00000000-0005-0000-0000-00004C530000}"/>
    <cellStyle name="Normal 3 5 2 2 2 5 2 4" xfId="24030" xr:uid="{00000000-0005-0000-0000-00004D530000}"/>
    <cellStyle name="Normal 3 5 2 2 2 5 3" xfId="21505" xr:uid="{00000000-0005-0000-0000-00004E530000}"/>
    <cellStyle name="Normal 3 5 2 2 2 5 3 2" xfId="24031" xr:uid="{00000000-0005-0000-0000-00004F530000}"/>
    <cellStyle name="Normal 3 5 2 2 2 5 3 3" xfId="24032" xr:uid="{00000000-0005-0000-0000-000050530000}"/>
    <cellStyle name="Normal 3 5 2 2 2 5 4" xfId="24033" xr:uid="{00000000-0005-0000-0000-000051530000}"/>
    <cellStyle name="Normal 3 5 2 2 2 5 5" xfId="24034" xr:uid="{00000000-0005-0000-0000-000052530000}"/>
    <cellStyle name="Normal 3 5 2 2 2 6" xfId="21508" xr:uid="{00000000-0005-0000-0000-000053530000}"/>
    <cellStyle name="Normal 3 5 2 2 2 6 2" xfId="24035" xr:uid="{00000000-0005-0000-0000-000054530000}"/>
    <cellStyle name="Normal 3 5 2 2 2 6 2 2" xfId="24036" xr:uid="{00000000-0005-0000-0000-000055530000}"/>
    <cellStyle name="Normal 3 5 2 2 2 6 2 3" xfId="24037" xr:uid="{00000000-0005-0000-0000-000056530000}"/>
    <cellStyle name="Normal 3 5 2 2 2 6 3" xfId="24038" xr:uid="{00000000-0005-0000-0000-000057530000}"/>
    <cellStyle name="Normal 3 5 2 2 2 6 4" xfId="24039" xr:uid="{00000000-0005-0000-0000-000058530000}"/>
    <cellStyle name="Normal 3 5 2 2 2 7" xfId="21511" xr:uid="{00000000-0005-0000-0000-000059530000}"/>
    <cellStyle name="Normal 3 5 2 2 2 7 2" xfId="24040" xr:uid="{00000000-0005-0000-0000-00005A530000}"/>
    <cellStyle name="Normal 3 5 2 2 2 7 3" xfId="24041" xr:uid="{00000000-0005-0000-0000-00005B530000}"/>
    <cellStyle name="Normal 3 5 2 2 2 8" xfId="24042" xr:uid="{00000000-0005-0000-0000-00005C530000}"/>
    <cellStyle name="Normal 3 5 2 2 2 9" xfId="24043" xr:uid="{00000000-0005-0000-0000-00005D530000}"/>
    <cellStyle name="Normal 3 5 2 2 3" xfId="10926" xr:uid="{00000000-0005-0000-0000-00005E530000}"/>
    <cellStyle name="Normal 3 5 2 2 3 2" xfId="17166" xr:uid="{00000000-0005-0000-0000-00005F530000}"/>
    <cellStyle name="Normal 3 5 2 2 3 2 2" xfId="19179" xr:uid="{00000000-0005-0000-0000-000060530000}"/>
    <cellStyle name="Normal 3 5 2 2 3 2 2 2" xfId="24044" xr:uid="{00000000-0005-0000-0000-000061530000}"/>
    <cellStyle name="Normal 3 5 2 2 3 2 2 2 2" xfId="23503" xr:uid="{00000000-0005-0000-0000-000062530000}"/>
    <cellStyle name="Normal 3 5 2 2 3 2 2 2 2 2" xfId="24045" xr:uid="{00000000-0005-0000-0000-000063530000}"/>
    <cellStyle name="Normal 3 5 2 2 3 2 2 2 2 3" xfId="24046" xr:uid="{00000000-0005-0000-0000-000064530000}"/>
    <cellStyle name="Normal 3 5 2 2 3 2 2 2 3" xfId="23505" xr:uid="{00000000-0005-0000-0000-000065530000}"/>
    <cellStyle name="Normal 3 5 2 2 3 2 2 2 4" xfId="22759" xr:uid="{00000000-0005-0000-0000-000066530000}"/>
    <cellStyle name="Normal 3 5 2 2 3 2 2 3" xfId="24047" xr:uid="{00000000-0005-0000-0000-000067530000}"/>
    <cellStyle name="Normal 3 5 2 2 3 2 2 3 2" xfId="23509" xr:uid="{00000000-0005-0000-0000-000068530000}"/>
    <cellStyle name="Normal 3 5 2 2 3 2 2 3 3" xfId="24049" xr:uid="{00000000-0005-0000-0000-000069530000}"/>
    <cellStyle name="Normal 3 5 2 2 3 2 2 4" xfId="24050" xr:uid="{00000000-0005-0000-0000-00006A530000}"/>
    <cellStyle name="Normal 3 5 2 2 3 2 2 5" xfId="24051" xr:uid="{00000000-0005-0000-0000-00006B530000}"/>
    <cellStyle name="Normal 3 5 2 2 3 2 3" xfId="19181" xr:uid="{00000000-0005-0000-0000-00006C530000}"/>
    <cellStyle name="Normal 3 5 2 2 3 2 3 2" xfId="24052" xr:uid="{00000000-0005-0000-0000-00006D530000}"/>
    <cellStyle name="Normal 3 5 2 2 3 2 3 2 2" xfId="23519" xr:uid="{00000000-0005-0000-0000-00006E530000}"/>
    <cellStyle name="Normal 3 5 2 2 3 2 3 2 3" xfId="24053" xr:uid="{00000000-0005-0000-0000-00006F530000}"/>
    <cellStyle name="Normal 3 5 2 2 3 2 3 3" xfId="2915" xr:uid="{00000000-0005-0000-0000-000070530000}"/>
    <cellStyle name="Normal 3 5 2 2 3 2 3 4" xfId="2963" xr:uid="{00000000-0005-0000-0000-000071530000}"/>
    <cellStyle name="Normal 3 5 2 2 3 2 4" xfId="24054" xr:uid="{00000000-0005-0000-0000-000072530000}"/>
    <cellStyle name="Normal 3 5 2 2 3 2 4 2" xfId="14603" xr:uid="{00000000-0005-0000-0000-000073530000}"/>
    <cellStyle name="Normal 3 5 2 2 3 2 4 3" xfId="2335" xr:uid="{00000000-0005-0000-0000-000074530000}"/>
    <cellStyle name="Normal 3 5 2 2 3 2 5" xfId="24055" xr:uid="{00000000-0005-0000-0000-000075530000}"/>
    <cellStyle name="Normal 3 5 2 2 3 2 6" xfId="24057" xr:uid="{00000000-0005-0000-0000-000076530000}"/>
    <cellStyle name="Normal 3 5 2 2 3 3" xfId="17169" xr:uid="{00000000-0005-0000-0000-000077530000}"/>
    <cellStyle name="Normal 3 5 2 2 3 3 2" xfId="24058" xr:uid="{00000000-0005-0000-0000-000078530000}"/>
    <cellStyle name="Normal 3 5 2 2 3 3 2 2" xfId="24059" xr:uid="{00000000-0005-0000-0000-000079530000}"/>
    <cellStyle name="Normal 3 5 2 2 3 3 2 2 2" xfId="23549" xr:uid="{00000000-0005-0000-0000-00007A530000}"/>
    <cellStyle name="Normal 3 5 2 2 3 3 2 2 2 2" xfId="24060" xr:uid="{00000000-0005-0000-0000-00007B530000}"/>
    <cellStyle name="Normal 3 5 2 2 3 3 2 2 2 3" xfId="24061" xr:uid="{00000000-0005-0000-0000-00007C530000}"/>
    <cellStyle name="Normal 3 5 2 2 3 3 2 2 3" xfId="24062" xr:uid="{00000000-0005-0000-0000-00007D530000}"/>
    <cellStyle name="Normal 3 5 2 2 3 3 2 2 4" xfId="22837" xr:uid="{00000000-0005-0000-0000-00007E530000}"/>
    <cellStyle name="Normal 3 5 2 2 3 3 2 3" xfId="24063" xr:uid="{00000000-0005-0000-0000-00007F530000}"/>
    <cellStyle name="Normal 3 5 2 2 3 3 2 3 2" xfId="24064" xr:uid="{00000000-0005-0000-0000-000080530000}"/>
    <cellStyle name="Normal 3 5 2 2 3 3 2 3 3" xfId="24066" xr:uid="{00000000-0005-0000-0000-000081530000}"/>
    <cellStyle name="Normal 3 5 2 2 3 3 2 4" xfId="24067" xr:uid="{00000000-0005-0000-0000-000082530000}"/>
    <cellStyle name="Normal 3 5 2 2 3 3 2 5" xfId="24068" xr:uid="{00000000-0005-0000-0000-000083530000}"/>
    <cellStyle name="Normal 3 5 2 2 3 3 3" xfId="24069" xr:uid="{00000000-0005-0000-0000-000084530000}"/>
    <cellStyle name="Normal 3 5 2 2 3 3 3 2" xfId="24070" xr:uid="{00000000-0005-0000-0000-000085530000}"/>
    <cellStyle name="Normal 3 5 2 2 3 3 3 2 2" xfId="24072" xr:uid="{00000000-0005-0000-0000-000086530000}"/>
    <cellStyle name="Normal 3 5 2 2 3 3 3 2 3" xfId="24073" xr:uid="{00000000-0005-0000-0000-000087530000}"/>
    <cellStyle name="Normal 3 5 2 2 3 3 3 3" xfId="3105" xr:uid="{00000000-0005-0000-0000-000088530000}"/>
    <cellStyle name="Normal 3 5 2 2 3 3 3 4" xfId="3137" xr:uid="{00000000-0005-0000-0000-000089530000}"/>
    <cellStyle name="Normal 3 5 2 2 3 3 4" xfId="24074" xr:uid="{00000000-0005-0000-0000-00008A530000}"/>
    <cellStyle name="Normal 3 5 2 2 3 3 4 2" xfId="24075" xr:uid="{00000000-0005-0000-0000-00008B530000}"/>
    <cellStyle name="Normal 3 5 2 2 3 3 4 3" xfId="3153" xr:uid="{00000000-0005-0000-0000-00008C530000}"/>
    <cellStyle name="Normal 3 5 2 2 3 3 5" xfId="24076" xr:uid="{00000000-0005-0000-0000-00008D530000}"/>
    <cellStyle name="Normal 3 5 2 2 3 3 6" xfId="24077" xr:uid="{00000000-0005-0000-0000-00008E530000}"/>
    <cellStyle name="Normal 3 5 2 2 3 4" xfId="19183" xr:uid="{00000000-0005-0000-0000-00008F530000}"/>
    <cellStyle name="Normal 3 5 2 2 3 4 2" xfId="24078" xr:uid="{00000000-0005-0000-0000-000090530000}"/>
    <cellStyle name="Normal 3 5 2 2 3 4 2 2" xfId="24079" xr:uid="{00000000-0005-0000-0000-000091530000}"/>
    <cellStyle name="Normal 3 5 2 2 3 4 2 2 2" xfId="15955" xr:uid="{00000000-0005-0000-0000-000092530000}"/>
    <cellStyle name="Normal 3 5 2 2 3 4 2 2 3" xfId="15957" xr:uid="{00000000-0005-0000-0000-000093530000}"/>
    <cellStyle name="Normal 3 5 2 2 3 4 2 3" xfId="24080" xr:uid="{00000000-0005-0000-0000-000094530000}"/>
    <cellStyle name="Normal 3 5 2 2 3 4 2 4" xfId="24081" xr:uid="{00000000-0005-0000-0000-000095530000}"/>
    <cellStyle name="Normal 3 5 2 2 3 4 3" xfId="24082" xr:uid="{00000000-0005-0000-0000-000096530000}"/>
    <cellStyle name="Normal 3 5 2 2 3 4 3 2" xfId="24083" xr:uid="{00000000-0005-0000-0000-000097530000}"/>
    <cellStyle name="Normal 3 5 2 2 3 4 3 3" xfId="2602" xr:uid="{00000000-0005-0000-0000-000098530000}"/>
    <cellStyle name="Normal 3 5 2 2 3 4 4" xfId="24084" xr:uid="{00000000-0005-0000-0000-000099530000}"/>
    <cellStyle name="Normal 3 5 2 2 3 4 5" xfId="24085" xr:uid="{00000000-0005-0000-0000-00009A530000}"/>
    <cellStyle name="Normal 3 5 2 2 3 5" xfId="21514" xr:uid="{00000000-0005-0000-0000-00009B530000}"/>
    <cellStyle name="Normal 3 5 2 2 3 5 2" xfId="24086" xr:uid="{00000000-0005-0000-0000-00009C530000}"/>
    <cellStyle name="Normal 3 5 2 2 3 5 2 2" xfId="24087" xr:uid="{00000000-0005-0000-0000-00009D530000}"/>
    <cellStyle name="Normal 3 5 2 2 3 5 2 3" xfId="24088" xr:uid="{00000000-0005-0000-0000-00009E530000}"/>
    <cellStyle name="Normal 3 5 2 2 3 5 3" xfId="24089" xr:uid="{00000000-0005-0000-0000-00009F530000}"/>
    <cellStyle name="Normal 3 5 2 2 3 5 4" xfId="24090" xr:uid="{00000000-0005-0000-0000-0000A0530000}"/>
    <cellStyle name="Normal 3 5 2 2 3 6" xfId="21516" xr:uid="{00000000-0005-0000-0000-0000A1530000}"/>
    <cellStyle name="Normal 3 5 2 2 3 6 2" xfId="24091" xr:uid="{00000000-0005-0000-0000-0000A2530000}"/>
    <cellStyle name="Normal 3 5 2 2 3 6 3" xfId="24092" xr:uid="{00000000-0005-0000-0000-0000A3530000}"/>
    <cellStyle name="Normal 3 5 2 2 3 7" xfId="24093" xr:uid="{00000000-0005-0000-0000-0000A4530000}"/>
    <cellStyle name="Normal 3 5 2 2 3 8" xfId="19783" xr:uid="{00000000-0005-0000-0000-0000A5530000}"/>
    <cellStyle name="Normal 3 5 2 2 4" xfId="10930" xr:uid="{00000000-0005-0000-0000-0000A6530000}"/>
    <cellStyle name="Normal 3 5 2 2 4 2" xfId="19196" xr:uid="{00000000-0005-0000-0000-0000A7530000}"/>
    <cellStyle name="Normal 3 5 2 2 4 2 2" xfId="24094" xr:uid="{00000000-0005-0000-0000-0000A8530000}"/>
    <cellStyle name="Normal 3 5 2 2 4 2 2 2" xfId="24095" xr:uid="{00000000-0005-0000-0000-0000A9530000}"/>
    <cellStyle name="Normal 3 5 2 2 4 2 2 2 2" xfId="18429" xr:uid="{00000000-0005-0000-0000-0000AA530000}"/>
    <cellStyle name="Normal 3 5 2 2 4 2 2 2 3" xfId="23881" xr:uid="{00000000-0005-0000-0000-0000AB530000}"/>
    <cellStyle name="Normal 3 5 2 2 4 2 2 3" xfId="24096" xr:uid="{00000000-0005-0000-0000-0000AC530000}"/>
    <cellStyle name="Normal 3 5 2 2 4 2 2 4" xfId="24097" xr:uid="{00000000-0005-0000-0000-0000AD530000}"/>
    <cellStyle name="Normal 3 5 2 2 4 2 3" xfId="5672" xr:uid="{00000000-0005-0000-0000-0000AE530000}"/>
    <cellStyle name="Normal 3 5 2 2 4 2 3 2" xfId="24098" xr:uid="{00000000-0005-0000-0000-0000AF530000}"/>
    <cellStyle name="Normal 3 5 2 2 4 2 3 3" xfId="13521" xr:uid="{00000000-0005-0000-0000-0000B0530000}"/>
    <cellStyle name="Normal 3 5 2 2 4 2 4" xfId="5674" xr:uid="{00000000-0005-0000-0000-0000B1530000}"/>
    <cellStyle name="Normal 3 5 2 2 4 2 5" xfId="24099" xr:uid="{00000000-0005-0000-0000-0000B2530000}"/>
    <cellStyle name="Normal 3 5 2 2 4 3" xfId="19198" xr:uid="{00000000-0005-0000-0000-0000B3530000}"/>
    <cellStyle name="Normal 3 5 2 2 4 3 2" xfId="24100" xr:uid="{00000000-0005-0000-0000-0000B4530000}"/>
    <cellStyle name="Normal 3 5 2 2 4 3 2 2" xfId="24101" xr:uid="{00000000-0005-0000-0000-0000B5530000}"/>
    <cellStyle name="Normal 3 5 2 2 4 3 2 3" xfId="24102" xr:uid="{00000000-0005-0000-0000-0000B6530000}"/>
    <cellStyle name="Normal 3 5 2 2 4 3 3" xfId="24103" xr:uid="{00000000-0005-0000-0000-0000B7530000}"/>
    <cellStyle name="Normal 3 5 2 2 4 3 4" xfId="24104" xr:uid="{00000000-0005-0000-0000-0000B8530000}"/>
    <cellStyle name="Normal 3 5 2 2 4 4" xfId="21912" xr:uid="{00000000-0005-0000-0000-0000B9530000}"/>
    <cellStyle name="Normal 3 5 2 2 4 4 2" xfId="24105" xr:uid="{00000000-0005-0000-0000-0000BA530000}"/>
    <cellStyle name="Normal 3 5 2 2 4 4 3" xfId="24106" xr:uid="{00000000-0005-0000-0000-0000BB530000}"/>
    <cellStyle name="Normal 3 5 2 2 4 5" xfId="24107" xr:uid="{00000000-0005-0000-0000-0000BC530000}"/>
    <cellStyle name="Normal 3 5 2 2 4 6" xfId="24108" xr:uid="{00000000-0005-0000-0000-0000BD530000}"/>
    <cellStyle name="Normal 3 5 2 2 5" xfId="17173" xr:uid="{00000000-0005-0000-0000-0000BE530000}"/>
    <cellStyle name="Normal 3 5 2 2 5 2" xfId="2344" xr:uid="{00000000-0005-0000-0000-0000BF530000}"/>
    <cellStyle name="Normal 3 5 2 2 5 2 2" xfId="3039" xr:uid="{00000000-0005-0000-0000-0000C0530000}"/>
    <cellStyle name="Normal 3 5 2 2 5 2 2 2" xfId="24109" xr:uid="{00000000-0005-0000-0000-0000C1530000}"/>
    <cellStyle name="Normal 3 5 2 2 5 2 2 2 2" xfId="24110" xr:uid="{00000000-0005-0000-0000-0000C2530000}"/>
    <cellStyle name="Normal 3 5 2 2 5 2 2 2 3" xfId="24111" xr:uid="{00000000-0005-0000-0000-0000C3530000}"/>
    <cellStyle name="Normal 3 5 2 2 5 2 2 3" xfId="24112" xr:uid="{00000000-0005-0000-0000-0000C4530000}"/>
    <cellStyle name="Normal 3 5 2 2 5 2 2 4" xfId="24113" xr:uid="{00000000-0005-0000-0000-0000C5530000}"/>
    <cellStyle name="Normal 3 5 2 2 5 2 3" xfId="3042" xr:uid="{00000000-0005-0000-0000-0000C6530000}"/>
    <cellStyle name="Normal 3 5 2 2 5 2 3 2" xfId="24114" xr:uid="{00000000-0005-0000-0000-0000C7530000}"/>
    <cellStyle name="Normal 3 5 2 2 5 2 3 3" xfId="24115" xr:uid="{00000000-0005-0000-0000-0000C8530000}"/>
    <cellStyle name="Normal 3 5 2 2 5 2 4" xfId="24116" xr:uid="{00000000-0005-0000-0000-0000C9530000}"/>
    <cellStyle name="Normal 3 5 2 2 5 2 5" xfId="24117" xr:uid="{00000000-0005-0000-0000-0000CA530000}"/>
    <cellStyle name="Normal 3 5 2 2 5 3" xfId="3045" xr:uid="{00000000-0005-0000-0000-0000CB530000}"/>
    <cellStyle name="Normal 3 5 2 2 5 3 2" xfId="24118" xr:uid="{00000000-0005-0000-0000-0000CC530000}"/>
    <cellStyle name="Normal 3 5 2 2 5 3 2 2" xfId="24119" xr:uid="{00000000-0005-0000-0000-0000CD530000}"/>
    <cellStyle name="Normal 3 5 2 2 5 3 2 3" xfId="24120" xr:uid="{00000000-0005-0000-0000-0000CE530000}"/>
    <cellStyle name="Normal 3 5 2 2 5 3 3" xfId="24121" xr:uid="{00000000-0005-0000-0000-0000CF530000}"/>
    <cellStyle name="Normal 3 5 2 2 5 3 4" xfId="24122" xr:uid="{00000000-0005-0000-0000-0000D0530000}"/>
    <cellStyle name="Normal 3 5 2 2 5 4" xfId="3047" xr:uid="{00000000-0005-0000-0000-0000D1530000}"/>
    <cellStyle name="Normal 3 5 2 2 5 4 2" xfId="9648" xr:uid="{00000000-0005-0000-0000-0000D2530000}"/>
    <cellStyle name="Normal 3 5 2 2 5 4 3" xfId="9650" xr:uid="{00000000-0005-0000-0000-0000D3530000}"/>
    <cellStyle name="Normal 3 5 2 2 5 5" xfId="9652" xr:uid="{00000000-0005-0000-0000-0000D4530000}"/>
    <cellStyle name="Normal 3 5 2 2 5 6" xfId="9654" xr:uid="{00000000-0005-0000-0000-0000D5530000}"/>
    <cellStyle name="Normal 3 5 2 2 6" xfId="24124" xr:uid="{00000000-0005-0000-0000-0000D6530000}"/>
    <cellStyle name="Normal 3 5 2 2 6 2" xfId="2358" xr:uid="{00000000-0005-0000-0000-0000D7530000}"/>
    <cellStyle name="Normal 3 5 2 2 6 2 2" xfId="24125" xr:uid="{00000000-0005-0000-0000-0000D8530000}"/>
    <cellStyle name="Normal 3 5 2 2 6 2 2 2" xfId="24126" xr:uid="{00000000-0005-0000-0000-0000D9530000}"/>
    <cellStyle name="Normal 3 5 2 2 6 2 2 3" xfId="24127" xr:uid="{00000000-0005-0000-0000-0000DA530000}"/>
    <cellStyle name="Normal 3 5 2 2 6 2 3" xfId="24128" xr:uid="{00000000-0005-0000-0000-0000DB530000}"/>
    <cellStyle name="Normal 3 5 2 2 6 2 4" xfId="24129" xr:uid="{00000000-0005-0000-0000-0000DC530000}"/>
    <cellStyle name="Normal 3 5 2 2 6 3" xfId="3058" xr:uid="{00000000-0005-0000-0000-0000DD530000}"/>
    <cellStyle name="Normal 3 5 2 2 6 3 2" xfId="24131" xr:uid="{00000000-0005-0000-0000-0000DE530000}"/>
    <cellStyle name="Normal 3 5 2 2 6 3 3" xfId="24132" xr:uid="{00000000-0005-0000-0000-0000DF530000}"/>
    <cellStyle name="Normal 3 5 2 2 6 4" xfId="9657" xr:uid="{00000000-0005-0000-0000-0000E0530000}"/>
    <cellStyle name="Normal 3 5 2 2 6 5" xfId="9659" xr:uid="{00000000-0005-0000-0000-0000E1530000}"/>
    <cellStyle name="Normal 3 5 2 2 7" xfId="24134" xr:uid="{00000000-0005-0000-0000-0000E2530000}"/>
    <cellStyle name="Normal 3 5 2 2 7 2" xfId="2368" xr:uid="{00000000-0005-0000-0000-0000E3530000}"/>
    <cellStyle name="Normal 3 5 2 2 7 2 2" xfId="5927" xr:uid="{00000000-0005-0000-0000-0000E4530000}"/>
    <cellStyle name="Normal 3 5 2 2 7 2 3" xfId="5938" xr:uid="{00000000-0005-0000-0000-0000E5530000}"/>
    <cellStyle name="Normal 3 5 2 2 7 3" xfId="24135" xr:uid="{00000000-0005-0000-0000-0000E6530000}"/>
    <cellStyle name="Normal 3 5 2 2 7 4" xfId="24136" xr:uid="{00000000-0005-0000-0000-0000E7530000}"/>
    <cellStyle name="Normal 3 5 2 2 8" xfId="24137" xr:uid="{00000000-0005-0000-0000-0000E8530000}"/>
    <cellStyle name="Normal 3 5 2 2 8 2" xfId="24138" xr:uid="{00000000-0005-0000-0000-0000E9530000}"/>
    <cellStyle name="Normal 3 5 2 2 8 3" xfId="24139" xr:uid="{00000000-0005-0000-0000-0000EA530000}"/>
    <cellStyle name="Normal 3 5 2 2 9" xfId="24140" xr:uid="{00000000-0005-0000-0000-0000EB530000}"/>
    <cellStyle name="Normal 3 5 2 3" xfId="10934" xr:uid="{00000000-0005-0000-0000-0000EC530000}"/>
    <cellStyle name="Normal 3 5 2 3 2" xfId="10936" xr:uid="{00000000-0005-0000-0000-0000ED530000}"/>
    <cellStyle name="Normal 3 5 2 3 2 2" xfId="19269" xr:uid="{00000000-0005-0000-0000-0000EE530000}"/>
    <cellStyle name="Normal 3 5 2 3 2 2 2" xfId="19272" xr:uid="{00000000-0005-0000-0000-0000EF530000}"/>
    <cellStyle name="Normal 3 5 2 3 2 2 2 2" xfId="24141" xr:uid="{00000000-0005-0000-0000-0000F0530000}"/>
    <cellStyle name="Normal 3 5 2 3 2 2 2 2 2" xfId="3073" xr:uid="{00000000-0005-0000-0000-0000F1530000}"/>
    <cellStyle name="Normal 3 5 2 3 2 2 2 2 2 2" xfId="24142" xr:uid="{00000000-0005-0000-0000-0000F2530000}"/>
    <cellStyle name="Normal 3 5 2 3 2 2 2 2 2 3" xfId="24143" xr:uid="{00000000-0005-0000-0000-0000F3530000}"/>
    <cellStyle name="Normal 3 5 2 3 2 2 2 2 3" xfId="24145" xr:uid="{00000000-0005-0000-0000-0000F4530000}"/>
    <cellStyle name="Normal 3 5 2 3 2 2 2 2 4" xfId="24146" xr:uid="{00000000-0005-0000-0000-0000F5530000}"/>
    <cellStyle name="Normal 3 5 2 3 2 2 2 3" xfId="24147" xr:uid="{00000000-0005-0000-0000-0000F6530000}"/>
    <cellStyle name="Normal 3 5 2 3 2 2 2 3 2" xfId="12588" xr:uid="{00000000-0005-0000-0000-0000F7530000}"/>
    <cellStyle name="Normal 3 5 2 3 2 2 2 3 3" xfId="12594" xr:uid="{00000000-0005-0000-0000-0000F8530000}"/>
    <cellStyle name="Normal 3 5 2 3 2 2 2 4" xfId="23308" xr:uid="{00000000-0005-0000-0000-0000F9530000}"/>
    <cellStyle name="Normal 3 5 2 3 2 2 2 5" xfId="23310" xr:uid="{00000000-0005-0000-0000-0000FA530000}"/>
    <cellStyle name="Normal 3 5 2 3 2 2 3" xfId="19274" xr:uid="{00000000-0005-0000-0000-0000FB530000}"/>
    <cellStyle name="Normal 3 5 2 3 2 2 3 2" xfId="8510" xr:uid="{00000000-0005-0000-0000-0000FC530000}"/>
    <cellStyle name="Normal 3 5 2 3 2 2 3 2 2" xfId="24149" xr:uid="{00000000-0005-0000-0000-0000FD530000}"/>
    <cellStyle name="Normal 3 5 2 3 2 2 3 2 3" xfId="22967" xr:uid="{00000000-0005-0000-0000-0000FE530000}"/>
    <cellStyle name="Normal 3 5 2 3 2 2 3 3" xfId="24150" xr:uid="{00000000-0005-0000-0000-0000FF530000}"/>
    <cellStyle name="Normal 3 5 2 3 2 2 3 4" xfId="22394" xr:uid="{00000000-0005-0000-0000-000000540000}"/>
    <cellStyle name="Normal 3 5 2 3 2 2 4" xfId="24151" xr:uid="{00000000-0005-0000-0000-000001540000}"/>
    <cellStyle name="Normal 3 5 2 3 2 2 4 2" xfId="14691" xr:uid="{00000000-0005-0000-0000-000002540000}"/>
    <cellStyle name="Normal 3 5 2 3 2 2 4 3" xfId="24152" xr:uid="{00000000-0005-0000-0000-000003540000}"/>
    <cellStyle name="Normal 3 5 2 3 2 2 5" xfId="24153" xr:uid="{00000000-0005-0000-0000-000004540000}"/>
    <cellStyle name="Normal 3 5 2 3 2 2 6" xfId="24155" xr:uid="{00000000-0005-0000-0000-000005540000}"/>
    <cellStyle name="Normal 3 5 2 3 2 3" xfId="19276" xr:uid="{00000000-0005-0000-0000-000006540000}"/>
    <cellStyle name="Normal 3 5 2 3 2 3 2" xfId="24156" xr:uid="{00000000-0005-0000-0000-000007540000}"/>
    <cellStyle name="Normal 3 5 2 3 2 3 2 2" xfId="24157" xr:uid="{00000000-0005-0000-0000-000008540000}"/>
    <cellStyle name="Normal 3 5 2 3 2 3 2 2 2" xfId="24159" xr:uid="{00000000-0005-0000-0000-000009540000}"/>
    <cellStyle name="Normal 3 5 2 3 2 3 2 2 2 2" xfId="24160" xr:uid="{00000000-0005-0000-0000-00000A540000}"/>
    <cellStyle name="Normal 3 5 2 3 2 3 2 2 2 3" xfId="24161" xr:uid="{00000000-0005-0000-0000-00000B540000}"/>
    <cellStyle name="Normal 3 5 2 3 2 3 2 2 3" xfId="24162" xr:uid="{00000000-0005-0000-0000-00000C540000}"/>
    <cellStyle name="Normal 3 5 2 3 2 3 2 2 4" xfId="24163" xr:uid="{00000000-0005-0000-0000-00000D540000}"/>
    <cellStyle name="Normal 3 5 2 3 2 3 2 3" xfId="24164" xr:uid="{00000000-0005-0000-0000-00000E540000}"/>
    <cellStyle name="Normal 3 5 2 3 2 3 2 3 2" xfId="12674" xr:uid="{00000000-0005-0000-0000-00000F540000}"/>
    <cellStyle name="Normal 3 5 2 3 2 3 2 3 3" xfId="24165" xr:uid="{00000000-0005-0000-0000-000010540000}"/>
    <cellStyle name="Normal 3 5 2 3 2 3 2 4" xfId="23330" xr:uid="{00000000-0005-0000-0000-000011540000}"/>
    <cellStyle name="Normal 3 5 2 3 2 3 2 5" xfId="23333" xr:uid="{00000000-0005-0000-0000-000012540000}"/>
    <cellStyle name="Normal 3 5 2 3 2 3 3" xfId="24166" xr:uid="{00000000-0005-0000-0000-000013540000}"/>
    <cellStyle name="Normal 3 5 2 3 2 3 3 2" xfId="14264" xr:uid="{00000000-0005-0000-0000-000014540000}"/>
    <cellStyle name="Normal 3 5 2 3 2 3 3 2 2" xfId="24167" xr:uid="{00000000-0005-0000-0000-000015540000}"/>
    <cellStyle name="Normal 3 5 2 3 2 3 3 2 3" xfId="22244" xr:uid="{00000000-0005-0000-0000-000016540000}"/>
    <cellStyle name="Normal 3 5 2 3 2 3 3 3" xfId="24168" xr:uid="{00000000-0005-0000-0000-000017540000}"/>
    <cellStyle name="Normal 3 5 2 3 2 3 3 4" xfId="22432" xr:uid="{00000000-0005-0000-0000-000018540000}"/>
    <cellStyle name="Normal 3 5 2 3 2 3 4" xfId="24169" xr:uid="{00000000-0005-0000-0000-000019540000}"/>
    <cellStyle name="Normal 3 5 2 3 2 3 4 2" xfId="24170" xr:uid="{00000000-0005-0000-0000-00001A540000}"/>
    <cellStyle name="Normal 3 5 2 3 2 3 4 3" xfId="24171" xr:uid="{00000000-0005-0000-0000-00001B540000}"/>
    <cellStyle name="Normal 3 5 2 3 2 3 5" xfId="20845" xr:uid="{00000000-0005-0000-0000-00001C540000}"/>
    <cellStyle name="Normal 3 5 2 3 2 3 6" xfId="20847" xr:uid="{00000000-0005-0000-0000-00001D540000}"/>
    <cellStyle name="Normal 3 5 2 3 2 4" xfId="19279" xr:uid="{00000000-0005-0000-0000-00001E540000}"/>
    <cellStyle name="Normal 3 5 2 3 2 4 2" xfId="24172" xr:uid="{00000000-0005-0000-0000-00001F540000}"/>
    <cellStyle name="Normal 3 5 2 3 2 4 2 2" xfId="24173" xr:uid="{00000000-0005-0000-0000-000020540000}"/>
    <cellStyle name="Normal 3 5 2 3 2 4 2 2 2" xfId="16274" xr:uid="{00000000-0005-0000-0000-000021540000}"/>
    <cellStyle name="Normal 3 5 2 3 2 4 2 2 3" xfId="16278" xr:uid="{00000000-0005-0000-0000-000022540000}"/>
    <cellStyle name="Normal 3 5 2 3 2 4 2 3" xfId="24174" xr:uid="{00000000-0005-0000-0000-000023540000}"/>
    <cellStyle name="Normal 3 5 2 3 2 4 2 4" xfId="24176" xr:uid="{00000000-0005-0000-0000-000024540000}"/>
    <cellStyle name="Normal 3 5 2 3 2 4 3" xfId="24177" xr:uid="{00000000-0005-0000-0000-000025540000}"/>
    <cellStyle name="Normal 3 5 2 3 2 4 3 2" xfId="14299" xr:uid="{00000000-0005-0000-0000-000026540000}"/>
    <cellStyle name="Normal 3 5 2 3 2 4 3 3" xfId="24178" xr:uid="{00000000-0005-0000-0000-000027540000}"/>
    <cellStyle name="Normal 3 5 2 3 2 4 4" xfId="24179" xr:uid="{00000000-0005-0000-0000-000028540000}"/>
    <cellStyle name="Normal 3 5 2 3 2 4 5" xfId="24180" xr:uid="{00000000-0005-0000-0000-000029540000}"/>
    <cellStyle name="Normal 3 5 2 3 2 5" xfId="21523" xr:uid="{00000000-0005-0000-0000-00002A540000}"/>
    <cellStyle name="Normal 3 5 2 3 2 5 2" xfId="24181" xr:uid="{00000000-0005-0000-0000-00002B540000}"/>
    <cellStyle name="Normal 3 5 2 3 2 5 2 2" xfId="24182" xr:uid="{00000000-0005-0000-0000-00002C540000}"/>
    <cellStyle name="Normal 3 5 2 3 2 5 2 3" xfId="24183" xr:uid="{00000000-0005-0000-0000-00002D540000}"/>
    <cellStyle name="Normal 3 5 2 3 2 5 3" xfId="24184" xr:uid="{00000000-0005-0000-0000-00002E540000}"/>
    <cellStyle name="Normal 3 5 2 3 2 5 4" xfId="24185" xr:uid="{00000000-0005-0000-0000-00002F540000}"/>
    <cellStyle name="Normal 3 5 2 3 2 6" xfId="21525" xr:uid="{00000000-0005-0000-0000-000030540000}"/>
    <cellStyle name="Normal 3 5 2 3 2 6 2" xfId="24186" xr:uid="{00000000-0005-0000-0000-000031540000}"/>
    <cellStyle name="Normal 3 5 2 3 2 6 3" xfId="24187" xr:uid="{00000000-0005-0000-0000-000032540000}"/>
    <cellStyle name="Normal 3 5 2 3 2 7" xfId="24188" xr:uid="{00000000-0005-0000-0000-000033540000}"/>
    <cellStyle name="Normal 3 5 2 3 2 8" xfId="16249" xr:uid="{00000000-0005-0000-0000-000034540000}"/>
    <cellStyle name="Normal 3 5 2 3 3" xfId="10939" xr:uid="{00000000-0005-0000-0000-000035540000}"/>
    <cellStyle name="Normal 3 5 2 3 3 2" xfId="19298" xr:uid="{00000000-0005-0000-0000-000036540000}"/>
    <cellStyle name="Normal 3 5 2 3 3 2 2" xfId="24190" xr:uid="{00000000-0005-0000-0000-000037540000}"/>
    <cellStyle name="Normal 3 5 2 3 3 2 2 2" xfId="24191" xr:uid="{00000000-0005-0000-0000-000038540000}"/>
    <cellStyle name="Normal 3 5 2 3 3 2 2 2 2" xfId="24193" xr:uid="{00000000-0005-0000-0000-000039540000}"/>
    <cellStyle name="Normal 3 5 2 3 3 2 2 2 3" xfId="24195" xr:uid="{00000000-0005-0000-0000-00003A540000}"/>
    <cellStyle name="Normal 3 5 2 3 3 2 2 3" xfId="24196" xr:uid="{00000000-0005-0000-0000-00003B540000}"/>
    <cellStyle name="Normal 3 5 2 3 3 2 2 4" xfId="12157" xr:uid="{00000000-0005-0000-0000-00003C540000}"/>
    <cellStyle name="Normal 3 5 2 3 3 2 3" xfId="24197" xr:uid="{00000000-0005-0000-0000-00003D540000}"/>
    <cellStyle name="Normal 3 5 2 3 3 2 3 2" xfId="8549" xr:uid="{00000000-0005-0000-0000-00003E540000}"/>
    <cellStyle name="Normal 3 5 2 3 3 2 3 3" xfId="24198" xr:uid="{00000000-0005-0000-0000-00003F540000}"/>
    <cellStyle name="Normal 3 5 2 3 3 2 4" xfId="24199" xr:uid="{00000000-0005-0000-0000-000040540000}"/>
    <cellStyle name="Normal 3 5 2 3 3 2 5" xfId="24200" xr:uid="{00000000-0005-0000-0000-000041540000}"/>
    <cellStyle name="Normal 3 5 2 3 3 3" xfId="19300" xr:uid="{00000000-0005-0000-0000-000042540000}"/>
    <cellStyle name="Normal 3 5 2 3 3 3 2" xfId="24201" xr:uid="{00000000-0005-0000-0000-000043540000}"/>
    <cellStyle name="Normal 3 5 2 3 3 3 2 2" xfId="10430" xr:uid="{00000000-0005-0000-0000-000044540000}"/>
    <cellStyle name="Normal 3 5 2 3 3 3 2 3" xfId="10433" xr:uid="{00000000-0005-0000-0000-000045540000}"/>
    <cellStyle name="Normal 3 5 2 3 3 3 3" xfId="24202" xr:uid="{00000000-0005-0000-0000-000046540000}"/>
    <cellStyle name="Normal 3 5 2 3 3 3 4" xfId="24203" xr:uid="{00000000-0005-0000-0000-000047540000}"/>
    <cellStyle name="Normal 3 5 2 3 3 4" xfId="24204" xr:uid="{00000000-0005-0000-0000-000048540000}"/>
    <cellStyle name="Normal 3 5 2 3 3 4 2" xfId="24205" xr:uid="{00000000-0005-0000-0000-000049540000}"/>
    <cellStyle name="Normal 3 5 2 3 3 4 3" xfId="23295" xr:uid="{00000000-0005-0000-0000-00004A540000}"/>
    <cellStyle name="Normal 3 5 2 3 3 5" xfId="24206" xr:uid="{00000000-0005-0000-0000-00004B540000}"/>
    <cellStyle name="Normal 3 5 2 3 3 6" xfId="24207" xr:uid="{00000000-0005-0000-0000-00004C540000}"/>
    <cellStyle name="Normal 3 5 2 3 4" xfId="24208" xr:uid="{00000000-0005-0000-0000-00004D540000}"/>
    <cellStyle name="Normal 3 5 2 3 4 2" xfId="19310" xr:uid="{00000000-0005-0000-0000-00004E540000}"/>
    <cellStyle name="Normal 3 5 2 3 4 2 2" xfId="24209" xr:uid="{00000000-0005-0000-0000-00004F540000}"/>
    <cellStyle name="Normal 3 5 2 3 4 2 2 2" xfId="24210" xr:uid="{00000000-0005-0000-0000-000050540000}"/>
    <cellStyle name="Normal 3 5 2 3 4 2 2 2 2" xfId="24211" xr:uid="{00000000-0005-0000-0000-000051540000}"/>
    <cellStyle name="Normal 3 5 2 3 4 2 2 2 3" xfId="24212" xr:uid="{00000000-0005-0000-0000-000052540000}"/>
    <cellStyle name="Normal 3 5 2 3 4 2 2 3" xfId="24213" xr:uid="{00000000-0005-0000-0000-000053540000}"/>
    <cellStyle name="Normal 3 5 2 3 4 2 2 4" xfId="12192" xr:uid="{00000000-0005-0000-0000-000054540000}"/>
    <cellStyle name="Normal 3 5 2 3 4 2 3" xfId="24214" xr:uid="{00000000-0005-0000-0000-000055540000}"/>
    <cellStyle name="Normal 3 5 2 3 4 2 3 2" xfId="24215" xr:uid="{00000000-0005-0000-0000-000056540000}"/>
    <cellStyle name="Normal 3 5 2 3 4 2 3 3" xfId="24216" xr:uid="{00000000-0005-0000-0000-000057540000}"/>
    <cellStyle name="Normal 3 5 2 3 4 2 4" xfId="24217" xr:uid="{00000000-0005-0000-0000-000058540000}"/>
    <cellStyle name="Normal 3 5 2 3 4 2 5" xfId="24218" xr:uid="{00000000-0005-0000-0000-000059540000}"/>
    <cellStyle name="Normal 3 5 2 3 4 3" xfId="12543" xr:uid="{00000000-0005-0000-0000-00005A540000}"/>
    <cellStyle name="Normal 3 5 2 3 4 3 2" xfId="3846" xr:uid="{00000000-0005-0000-0000-00005B540000}"/>
    <cellStyle name="Normal 3 5 2 3 4 3 2 2" xfId="10560" xr:uid="{00000000-0005-0000-0000-00005C540000}"/>
    <cellStyle name="Normal 3 5 2 3 4 3 2 3" xfId="12549" xr:uid="{00000000-0005-0000-0000-00005D540000}"/>
    <cellStyle name="Normal 3 5 2 3 4 3 3" xfId="3866" xr:uid="{00000000-0005-0000-0000-00005E540000}"/>
    <cellStyle name="Normal 3 5 2 3 4 3 4" xfId="12559" xr:uid="{00000000-0005-0000-0000-00005F540000}"/>
    <cellStyle name="Normal 3 5 2 3 4 4" xfId="12562" xr:uid="{00000000-0005-0000-0000-000060540000}"/>
    <cellStyle name="Normal 3 5 2 3 4 4 2" xfId="2912" xr:uid="{00000000-0005-0000-0000-000061540000}"/>
    <cellStyle name="Normal 3 5 2 3 4 4 3" xfId="2959" xr:uid="{00000000-0005-0000-0000-000062540000}"/>
    <cellStyle name="Normal 3 5 2 3 4 5" xfId="12568" xr:uid="{00000000-0005-0000-0000-000063540000}"/>
    <cellStyle name="Normal 3 5 2 3 4 6" xfId="12570" xr:uid="{00000000-0005-0000-0000-000064540000}"/>
    <cellStyle name="Normal 3 5 2 3 5" xfId="24220" xr:uid="{00000000-0005-0000-0000-000065540000}"/>
    <cellStyle name="Normal 3 5 2 3 5 2" xfId="3068" xr:uid="{00000000-0005-0000-0000-000066540000}"/>
    <cellStyle name="Normal 3 5 2 3 5 2 2" xfId="3070" xr:uid="{00000000-0005-0000-0000-000067540000}"/>
    <cellStyle name="Normal 3 5 2 3 5 2 2 2" xfId="24221" xr:uid="{00000000-0005-0000-0000-000068540000}"/>
    <cellStyle name="Normal 3 5 2 3 5 2 2 3" xfId="24222" xr:uid="{00000000-0005-0000-0000-000069540000}"/>
    <cellStyle name="Normal 3 5 2 3 5 2 3" xfId="3072" xr:uid="{00000000-0005-0000-0000-00006A540000}"/>
    <cellStyle name="Normal 3 5 2 3 5 2 4" xfId="24144" xr:uid="{00000000-0005-0000-0000-00006B540000}"/>
    <cellStyle name="Normal 3 5 2 3 5 3" xfId="3075" xr:uid="{00000000-0005-0000-0000-00006C540000}"/>
    <cellStyle name="Normal 3 5 2 3 5 3 2" xfId="12576" xr:uid="{00000000-0005-0000-0000-00006D540000}"/>
    <cellStyle name="Normal 3 5 2 3 5 3 3" xfId="12587" xr:uid="{00000000-0005-0000-0000-00006E540000}"/>
    <cellStyle name="Normal 3 5 2 3 5 4" xfId="3079" xr:uid="{00000000-0005-0000-0000-00006F540000}"/>
    <cellStyle name="Normal 3 5 2 3 5 5" xfId="9666" xr:uid="{00000000-0005-0000-0000-000070540000}"/>
    <cellStyle name="Normal 3 5 2 3 6" xfId="24224" xr:uid="{00000000-0005-0000-0000-000071540000}"/>
    <cellStyle name="Normal 3 5 2 3 6 2" xfId="505" xr:uid="{00000000-0005-0000-0000-000072540000}"/>
    <cellStyle name="Normal 3 5 2 3 6 2 2" xfId="24225" xr:uid="{00000000-0005-0000-0000-000073540000}"/>
    <cellStyle name="Normal 3 5 2 3 6 2 3" xfId="24148" xr:uid="{00000000-0005-0000-0000-000074540000}"/>
    <cellStyle name="Normal 3 5 2 3 6 3" xfId="553" xr:uid="{00000000-0005-0000-0000-000075540000}"/>
    <cellStyle name="Normal 3 5 2 3 6 4" xfId="12617" xr:uid="{00000000-0005-0000-0000-000076540000}"/>
    <cellStyle name="Normal 3 5 2 3 7" xfId="24226" xr:uid="{00000000-0005-0000-0000-000077540000}"/>
    <cellStyle name="Normal 3 5 2 3 7 2" xfId="636" xr:uid="{00000000-0005-0000-0000-000078540000}"/>
    <cellStyle name="Normal 3 5 2 3 7 3" xfId="12626" xr:uid="{00000000-0005-0000-0000-000079540000}"/>
    <cellStyle name="Normal 3 5 2 3 8" xfId="24227" xr:uid="{00000000-0005-0000-0000-00007A540000}"/>
    <cellStyle name="Normal 3 5 2 3 9" xfId="24228" xr:uid="{00000000-0005-0000-0000-00007B540000}"/>
    <cellStyle name="Normal 3 5 2 4" xfId="10942" xr:uid="{00000000-0005-0000-0000-00007C540000}"/>
    <cellStyle name="Normal 3 5 2 4 2" xfId="17243" xr:uid="{00000000-0005-0000-0000-00007D540000}"/>
    <cellStyle name="Normal 3 5 2 4 2 2" xfId="19343" xr:uid="{00000000-0005-0000-0000-00007E540000}"/>
    <cellStyle name="Normal 3 5 2 4 2 2 2" xfId="21301" xr:uid="{00000000-0005-0000-0000-00007F540000}"/>
    <cellStyle name="Normal 3 5 2 4 2 2 2 2" xfId="24229" xr:uid="{00000000-0005-0000-0000-000080540000}"/>
    <cellStyle name="Normal 3 5 2 4 2 2 2 2 2" xfId="24230" xr:uid="{00000000-0005-0000-0000-000081540000}"/>
    <cellStyle name="Normal 3 5 2 4 2 2 2 2 3" xfId="24231" xr:uid="{00000000-0005-0000-0000-000082540000}"/>
    <cellStyle name="Normal 3 5 2 4 2 2 2 3" xfId="24232" xr:uid="{00000000-0005-0000-0000-000083540000}"/>
    <cellStyle name="Normal 3 5 2 4 2 2 2 4" xfId="24233" xr:uid="{00000000-0005-0000-0000-000084540000}"/>
    <cellStyle name="Normal 3 5 2 4 2 2 3" xfId="24234" xr:uid="{00000000-0005-0000-0000-000085540000}"/>
    <cellStyle name="Normal 3 5 2 4 2 2 3 2" xfId="8089" xr:uid="{00000000-0005-0000-0000-000086540000}"/>
    <cellStyle name="Normal 3 5 2 4 2 2 3 3" xfId="8091" xr:uid="{00000000-0005-0000-0000-000087540000}"/>
    <cellStyle name="Normal 3 5 2 4 2 2 4" xfId="24235" xr:uid="{00000000-0005-0000-0000-000088540000}"/>
    <cellStyle name="Normal 3 5 2 4 2 2 5" xfId="24236" xr:uid="{00000000-0005-0000-0000-000089540000}"/>
    <cellStyle name="Normal 3 5 2 4 2 3" xfId="24237" xr:uid="{00000000-0005-0000-0000-00008A540000}"/>
    <cellStyle name="Normal 3 5 2 4 2 3 2" xfId="21322" xr:uid="{00000000-0005-0000-0000-00008B540000}"/>
    <cellStyle name="Normal 3 5 2 4 2 3 2 2" xfId="13927" xr:uid="{00000000-0005-0000-0000-00008C540000}"/>
    <cellStyle name="Normal 3 5 2 4 2 3 2 3" xfId="24238" xr:uid="{00000000-0005-0000-0000-00008D540000}"/>
    <cellStyle name="Normal 3 5 2 4 2 3 3" xfId="24239" xr:uid="{00000000-0005-0000-0000-00008E540000}"/>
    <cellStyle name="Normal 3 5 2 4 2 3 4" xfId="24240" xr:uid="{00000000-0005-0000-0000-00008F540000}"/>
    <cellStyle name="Normal 3 5 2 4 2 4" xfId="24241" xr:uid="{00000000-0005-0000-0000-000090540000}"/>
    <cellStyle name="Normal 3 5 2 4 2 4 2" xfId="24242" xr:uid="{00000000-0005-0000-0000-000091540000}"/>
    <cellStyle name="Normal 3 5 2 4 2 4 3" xfId="24243" xr:uid="{00000000-0005-0000-0000-000092540000}"/>
    <cellStyle name="Normal 3 5 2 4 2 5" xfId="24244" xr:uid="{00000000-0005-0000-0000-000093540000}"/>
    <cellStyle name="Normal 3 5 2 4 2 6" xfId="24245" xr:uid="{00000000-0005-0000-0000-000094540000}"/>
    <cellStyle name="Normal 3 5 2 4 3" xfId="17246" xr:uid="{00000000-0005-0000-0000-000095540000}"/>
    <cellStyle name="Normal 3 5 2 4 3 2" xfId="24246" xr:uid="{00000000-0005-0000-0000-000096540000}"/>
    <cellStyle name="Normal 3 5 2 4 3 2 2" xfId="24248" xr:uid="{00000000-0005-0000-0000-000097540000}"/>
    <cellStyle name="Normal 3 5 2 4 3 2 2 2" xfId="24250" xr:uid="{00000000-0005-0000-0000-000098540000}"/>
    <cellStyle name="Normal 3 5 2 4 3 2 2 2 2" xfId="24251" xr:uid="{00000000-0005-0000-0000-000099540000}"/>
    <cellStyle name="Normal 3 5 2 4 3 2 2 2 3" xfId="24252" xr:uid="{00000000-0005-0000-0000-00009A540000}"/>
    <cellStyle name="Normal 3 5 2 4 3 2 2 3" xfId="24254" xr:uid="{00000000-0005-0000-0000-00009B540000}"/>
    <cellStyle name="Normal 3 5 2 4 3 2 2 4" xfId="24256" xr:uid="{00000000-0005-0000-0000-00009C540000}"/>
    <cellStyle name="Normal 3 5 2 4 3 2 3" xfId="24257" xr:uid="{00000000-0005-0000-0000-00009D540000}"/>
    <cellStyle name="Normal 3 5 2 4 3 2 3 2" xfId="8126" xr:uid="{00000000-0005-0000-0000-00009E540000}"/>
    <cellStyle name="Normal 3 5 2 4 3 2 3 3" xfId="8130" xr:uid="{00000000-0005-0000-0000-00009F540000}"/>
    <cellStyle name="Normal 3 5 2 4 3 2 4" xfId="24258" xr:uid="{00000000-0005-0000-0000-0000A0540000}"/>
    <cellStyle name="Normal 3 5 2 4 3 2 5" xfId="24259" xr:uid="{00000000-0005-0000-0000-0000A1540000}"/>
    <cellStyle name="Normal 3 5 2 4 3 3" xfId="24260" xr:uid="{00000000-0005-0000-0000-0000A2540000}"/>
    <cellStyle name="Normal 3 5 2 4 3 3 2" xfId="24261" xr:uid="{00000000-0005-0000-0000-0000A3540000}"/>
    <cellStyle name="Normal 3 5 2 4 3 3 2 2" xfId="10706" xr:uid="{00000000-0005-0000-0000-0000A4540000}"/>
    <cellStyle name="Normal 3 5 2 4 3 3 2 3" xfId="21338" xr:uid="{00000000-0005-0000-0000-0000A5540000}"/>
    <cellStyle name="Normal 3 5 2 4 3 3 3" xfId="24262" xr:uid="{00000000-0005-0000-0000-0000A6540000}"/>
    <cellStyle name="Normal 3 5 2 4 3 3 4" xfId="24263" xr:uid="{00000000-0005-0000-0000-0000A7540000}"/>
    <cellStyle name="Normal 3 5 2 4 3 4" xfId="24264" xr:uid="{00000000-0005-0000-0000-0000A8540000}"/>
    <cellStyle name="Normal 3 5 2 4 3 4 2" xfId="24265" xr:uid="{00000000-0005-0000-0000-0000A9540000}"/>
    <cellStyle name="Normal 3 5 2 4 3 4 3" xfId="23314" xr:uid="{00000000-0005-0000-0000-0000AA540000}"/>
    <cellStyle name="Normal 3 5 2 4 3 5" xfId="24266" xr:uid="{00000000-0005-0000-0000-0000AB540000}"/>
    <cellStyle name="Normal 3 5 2 4 3 6" xfId="24267" xr:uid="{00000000-0005-0000-0000-0000AC540000}"/>
    <cellStyle name="Normal 3 5 2 4 4" xfId="24268" xr:uid="{00000000-0005-0000-0000-0000AD540000}"/>
    <cellStyle name="Normal 3 5 2 4 4 2" xfId="24269" xr:uid="{00000000-0005-0000-0000-0000AE540000}"/>
    <cellStyle name="Normal 3 5 2 4 4 2 2" xfId="11038" xr:uid="{00000000-0005-0000-0000-0000AF540000}"/>
    <cellStyle name="Normal 3 5 2 4 4 2 2 2" xfId="11042" xr:uid="{00000000-0005-0000-0000-0000B0540000}"/>
    <cellStyle name="Normal 3 5 2 4 4 2 2 3" xfId="24270" xr:uid="{00000000-0005-0000-0000-0000B1540000}"/>
    <cellStyle name="Normal 3 5 2 4 4 2 3" xfId="11446" xr:uid="{00000000-0005-0000-0000-0000B2540000}"/>
    <cellStyle name="Normal 3 5 2 4 4 2 4" xfId="11449" xr:uid="{00000000-0005-0000-0000-0000B3540000}"/>
    <cellStyle name="Normal 3 5 2 4 4 3" xfId="12650" xr:uid="{00000000-0005-0000-0000-0000B4540000}"/>
    <cellStyle name="Normal 3 5 2 4 4 3 2" xfId="12652" xr:uid="{00000000-0005-0000-0000-0000B5540000}"/>
    <cellStyle name="Normal 3 5 2 4 4 3 3" xfId="12658" xr:uid="{00000000-0005-0000-0000-0000B6540000}"/>
    <cellStyle name="Normal 3 5 2 4 4 4" xfId="12663" xr:uid="{00000000-0005-0000-0000-0000B7540000}"/>
    <cellStyle name="Normal 3 5 2 4 4 5" xfId="12668" xr:uid="{00000000-0005-0000-0000-0000B8540000}"/>
    <cellStyle name="Normal 3 5 2 4 5" xfId="24271" xr:uid="{00000000-0005-0000-0000-0000B9540000}"/>
    <cellStyle name="Normal 3 5 2 4 5 2" xfId="3086" xr:uid="{00000000-0005-0000-0000-0000BA540000}"/>
    <cellStyle name="Normal 3 5 2 4 5 2 2" xfId="24272" xr:uid="{00000000-0005-0000-0000-0000BB540000}"/>
    <cellStyle name="Normal 3 5 2 4 5 2 3" xfId="24158" xr:uid="{00000000-0005-0000-0000-0000BC540000}"/>
    <cellStyle name="Normal 3 5 2 4 5 3" xfId="3088" xr:uid="{00000000-0005-0000-0000-0000BD540000}"/>
    <cellStyle name="Normal 3 5 2 4 5 4" xfId="12676" xr:uid="{00000000-0005-0000-0000-0000BE540000}"/>
    <cellStyle name="Normal 3 5 2 4 6" xfId="24273" xr:uid="{00000000-0005-0000-0000-0000BF540000}"/>
    <cellStyle name="Normal 3 5 2 4 6 2" xfId="120" xr:uid="{00000000-0005-0000-0000-0000C0540000}"/>
    <cellStyle name="Normal 3 5 2 4 6 3" xfId="12680" xr:uid="{00000000-0005-0000-0000-0000C1540000}"/>
    <cellStyle name="Normal 3 5 2 4 7" xfId="24274" xr:uid="{00000000-0005-0000-0000-0000C2540000}"/>
    <cellStyle name="Normal 3 5 2 4 8" xfId="24275" xr:uid="{00000000-0005-0000-0000-0000C3540000}"/>
    <cellStyle name="Normal 3 5 2 5" xfId="5101" xr:uid="{00000000-0005-0000-0000-0000C4540000}"/>
    <cellStyle name="Normal 3 5 2 5 2" xfId="17263" xr:uid="{00000000-0005-0000-0000-0000C5540000}"/>
    <cellStyle name="Normal 3 5 2 5 2 2" xfId="19368" xr:uid="{00000000-0005-0000-0000-0000C6540000}"/>
    <cellStyle name="Normal 3 5 2 5 2 2 2" xfId="24276" xr:uid="{00000000-0005-0000-0000-0000C7540000}"/>
    <cellStyle name="Normal 3 5 2 5 2 2 2 2" xfId="23973" xr:uid="{00000000-0005-0000-0000-0000C8540000}"/>
    <cellStyle name="Normal 3 5 2 5 2 2 2 3" xfId="20332" xr:uid="{00000000-0005-0000-0000-0000C9540000}"/>
    <cellStyle name="Normal 3 5 2 5 2 2 3" xfId="24277" xr:uid="{00000000-0005-0000-0000-0000CA540000}"/>
    <cellStyle name="Normal 3 5 2 5 2 2 4" xfId="24278" xr:uid="{00000000-0005-0000-0000-0000CB540000}"/>
    <cellStyle name="Normal 3 5 2 5 2 3" xfId="24279" xr:uid="{00000000-0005-0000-0000-0000CC540000}"/>
    <cellStyle name="Normal 3 5 2 5 2 3 2" xfId="19752" xr:uid="{00000000-0005-0000-0000-0000CD540000}"/>
    <cellStyle name="Normal 3 5 2 5 2 3 3" xfId="19756" xr:uid="{00000000-0005-0000-0000-0000CE540000}"/>
    <cellStyle name="Normal 3 5 2 5 2 4" xfId="24280" xr:uid="{00000000-0005-0000-0000-0000CF540000}"/>
    <cellStyle name="Normal 3 5 2 5 2 5" xfId="24281" xr:uid="{00000000-0005-0000-0000-0000D0540000}"/>
    <cellStyle name="Normal 3 5 2 5 3" xfId="24282" xr:uid="{00000000-0005-0000-0000-0000D1540000}"/>
    <cellStyle name="Normal 3 5 2 5 3 2" xfId="24283" xr:uid="{00000000-0005-0000-0000-0000D2540000}"/>
    <cellStyle name="Normal 3 5 2 5 3 2 2" xfId="24284" xr:uid="{00000000-0005-0000-0000-0000D3540000}"/>
    <cellStyle name="Normal 3 5 2 5 3 2 3" xfId="24285" xr:uid="{00000000-0005-0000-0000-0000D4540000}"/>
    <cellStyle name="Normal 3 5 2 5 3 3" xfId="24286" xr:uid="{00000000-0005-0000-0000-0000D5540000}"/>
    <cellStyle name="Normal 3 5 2 5 3 4" xfId="24287" xr:uid="{00000000-0005-0000-0000-0000D6540000}"/>
    <cellStyle name="Normal 3 5 2 5 4" xfId="24288" xr:uid="{00000000-0005-0000-0000-0000D7540000}"/>
    <cellStyle name="Normal 3 5 2 5 4 2" xfId="24289" xr:uid="{00000000-0005-0000-0000-0000D8540000}"/>
    <cellStyle name="Normal 3 5 2 5 4 3" xfId="12693" xr:uid="{00000000-0005-0000-0000-0000D9540000}"/>
    <cellStyle name="Normal 3 5 2 5 5" xfId="24290" xr:uid="{00000000-0005-0000-0000-0000DA540000}"/>
    <cellStyle name="Normal 3 5 2 5 6" xfId="24291" xr:uid="{00000000-0005-0000-0000-0000DB540000}"/>
    <cellStyle name="Normal 3 5 2 6" xfId="5104" xr:uid="{00000000-0005-0000-0000-0000DC540000}"/>
    <cellStyle name="Normal 3 5 2 6 2" xfId="18693" xr:uid="{00000000-0005-0000-0000-0000DD540000}"/>
    <cellStyle name="Normal 3 5 2 6 2 2" xfId="24292" xr:uid="{00000000-0005-0000-0000-0000DE540000}"/>
    <cellStyle name="Normal 3 5 2 6 2 2 2" xfId="24293" xr:uid="{00000000-0005-0000-0000-0000DF540000}"/>
    <cellStyle name="Normal 3 5 2 6 2 2 2 2" xfId="24294" xr:uid="{00000000-0005-0000-0000-0000E0540000}"/>
    <cellStyle name="Normal 3 5 2 6 2 2 2 3" xfId="20349" xr:uid="{00000000-0005-0000-0000-0000E1540000}"/>
    <cellStyle name="Normal 3 5 2 6 2 2 3" xfId="24295" xr:uid="{00000000-0005-0000-0000-0000E2540000}"/>
    <cellStyle name="Normal 3 5 2 6 2 2 4" xfId="24296" xr:uid="{00000000-0005-0000-0000-0000E3540000}"/>
    <cellStyle name="Normal 3 5 2 6 2 3" xfId="24297" xr:uid="{00000000-0005-0000-0000-0000E4540000}"/>
    <cellStyle name="Normal 3 5 2 6 2 3 2" xfId="19825" xr:uid="{00000000-0005-0000-0000-0000E5540000}"/>
    <cellStyle name="Normal 3 5 2 6 2 3 3" xfId="19827" xr:uid="{00000000-0005-0000-0000-0000E6540000}"/>
    <cellStyle name="Normal 3 5 2 6 2 4" xfId="24298" xr:uid="{00000000-0005-0000-0000-0000E7540000}"/>
    <cellStyle name="Normal 3 5 2 6 2 5" xfId="24299" xr:uid="{00000000-0005-0000-0000-0000E8540000}"/>
    <cellStyle name="Normal 3 5 2 6 3" xfId="18696" xr:uid="{00000000-0005-0000-0000-0000E9540000}"/>
    <cellStyle name="Normal 3 5 2 6 3 2" xfId="24300" xr:uid="{00000000-0005-0000-0000-0000EA540000}"/>
    <cellStyle name="Normal 3 5 2 6 3 2 2" xfId="24301" xr:uid="{00000000-0005-0000-0000-0000EB540000}"/>
    <cellStyle name="Normal 3 5 2 6 3 2 3" xfId="24302" xr:uid="{00000000-0005-0000-0000-0000EC540000}"/>
    <cellStyle name="Normal 3 5 2 6 3 3" xfId="13538" xr:uid="{00000000-0005-0000-0000-0000ED540000}"/>
    <cellStyle name="Normal 3 5 2 6 3 4" xfId="24303" xr:uid="{00000000-0005-0000-0000-0000EE540000}"/>
    <cellStyle name="Normal 3 5 2 6 4" xfId="24304" xr:uid="{00000000-0005-0000-0000-0000EF540000}"/>
    <cellStyle name="Normal 3 5 2 6 4 2" xfId="24305" xr:uid="{00000000-0005-0000-0000-0000F0540000}"/>
    <cellStyle name="Normal 3 5 2 6 4 3" xfId="12731" xr:uid="{00000000-0005-0000-0000-0000F1540000}"/>
    <cellStyle name="Normal 3 5 2 6 5" xfId="24306" xr:uid="{00000000-0005-0000-0000-0000F2540000}"/>
    <cellStyle name="Normal 3 5 2 6 6" xfId="24307" xr:uid="{00000000-0005-0000-0000-0000F3540000}"/>
    <cellStyle name="Normal 3 5 2 7" xfId="5107" xr:uid="{00000000-0005-0000-0000-0000F4540000}"/>
    <cellStyle name="Normal 3 5 2 7 2" xfId="24308" xr:uid="{00000000-0005-0000-0000-0000F5540000}"/>
    <cellStyle name="Normal 3 5 2 7 2 2" xfId="24309" xr:uid="{00000000-0005-0000-0000-0000F6540000}"/>
    <cellStyle name="Normal 3 5 2 7 2 2 2" xfId="24310" xr:uid="{00000000-0005-0000-0000-0000F7540000}"/>
    <cellStyle name="Normal 3 5 2 7 2 2 3" xfId="24311" xr:uid="{00000000-0005-0000-0000-0000F8540000}"/>
    <cellStyle name="Normal 3 5 2 7 2 3" xfId="24312" xr:uid="{00000000-0005-0000-0000-0000F9540000}"/>
    <cellStyle name="Normal 3 5 2 7 2 4" xfId="24313" xr:uid="{00000000-0005-0000-0000-0000FA540000}"/>
    <cellStyle name="Normal 3 5 2 7 3" xfId="24314" xr:uid="{00000000-0005-0000-0000-0000FB540000}"/>
    <cellStyle name="Normal 3 5 2 7 3 2" xfId="5013" xr:uid="{00000000-0005-0000-0000-0000FC540000}"/>
    <cellStyle name="Normal 3 5 2 7 3 3" xfId="5016" xr:uid="{00000000-0005-0000-0000-0000FD540000}"/>
    <cellStyle name="Normal 3 5 2 7 4" xfId="24315" xr:uid="{00000000-0005-0000-0000-0000FE540000}"/>
    <cellStyle name="Normal 3 5 2 7 5" xfId="24316" xr:uid="{00000000-0005-0000-0000-0000FF540000}"/>
    <cellStyle name="Normal 3 5 2 8" xfId="5111" xr:uid="{00000000-0005-0000-0000-000000550000}"/>
    <cellStyle name="Normal 3 5 2 8 2" xfId="7183" xr:uid="{00000000-0005-0000-0000-000001550000}"/>
    <cellStyle name="Normal 3 5 2 8 2 2" xfId="24317" xr:uid="{00000000-0005-0000-0000-000002550000}"/>
    <cellStyle name="Normal 3 5 2 8 2 3" xfId="24318" xr:uid="{00000000-0005-0000-0000-000003550000}"/>
    <cellStyle name="Normal 3 5 2 8 3" xfId="7185" xr:uid="{00000000-0005-0000-0000-000004550000}"/>
    <cellStyle name="Normal 3 5 2 8 4" xfId="24319" xr:uid="{00000000-0005-0000-0000-000005550000}"/>
    <cellStyle name="Normal 3 5 2 9" xfId="5116" xr:uid="{00000000-0005-0000-0000-000006550000}"/>
    <cellStyle name="Normal 3 5 2 9 2" xfId="7189" xr:uid="{00000000-0005-0000-0000-000007550000}"/>
    <cellStyle name="Normal 3 5 2 9 3" xfId="24320" xr:uid="{00000000-0005-0000-0000-000008550000}"/>
    <cellStyle name="Normal 3 5 3" xfId="10945" xr:uid="{00000000-0005-0000-0000-000009550000}"/>
    <cellStyle name="Normal 3 5 3 10" xfId="24321" xr:uid="{00000000-0005-0000-0000-00000A550000}"/>
    <cellStyle name="Normal 3 5 3 11" xfId="24322" xr:uid="{00000000-0005-0000-0000-00000B550000}"/>
    <cellStyle name="Normal 3 5 3 2" xfId="5180" xr:uid="{00000000-0005-0000-0000-00000C550000}"/>
    <cellStyle name="Normal 3 5 3 2 10" xfId="924" xr:uid="{00000000-0005-0000-0000-00000D550000}"/>
    <cellStyle name="Normal 3 5 3 2 2" xfId="10948" xr:uid="{00000000-0005-0000-0000-00000E550000}"/>
    <cellStyle name="Normal 3 5 3 2 2 2" xfId="19435" xr:uid="{00000000-0005-0000-0000-00000F550000}"/>
    <cellStyle name="Normal 3 5 3 2 2 2 2" xfId="19437" xr:uid="{00000000-0005-0000-0000-000010550000}"/>
    <cellStyle name="Normal 3 5 3 2 2 2 2 2" xfId="1802" xr:uid="{00000000-0005-0000-0000-000011550000}"/>
    <cellStyle name="Normal 3 5 3 2 2 2 2 2 2" xfId="4904" xr:uid="{00000000-0005-0000-0000-000012550000}"/>
    <cellStyle name="Normal 3 5 3 2 2 2 2 2 2 2" xfId="4909" xr:uid="{00000000-0005-0000-0000-000013550000}"/>
    <cellStyle name="Normal 3 5 3 2 2 2 2 2 2 2 2" xfId="24324" xr:uid="{00000000-0005-0000-0000-000014550000}"/>
    <cellStyle name="Normal 3 5 3 2 2 2 2 2 2 2 3" xfId="24326" xr:uid="{00000000-0005-0000-0000-000015550000}"/>
    <cellStyle name="Normal 3 5 3 2 2 2 2 2 2 3" xfId="4752" xr:uid="{00000000-0005-0000-0000-000016550000}"/>
    <cellStyle name="Normal 3 5 3 2 2 2 2 2 2 4" xfId="4760" xr:uid="{00000000-0005-0000-0000-000017550000}"/>
    <cellStyle name="Normal 3 5 3 2 2 2 2 2 3" xfId="4914" xr:uid="{00000000-0005-0000-0000-000018550000}"/>
    <cellStyle name="Normal 3 5 3 2 2 2 2 2 3 2" xfId="4917" xr:uid="{00000000-0005-0000-0000-000019550000}"/>
    <cellStyle name="Normal 3 5 3 2 2 2 2 2 3 3" xfId="4767" xr:uid="{00000000-0005-0000-0000-00001A550000}"/>
    <cellStyle name="Normal 3 5 3 2 2 2 2 2 4" xfId="4923" xr:uid="{00000000-0005-0000-0000-00001B550000}"/>
    <cellStyle name="Normal 3 5 3 2 2 2 2 2 5" xfId="3577" xr:uid="{00000000-0005-0000-0000-00001C550000}"/>
    <cellStyle name="Normal 3 5 3 2 2 2 2 3" xfId="1810" xr:uid="{00000000-0005-0000-0000-00001D550000}"/>
    <cellStyle name="Normal 3 5 3 2 2 2 2 3 2" xfId="5445" xr:uid="{00000000-0005-0000-0000-00001E550000}"/>
    <cellStyle name="Normal 3 5 3 2 2 2 2 3 2 2" xfId="5527" xr:uid="{00000000-0005-0000-0000-00001F550000}"/>
    <cellStyle name="Normal 3 5 3 2 2 2 2 3 2 3" xfId="5530" xr:uid="{00000000-0005-0000-0000-000020550000}"/>
    <cellStyle name="Normal 3 5 3 2 2 2 2 3 3" xfId="5533" xr:uid="{00000000-0005-0000-0000-000021550000}"/>
    <cellStyle name="Normal 3 5 3 2 2 2 2 3 4" xfId="5541" xr:uid="{00000000-0005-0000-0000-000022550000}"/>
    <cellStyle name="Normal 3 5 3 2 2 2 2 4" xfId="4646" xr:uid="{00000000-0005-0000-0000-000023550000}"/>
    <cellStyle name="Normal 3 5 3 2 2 2 2 4 2" xfId="17909" xr:uid="{00000000-0005-0000-0000-000024550000}"/>
    <cellStyle name="Normal 3 5 3 2 2 2 2 4 3" xfId="17911" xr:uid="{00000000-0005-0000-0000-000025550000}"/>
    <cellStyle name="Normal 3 5 3 2 2 2 2 5" xfId="4650" xr:uid="{00000000-0005-0000-0000-000026550000}"/>
    <cellStyle name="Normal 3 5 3 2 2 2 2 6" xfId="4654" xr:uid="{00000000-0005-0000-0000-000027550000}"/>
    <cellStyle name="Normal 3 5 3 2 2 2 3" xfId="19439" xr:uid="{00000000-0005-0000-0000-000028550000}"/>
    <cellStyle name="Normal 3 5 3 2 2 2 3 2" xfId="1819" xr:uid="{00000000-0005-0000-0000-000029550000}"/>
    <cellStyle name="Normal 3 5 3 2 2 2 3 2 2" xfId="7527" xr:uid="{00000000-0005-0000-0000-00002A550000}"/>
    <cellStyle name="Normal 3 5 3 2 2 2 3 2 2 2" xfId="7529" xr:uid="{00000000-0005-0000-0000-00002B550000}"/>
    <cellStyle name="Normal 3 5 3 2 2 2 3 2 2 2 2" xfId="24327" xr:uid="{00000000-0005-0000-0000-00002C550000}"/>
    <cellStyle name="Normal 3 5 3 2 2 2 3 2 2 2 3" xfId="20170" xr:uid="{00000000-0005-0000-0000-00002D550000}"/>
    <cellStyle name="Normal 3 5 3 2 2 2 3 2 2 3" xfId="7531" xr:uid="{00000000-0005-0000-0000-00002E550000}"/>
    <cellStyle name="Normal 3 5 3 2 2 2 3 2 2 4" xfId="23975" xr:uid="{00000000-0005-0000-0000-00002F550000}"/>
    <cellStyle name="Normal 3 5 3 2 2 2 3 2 3" xfId="7533" xr:uid="{00000000-0005-0000-0000-000030550000}"/>
    <cellStyle name="Normal 3 5 3 2 2 2 3 2 3 2" xfId="24328" xr:uid="{00000000-0005-0000-0000-000031550000}"/>
    <cellStyle name="Normal 3 5 3 2 2 2 3 2 3 3" xfId="24329" xr:uid="{00000000-0005-0000-0000-000032550000}"/>
    <cellStyle name="Normal 3 5 3 2 2 2 3 2 4" xfId="7536" xr:uid="{00000000-0005-0000-0000-000033550000}"/>
    <cellStyle name="Normal 3 5 3 2 2 2 3 2 5" xfId="24331" xr:uid="{00000000-0005-0000-0000-000034550000}"/>
    <cellStyle name="Normal 3 5 3 2 2 2 3 3" xfId="1825" xr:uid="{00000000-0005-0000-0000-000035550000}"/>
    <cellStyle name="Normal 3 5 3 2 2 2 3 3 2" xfId="7538" xr:uid="{00000000-0005-0000-0000-000036550000}"/>
    <cellStyle name="Normal 3 5 3 2 2 2 3 3 2 2" xfId="24332" xr:uid="{00000000-0005-0000-0000-000037550000}"/>
    <cellStyle name="Normal 3 5 3 2 2 2 3 3 2 3" xfId="24333" xr:uid="{00000000-0005-0000-0000-000038550000}"/>
    <cellStyle name="Normal 3 5 3 2 2 2 3 3 3" xfId="7541" xr:uid="{00000000-0005-0000-0000-000039550000}"/>
    <cellStyle name="Normal 3 5 3 2 2 2 3 3 4" xfId="24335" xr:uid="{00000000-0005-0000-0000-00003A550000}"/>
    <cellStyle name="Normal 3 5 3 2 2 2 3 4" xfId="4707" xr:uid="{00000000-0005-0000-0000-00003B550000}"/>
    <cellStyle name="Normal 3 5 3 2 2 2 3 4 2" xfId="24336" xr:uid="{00000000-0005-0000-0000-00003C550000}"/>
    <cellStyle name="Normal 3 5 3 2 2 2 3 4 3" xfId="24337" xr:uid="{00000000-0005-0000-0000-00003D550000}"/>
    <cellStyle name="Normal 3 5 3 2 2 2 3 5" xfId="4714" xr:uid="{00000000-0005-0000-0000-00003E550000}"/>
    <cellStyle name="Normal 3 5 3 2 2 2 3 6" xfId="4722" xr:uid="{00000000-0005-0000-0000-00003F550000}"/>
    <cellStyle name="Normal 3 5 3 2 2 2 4" xfId="11983" xr:uid="{00000000-0005-0000-0000-000040550000}"/>
    <cellStyle name="Normal 3 5 3 2 2 2 4 2" xfId="7594" xr:uid="{00000000-0005-0000-0000-000041550000}"/>
    <cellStyle name="Normal 3 5 3 2 2 2 4 2 2" xfId="24338" xr:uid="{00000000-0005-0000-0000-000042550000}"/>
    <cellStyle name="Normal 3 5 3 2 2 2 4 2 2 2" xfId="24339" xr:uid="{00000000-0005-0000-0000-000043550000}"/>
    <cellStyle name="Normal 3 5 3 2 2 2 4 2 2 3" xfId="24340" xr:uid="{00000000-0005-0000-0000-000044550000}"/>
    <cellStyle name="Normal 3 5 3 2 2 2 4 2 3" xfId="24341" xr:uid="{00000000-0005-0000-0000-000045550000}"/>
    <cellStyle name="Normal 3 5 3 2 2 2 4 2 4" xfId="24343" xr:uid="{00000000-0005-0000-0000-000046550000}"/>
    <cellStyle name="Normal 3 5 3 2 2 2 4 3" xfId="7596" xr:uid="{00000000-0005-0000-0000-000047550000}"/>
    <cellStyle name="Normal 3 5 3 2 2 2 4 3 2" xfId="20992" xr:uid="{00000000-0005-0000-0000-000048550000}"/>
    <cellStyle name="Normal 3 5 3 2 2 2 4 3 3" xfId="24344" xr:uid="{00000000-0005-0000-0000-000049550000}"/>
    <cellStyle name="Normal 3 5 3 2 2 2 4 4" xfId="8743" xr:uid="{00000000-0005-0000-0000-00004A550000}"/>
    <cellStyle name="Normal 3 5 3 2 2 2 4 5" xfId="24345" xr:uid="{00000000-0005-0000-0000-00004B550000}"/>
    <cellStyle name="Normal 3 5 3 2 2 2 5" xfId="11985" xr:uid="{00000000-0005-0000-0000-00004C550000}"/>
    <cellStyle name="Normal 3 5 3 2 2 2 5 2" xfId="7643" xr:uid="{00000000-0005-0000-0000-00004D550000}"/>
    <cellStyle name="Normal 3 5 3 2 2 2 5 2 2" xfId="24346" xr:uid="{00000000-0005-0000-0000-00004E550000}"/>
    <cellStyle name="Normal 3 5 3 2 2 2 5 2 3" xfId="24347" xr:uid="{00000000-0005-0000-0000-00004F550000}"/>
    <cellStyle name="Normal 3 5 3 2 2 2 5 3" xfId="7645" xr:uid="{00000000-0005-0000-0000-000050550000}"/>
    <cellStyle name="Normal 3 5 3 2 2 2 5 4" xfId="24348" xr:uid="{00000000-0005-0000-0000-000051550000}"/>
    <cellStyle name="Normal 3 5 3 2 2 2 6" xfId="24350" xr:uid="{00000000-0005-0000-0000-000052550000}"/>
    <cellStyle name="Normal 3 5 3 2 2 2 6 2" xfId="7664" xr:uid="{00000000-0005-0000-0000-000053550000}"/>
    <cellStyle name="Normal 3 5 3 2 2 2 6 3" xfId="24351" xr:uid="{00000000-0005-0000-0000-000054550000}"/>
    <cellStyle name="Normal 3 5 3 2 2 2 7" xfId="24353" xr:uid="{00000000-0005-0000-0000-000055550000}"/>
    <cellStyle name="Normal 3 5 3 2 2 2 8" xfId="24354" xr:uid="{00000000-0005-0000-0000-000056550000}"/>
    <cellStyle name="Normal 3 5 3 2 2 3" xfId="19441" xr:uid="{00000000-0005-0000-0000-000057550000}"/>
    <cellStyle name="Normal 3 5 3 2 2 3 2" xfId="24355" xr:uid="{00000000-0005-0000-0000-000058550000}"/>
    <cellStyle name="Normal 3 5 3 2 2 3 2 2" xfId="24356" xr:uid="{00000000-0005-0000-0000-000059550000}"/>
    <cellStyle name="Normal 3 5 3 2 2 3 2 2 2" xfId="5137" xr:uid="{00000000-0005-0000-0000-00005A550000}"/>
    <cellStyle name="Normal 3 5 3 2 2 3 2 2 2 2" xfId="24357" xr:uid="{00000000-0005-0000-0000-00005B550000}"/>
    <cellStyle name="Normal 3 5 3 2 2 3 2 2 2 3" xfId="24358" xr:uid="{00000000-0005-0000-0000-00005C550000}"/>
    <cellStyle name="Normal 3 5 3 2 2 3 2 2 3" xfId="5146" xr:uid="{00000000-0005-0000-0000-00005D550000}"/>
    <cellStyle name="Normal 3 5 3 2 2 3 2 2 4" xfId="5150" xr:uid="{00000000-0005-0000-0000-00005E550000}"/>
    <cellStyle name="Normal 3 5 3 2 2 3 2 3" xfId="24359" xr:uid="{00000000-0005-0000-0000-00005F550000}"/>
    <cellStyle name="Normal 3 5 3 2 2 3 2 3 2" xfId="5216" xr:uid="{00000000-0005-0000-0000-000060550000}"/>
    <cellStyle name="Normal 3 5 3 2 2 3 2 3 3" xfId="5219" xr:uid="{00000000-0005-0000-0000-000061550000}"/>
    <cellStyle name="Normal 3 5 3 2 2 3 2 4" xfId="24360" xr:uid="{00000000-0005-0000-0000-000062550000}"/>
    <cellStyle name="Normal 3 5 3 2 2 3 2 5" xfId="24361" xr:uid="{00000000-0005-0000-0000-000063550000}"/>
    <cellStyle name="Normal 3 5 3 2 2 3 3" xfId="24362" xr:uid="{00000000-0005-0000-0000-000064550000}"/>
    <cellStyle name="Normal 3 5 3 2 2 3 3 2" xfId="7707" xr:uid="{00000000-0005-0000-0000-000065550000}"/>
    <cellStyle name="Normal 3 5 3 2 2 3 3 2 2" xfId="24363" xr:uid="{00000000-0005-0000-0000-000066550000}"/>
    <cellStyle name="Normal 3 5 3 2 2 3 3 2 3" xfId="24364" xr:uid="{00000000-0005-0000-0000-000067550000}"/>
    <cellStyle name="Normal 3 5 3 2 2 3 3 3" xfId="7709" xr:uid="{00000000-0005-0000-0000-000068550000}"/>
    <cellStyle name="Normal 3 5 3 2 2 3 3 4" xfId="8749" xr:uid="{00000000-0005-0000-0000-000069550000}"/>
    <cellStyle name="Normal 3 5 3 2 2 3 4" xfId="24365" xr:uid="{00000000-0005-0000-0000-00006A550000}"/>
    <cellStyle name="Normal 3 5 3 2 2 3 4 2" xfId="7743" xr:uid="{00000000-0005-0000-0000-00006B550000}"/>
    <cellStyle name="Normal 3 5 3 2 2 3 4 3" xfId="7745" xr:uid="{00000000-0005-0000-0000-00006C550000}"/>
    <cellStyle name="Normal 3 5 3 2 2 3 5" xfId="24366" xr:uid="{00000000-0005-0000-0000-00006D550000}"/>
    <cellStyle name="Normal 3 5 3 2 2 3 6" xfId="24367" xr:uid="{00000000-0005-0000-0000-00006E550000}"/>
    <cellStyle name="Normal 3 5 3 2 2 4" xfId="19443" xr:uid="{00000000-0005-0000-0000-00006F550000}"/>
    <cellStyle name="Normal 3 5 3 2 2 4 2" xfId="24368" xr:uid="{00000000-0005-0000-0000-000070550000}"/>
    <cellStyle name="Normal 3 5 3 2 2 4 2 2" xfId="24369" xr:uid="{00000000-0005-0000-0000-000071550000}"/>
    <cellStyle name="Normal 3 5 3 2 2 4 2 2 2" xfId="17438" xr:uid="{00000000-0005-0000-0000-000072550000}"/>
    <cellStyle name="Normal 3 5 3 2 2 4 2 2 2 2" xfId="17440" xr:uid="{00000000-0005-0000-0000-000073550000}"/>
    <cellStyle name="Normal 3 5 3 2 2 4 2 2 2 3" xfId="17442" xr:uid="{00000000-0005-0000-0000-000074550000}"/>
    <cellStyle name="Normal 3 5 3 2 2 4 2 2 3" xfId="17444" xr:uid="{00000000-0005-0000-0000-000075550000}"/>
    <cellStyle name="Normal 3 5 3 2 2 4 2 2 4" xfId="17447" xr:uid="{00000000-0005-0000-0000-000076550000}"/>
    <cellStyle name="Normal 3 5 3 2 2 4 2 3" xfId="15393" xr:uid="{00000000-0005-0000-0000-000077550000}"/>
    <cellStyle name="Normal 3 5 3 2 2 4 2 3 2" xfId="15395" xr:uid="{00000000-0005-0000-0000-000078550000}"/>
    <cellStyle name="Normal 3 5 3 2 2 4 2 3 3" xfId="15398" xr:uid="{00000000-0005-0000-0000-000079550000}"/>
    <cellStyle name="Normal 3 5 3 2 2 4 2 4" xfId="15401" xr:uid="{00000000-0005-0000-0000-00007A550000}"/>
    <cellStyle name="Normal 3 5 3 2 2 4 2 5" xfId="15403" xr:uid="{00000000-0005-0000-0000-00007B550000}"/>
    <cellStyle name="Normal 3 5 3 2 2 4 3" xfId="24370" xr:uid="{00000000-0005-0000-0000-00007C550000}"/>
    <cellStyle name="Normal 3 5 3 2 2 4 3 2" xfId="7800" xr:uid="{00000000-0005-0000-0000-00007D550000}"/>
    <cellStyle name="Normal 3 5 3 2 2 4 3 2 2" xfId="17491" xr:uid="{00000000-0005-0000-0000-00007E550000}"/>
    <cellStyle name="Normal 3 5 3 2 2 4 3 2 3" xfId="17493" xr:uid="{00000000-0005-0000-0000-00007F550000}"/>
    <cellStyle name="Normal 3 5 3 2 2 4 3 3" xfId="15405" xr:uid="{00000000-0005-0000-0000-000080550000}"/>
    <cellStyle name="Normal 3 5 3 2 2 4 3 4" xfId="15407" xr:uid="{00000000-0005-0000-0000-000081550000}"/>
    <cellStyle name="Normal 3 5 3 2 2 4 4" xfId="24371" xr:uid="{00000000-0005-0000-0000-000082550000}"/>
    <cellStyle name="Normal 3 5 3 2 2 4 4 2" xfId="24372" xr:uid="{00000000-0005-0000-0000-000083550000}"/>
    <cellStyle name="Normal 3 5 3 2 2 4 4 3" xfId="24373" xr:uid="{00000000-0005-0000-0000-000084550000}"/>
    <cellStyle name="Normal 3 5 3 2 2 4 5" xfId="24374" xr:uid="{00000000-0005-0000-0000-000085550000}"/>
    <cellStyle name="Normal 3 5 3 2 2 4 6" xfId="24375" xr:uid="{00000000-0005-0000-0000-000086550000}"/>
    <cellStyle name="Normal 3 5 3 2 2 5" xfId="24376" xr:uid="{00000000-0005-0000-0000-000087550000}"/>
    <cellStyle name="Normal 3 5 3 2 2 5 2" xfId="24377" xr:uid="{00000000-0005-0000-0000-000088550000}"/>
    <cellStyle name="Normal 3 5 3 2 2 5 2 2" xfId="24378" xr:uid="{00000000-0005-0000-0000-000089550000}"/>
    <cellStyle name="Normal 3 5 3 2 2 5 2 2 2" xfId="17544" xr:uid="{00000000-0005-0000-0000-00008A550000}"/>
    <cellStyle name="Normal 3 5 3 2 2 5 2 2 3" xfId="17546" xr:uid="{00000000-0005-0000-0000-00008B550000}"/>
    <cellStyle name="Normal 3 5 3 2 2 5 2 3" xfId="15413" xr:uid="{00000000-0005-0000-0000-00008C550000}"/>
    <cellStyle name="Normal 3 5 3 2 2 5 2 4" xfId="15415" xr:uid="{00000000-0005-0000-0000-00008D550000}"/>
    <cellStyle name="Normal 3 5 3 2 2 5 3" xfId="24379" xr:uid="{00000000-0005-0000-0000-00008E550000}"/>
    <cellStyle name="Normal 3 5 3 2 2 5 3 2" xfId="7835" xr:uid="{00000000-0005-0000-0000-00008F550000}"/>
    <cellStyle name="Normal 3 5 3 2 2 5 3 3" xfId="24380" xr:uid="{00000000-0005-0000-0000-000090550000}"/>
    <cellStyle name="Normal 3 5 3 2 2 5 4" xfId="24381" xr:uid="{00000000-0005-0000-0000-000091550000}"/>
    <cellStyle name="Normal 3 5 3 2 2 5 5" xfId="24382" xr:uid="{00000000-0005-0000-0000-000092550000}"/>
    <cellStyle name="Normal 3 5 3 2 2 6" xfId="24383" xr:uid="{00000000-0005-0000-0000-000093550000}"/>
    <cellStyle name="Normal 3 5 3 2 2 6 2" xfId="24384" xr:uid="{00000000-0005-0000-0000-000094550000}"/>
    <cellStyle name="Normal 3 5 3 2 2 6 2 2" xfId="24385" xr:uid="{00000000-0005-0000-0000-000095550000}"/>
    <cellStyle name="Normal 3 5 3 2 2 6 2 3" xfId="24386" xr:uid="{00000000-0005-0000-0000-000096550000}"/>
    <cellStyle name="Normal 3 5 3 2 2 6 3" xfId="24387" xr:uid="{00000000-0005-0000-0000-000097550000}"/>
    <cellStyle name="Normal 3 5 3 2 2 6 4" xfId="15948" xr:uid="{00000000-0005-0000-0000-000098550000}"/>
    <cellStyle name="Normal 3 5 3 2 2 7" xfId="24388" xr:uid="{00000000-0005-0000-0000-000099550000}"/>
    <cellStyle name="Normal 3 5 3 2 2 7 2" xfId="24389" xr:uid="{00000000-0005-0000-0000-00009A550000}"/>
    <cellStyle name="Normal 3 5 3 2 2 7 3" xfId="24390" xr:uid="{00000000-0005-0000-0000-00009B550000}"/>
    <cellStyle name="Normal 3 5 3 2 2 8" xfId="24391" xr:uid="{00000000-0005-0000-0000-00009C550000}"/>
    <cellStyle name="Normal 3 5 3 2 2 9" xfId="24392" xr:uid="{00000000-0005-0000-0000-00009D550000}"/>
    <cellStyle name="Normal 3 5 3 2 3" xfId="10952" xr:uid="{00000000-0005-0000-0000-00009E550000}"/>
    <cellStyle name="Normal 3 5 3 2 3 2" xfId="19456" xr:uid="{00000000-0005-0000-0000-00009F550000}"/>
    <cellStyle name="Normal 3 5 3 2 3 2 2" xfId="24393" xr:uid="{00000000-0005-0000-0000-0000A0550000}"/>
    <cellStyle name="Normal 3 5 3 2 3 2 2 2" xfId="24394" xr:uid="{00000000-0005-0000-0000-0000A1550000}"/>
    <cellStyle name="Normal 3 5 3 2 3 2 2 2 2" xfId="24395" xr:uid="{00000000-0005-0000-0000-0000A2550000}"/>
    <cellStyle name="Normal 3 5 3 2 3 2 2 2 2 2" xfId="24396" xr:uid="{00000000-0005-0000-0000-0000A3550000}"/>
    <cellStyle name="Normal 3 5 3 2 3 2 2 2 2 3" xfId="24397" xr:uid="{00000000-0005-0000-0000-0000A4550000}"/>
    <cellStyle name="Normal 3 5 3 2 3 2 2 2 3" xfId="24398" xr:uid="{00000000-0005-0000-0000-0000A5550000}"/>
    <cellStyle name="Normal 3 5 3 2 3 2 2 2 4" xfId="149" xr:uid="{00000000-0005-0000-0000-0000A6550000}"/>
    <cellStyle name="Normal 3 5 3 2 3 2 2 3" xfId="24399" xr:uid="{00000000-0005-0000-0000-0000A7550000}"/>
    <cellStyle name="Normal 3 5 3 2 3 2 2 3 2" xfId="24400" xr:uid="{00000000-0005-0000-0000-0000A8550000}"/>
    <cellStyle name="Normal 3 5 3 2 3 2 2 3 3" xfId="24401" xr:uid="{00000000-0005-0000-0000-0000A9550000}"/>
    <cellStyle name="Normal 3 5 3 2 3 2 2 4" xfId="24402" xr:uid="{00000000-0005-0000-0000-0000AA550000}"/>
    <cellStyle name="Normal 3 5 3 2 3 2 2 5" xfId="24403" xr:uid="{00000000-0005-0000-0000-0000AB550000}"/>
    <cellStyle name="Normal 3 5 3 2 3 2 3" xfId="24404" xr:uid="{00000000-0005-0000-0000-0000AC550000}"/>
    <cellStyle name="Normal 3 5 3 2 3 2 3 2" xfId="7899" xr:uid="{00000000-0005-0000-0000-0000AD550000}"/>
    <cellStyle name="Normal 3 5 3 2 3 2 3 2 2" xfId="24405" xr:uid="{00000000-0005-0000-0000-0000AE550000}"/>
    <cellStyle name="Normal 3 5 3 2 3 2 3 2 3" xfId="24406" xr:uid="{00000000-0005-0000-0000-0000AF550000}"/>
    <cellStyle name="Normal 3 5 3 2 3 2 3 3" xfId="8763" xr:uid="{00000000-0005-0000-0000-0000B0550000}"/>
    <cellStyle name="Normal 3 5 3 2 3 2 3 4" xfId="8765" xr:uid="{00000000-0005-0000-0000-0000B1550000}"/>
    <cellStyle name="Normal 3 5 3 2 3 2 4" xfId="12011" xr:uid="{00000000-0005-0000-0000-0000B2550000}"/>
    <cellStyle name="Normal 3 5 3 2 3 2 4 2" xfId="24407" xr:uid="{00000000-0005-0000-0000-0000B3550000}"/>
    <cellStyle name="Normal 3 5 3 2 3 2 4 3" xfId="24408" xr:uid="{00000000-0005-0000-0000-0000B4550000}"/>
    <cellStyle name="Normal 3 5 3 2 3 2 5" xfId="12013" xr:uid="{00000000-0005-0000-0000-0000B5550000}"/>
    <cellStyle name="Normal 3 5 3 2 3 2 6" xfId="24409" xr:uid="{00000000-0005-0000-0000-0000B6550000}"/>
    <cellStyle name="Normal 3 5 3 2 3 3" xfId="19458" xr:uid="{00000000-0005-0000-0000-0000B7550000}"/>
    <cellStyle name="Normal 3 5 3 2 3 3 2" xfId="24410" xr:uid="{00000000-0005-0000-0000-0000B8550000}"/>
    <cellStyle name="Normal 3 5 3 2 3 3 2 2" xfId="16319" xr:uid="{00000000-0005-0000-0000-0000B9550000}"/>
    <cellStyle name="Normal 3 5 3 2 3 3 2 2 2" xfId="16322" xr:uid="{00000000-0005-0000-0000-0000BA550000}"/>
    <cellStyle name="Normal 3 5 3 2 3 3 2 2 2 2" xfId="3092" xr:uid="{00000000-0005-0000-0000-0000BB550000}"/>
    <cellStyle name="Normal 3 5 3 2 3 3 2 2 2 3" xfId="427" xr:uid="{00000000-0005-0000-0000-0000BC550000}"/>
    <cellStyle name="Normal 3 5 3 2 3 3 2 2 3" xfId="16328" xr:uid="{00000000-0005-0000-0000-0000BD550000}"/>
    <cellStyle name="Normal 3 5 3 2 3 3 2 2 4" xfId="16335" xr:uid="{00000000-0005-0000-0000-0000BE550000}"/>
    <cellStyle name="Normal 3 5 3 2 3 3 2 3" xfId="16339" xr:uid="{00000000-0005-0000-0000-0000BF550000}"/>
    <cellStyle name="Normal 3 5 3 2 3 3 2 3 2" xfId="16342" xr:uid="{00000000-0005-0000-0000-0000C0550000}"/>
    <cellStyle name="Normal 3 5 3 2 3 3 2 3 3" xfId="16346" xr:uid="{00000000-0005-0000-0000-0000C1550000}"/>
    <cellStyle name="Normal 3 5 3 2 3 3 2 4" xfId="16350" xr:uid="{00000000-0005-0000-0000-0000C2550000}"/>
    <cellStyle name="Normal 3 5 3 2 3 3 2 5" xfId="1462" xr:uid="{00000000-0005-0000-0000-0000C3550000}"/>
    <cellStyle name="Normal 3 5 3 2 3 3 3" xfId="10164" xr:uid="{00000000-0005-0000-0000-0000C4550000}"/>
    <cellStyle name="Normal 3 5 3 2 3 3 3 2" xfId="7936" xr:uid="{00000000-0005-0000-0000-0000C5550000}"/>
    <cellStyle name="Normal 3 5 3 2 3 3 3 2 2" xfId="16370" xr:uid="{00000000-0005-0000-0000-0000C6550000}"/>
    <cellStyle name="Normal 3 5 3 2 3 3 3 2 3" xfId="16372" xr:uid="{00000000-0005-0000-0000-0000C7550000}"/>
    <cellStyle name="Normal 3 5 3 2 3 3 3 3" xfId="16374" xr:uid="{00000000-0005-0000-0000-0000C8550000}"/>
    <cellStyle name="Normal 3 5 3 2 3 3 3 4" xfId="16376" xr:uid="{00000000-0005-0000-0000-0000C9550000}"/>
    <cellStyle name="Normal 3 5 3 2 3 3 4" xfId="10166" xr:uid="{00000000-0005-0000-0000-0000CA550000}"/>
    <cellStyle name="Normal 3 5 3 2 3 3 4 2" xfId="16379" xr:uid="{00000000-0005-0000-0000-0000CB550000}"/>
    <cellStyle name="Normal 3 5 3 2 3 3 4 3" xfId="16381" xr:uid="{00000000-0005-0000-0000-0000CC550000}"/>
    <cellStyle name="Normal 3 5 3 2 3 3 5" xfId="24411" xr:uid="{00000000-0005-0000-0000-0000CD550000}"/>
    <cellStyle name="Normal 3 5 3 2 3 3 6" xfId="24412" xr:uid="{00000000-0005-0000-0000-0000CE550000}"/>
    <cellStyle name="Normal 3 5 3 2 3 4" xfId="24413" xr:uid="{00000000-0005-0000-0000-0000CF550000}"/>
    <cellStyle name="Normal 3 5 3 2 3 4 2" xfId="24414" xr:uid="{00000000-0005-0000-0000-0000D0550000}"/>
    <cellStyle name="Normal 3 5 3 2 3 4 2 2" xfId="16420" xr:uid="{00000000-0005-0000-0000-0000D1550000}"/>
    <cellStyle name="Normal 3 5 3 2 3 4 2 2 2" xfId="6788" xr:uid="{00000000-0005-0000-0000-0000D2550000}"/>
    <cellStyle name="Normal 3 5 3 2 3 4 2 2 3" xfId="6792" xr:uid="{00000000-0005-0000-0000-0000D3550000}"/>
    <cellStyle name="Normal 3 5 3 2 3 4 2 3" xfId="15430" xr:uid="{00000000-0005-0000-0000-0000D4550000}"/>
    <cellStyle name="Normal 3 5 3 2 3 4 2 4" xfId="15435" xr:uid="{00000000-0005-0000-0000-0000D5550000}"/>
    <cellStyle name="Normal 3 5 3 2 3 4 3" xfId="24415" xr:uid="{00000000-0005-0000-0000-0000D6550000}"/>
    <cellStyle name="Normal 3 5 3 2 3 4 3 2" xfId="16440" xr:uid="{00000000-0005-0000-0000-0000D7550000}"/>
    <cellStyle name="Normal 3 5 3 2 3 4 3 3" xfId="15440" xr:uid="{00000000-0005-0000-0000-0000D8550000}"/>
    <cellStyle name="Normal 3 5 3 2 3 4 4" xfId="24416" xr:uid="{00000000-0005-0000-0000-0000D9550000}"/>
    <cellStyle name="Normal 3 5 3 2 3 4 5" xfId="24417" xr:uid="{00000000-0005-0000-0000-0000DA550000}"/>
    <cellStyle name="Normal 3 5 3 2 3 5" xfId="24418" xr:uid="{00000000-0005-0000-0000-0000DB550000}"/>
    <cellStyle name="Normal 3 5 3 2 3 5 2" xfId="24419" xr:uid="{00000000-0005-0000-0000-0000DC550000}"/>
    <cellStyle name="Normal 3 5 3 2 3 5 2 2" xfId="16473" xr:uid="{00000000-0005-0000-0000-0000DD550000}"/>
    <cellStyle name="Normal 3 5 3 2 3 5 2 3" xfId="15449" xr:uid="{00000000-0005-0000-0000-0000DE550000}"/>
    <cellStyle name="Normal 3 5 3 2 3 5 3" xfId="24420" xr:uid="{00000000-0005-0000-0000-0000DF550000}"/>
    <cellStyle name="Normal 3 5 3 2 3 5 4" xfId="24421" xr:uid="{00000000-0005-0000-0000-0000E0550000}"/>
    <cellStyle name="Normal 3 5 3 2 3 6" xfId="24422" xr:uid="{00000000-0005-0000-0000-0000E1550000}"/>
    <cellStyle name="Normal 3 5 3 2 3 6 2" xfId="17285" xr:uid="{00000000-0005-0000-0000-0000E2550000}"/>
    <cellStyle name="Normal 3 5 3 2 3 6 3" xfId="17287" xr:uid="{00000000-0005-0000-0000-0000E3550000}"/>
    <cellStyle name="Normal 3 5 3 2 3 7" xfId="24423" xr:uid="{00000000-0005-0000-0000-0000E4550000}"/>
    <cellStyle name="Normal 3 5 3 2 3 8" xfId="19847" xr:uid="{00000000-0005-0000-0000-0000E5550000}"/>
    <cellStyle name="Normal 3 5 3 2 4" xfId="24424" xr:uid="{00000000-0005-0000-0000-0000E6550000}"/>
    <cellStyle name="Normal 3 5 3 2 4 2" xfId="19466" xr:uid="{00000000-0005-0000-0000-0000E7550000}"/>
    <cellStyle name="Normal 3 5 3 2 4 2 2" xfId="24425" xr:uid="{00000000-0005-0000-0000-0000E8550000}"/>
    <cellStyle name="Normal 3 5 3 2 4 2 2 2" xfId="24426" xr:uid="{00000000-0005-0000-0000-0000E9550000}"/>
    <cellStyle name="Normal 3 5 3 2 4 2 2 2 2" xfId="24427" xr:uid="{00000000-0005-0000-0000-0000EA550000}"/>
    <cellStyle name="Normal 3 5 3 2 4 2 2 2 3" xfId="24428" xr:uid="{00000000-0005-0000-0000-0000EB550000}"/>
    <cellStyle name="Normal 3 5 3 2 4 2 2 3" xfId="24429" xr:uid="{00000000-0005-0000-0000-0000EC550000}"/>
    <cellStyle name="Normal 3 5 3 2 4 2 2 4" xfId="24430" xr:uid="{00000000-0005-0000-0000-0000ED550000}"/>
    <cellStyle name="Normal 3 5 3 2 4 2 3" xfId="24431" xr:uid="{00000000-0005-0000-0000-0000EE550000}"/>
    <cellStyle name="Normal 3 5 3 2 4 2 3 2" xfId="24432" xr:uid="{00000000-0005-0000-0000-0000EF550000}"/>
    <cellStyle name="Normal 3 5 3 2 4 2 3 3" xfId="24433" xr:uid="{00000000-0005-0000-0000-0000F0550000}"/>
    <cellStyle name="Normal 3 5 3 2 4 2 4" xfId="24434" xr:uid="{00000000-0005-0000-0000-0000F1550000}"/>
    <cellStyle name="Normal 3 5 3 2 4 2 5" xfId="24435" xr:uid="{00000000-0005-0000-0000-0000F2550000}"/>
    <cellStyle name="Normal 3 5 3 2 4 3" xfId="21942" xr:uid="{00000000-0005-0000-0000-0000F3550000}"/>
    <cellStyle name="Normal 3 5 3 2 4 3 2" xfId="24436" xr:uid="{00000000-0005-0000-0000-0000F4550000}"/>
    <cellStyle name="Normal 3 5 3 2 4 3 2 2" xfId="16537" xr:uid="{00000000-0005-0000-0000-0000F5550000}"/>
    <cellStyle name="Normal 3 5 3 2 4 3 2 3" xfId="16541" xr:uid="{00000000-0005-0000-0000-0000F6550000}"/>
    <cellStyle name="Normal 3 5 3 2 4 3 3" xfId="24437" xr:uid="{00000000-0005-0000-0000-0000F7550000}"/>
    <cellStyle name="Normal 3 5 3 2 4 3 4" xfId="24438" xr:uid="{00000000-0005-0000-0000-0000F8550000}"/>
    <cellStyle name="Normal 3 5 3 2 4 4" xfId="21944" xr:uid="{00000000-0005-0000-0000-0000F9550000}"/>
    <cellStyle name="Normal 3 5 3 2 4 4 2" xfId="24439" xr:uid="{00000000-0005-0000-0000-0000FA550000}"/>
    <cellStyle name="Normal 3 5 3 2 4 4 3" xfId="24440" xr:uid="{00000000-0005-0000-0000-0000FB550000}"/>
    <cellStyle name="Normal 3 5 3 2 4 5" xfId="24441" xr:uid="{00000000-0005-0000-0000-0000FC550000}"/>
    <cellStyle name="Normal 3 5 3 2 4 6" xfId="24442" xr:uid="{00000000-0005-0000-0000-0000FD550000}"/>
    <cellStyle name="Normal 3 5 3 2 5" xfId="24444" xr:uid="{00000000-0005-0000-0000-0000FE550000}"/>
    <cellStyle name="Normal 3 5 3 2 5 2" xfId="3167" xr:uid="{00000000-0005-0000-0000-0000FF550000}"/>
    <cellStyle name="Normal 3 5 3 2 5 2 2" xfId="1687" xr:uid="{00000000-0005-0000-0000-000000560000}"/>
    <cellStyle name="Normal 3 5 3 2 5 2 2 2" xfId="24445" xr:uid="{00000000-0005-0000-0000-000001560000}"/>
    <cellStyle name="Normal 3 5 3 2 5 2 2 2 2" xfId="16793" xr:uid="{00000000-0005-0000-0000-000002560000}"/>
    <cellStyle name="Normal 3 5 3 2 5 2 2 2 3" xfId="14045" xr:uid="{00000000-0005-0000-0000-000003560000}"/>
    <cellStyle name="Normal 3 5 3 2 5 2 2 3" xfId="24446" xr:uid="{00000000-0005-0000-0000-000004560000}"/>
    <cellStyle name="Normal 3 5 3 2 5 2 2 4" xfId="15819" xr:uid="{00000000-0005-0000-0000-000005560000}"/>
    <cellStyle name="Normal 3 5 3 2 5 2 3" xfId="3169" xr:uid="{00000000-0005-0000-0000-000006560000}"/>
    <cellStyle name="Normal 3 5 3 2 5 2 3 2" xfId="24447" xr:uid="{00000000-0005-0000-0000-000007560000}"/>
    <cellStyle name="Normal 3 5 3 2 5 2 3 3" xfId="24448" xr:uid="{00000000-0005-0000-0000-000008560000}"/>
    <cellStyle name="Normal 3 5 3 2 5 2 4" xfId="24449" xr:uid="{00000000-0005-0000-0000-000009560000}"/>
    <cellStyle name="Normal 3 5 3 2 5 2 5" xfId="24450" xr:uid="{00000000-0005-0000-0000-00000A560000}"/>
    <cellStyle name="Normal 3 5 3 2 5 3" xfId="194" xr:uid="{00000000-0005-0000-0000-00000B560000}"/>
    <cellStyle name="Normal 3 5 3 2 5 3 2" xfId="24451" xr:uid="{00000000-0005-0000-0000-00000C560000}"/>
    <cellStyle name="Normal 3 5 3 2 5 3 2 2" xfId="16630" xr:uid="{00000000-0005-0000-0000-00000D560000}"/>
    <cellStyle name="Normal 3 5 3 2 5 3 2 3" xfId="7681" xr:uid="{00000000-0005-0000-0000-00000E560000}"/>
    <cellStyle name="Normal 3 5 3 2 5 3 3" xfId="24452" xr:uid="{00000000-0005-0000-0000-00000F560000}"/>
    <cellStyle name="Normal 3 5 3 2 5 3 4" xfId="24453" xr:uid="{00000000-0005-0000-0000-000010560000}"/>
    <cellStyle name="Normal 3 5 3 2 5 4" xfId="3174" xr:uid="{00000000-0005-0000-0000-000011560000}"/>
    <cellStyle name="Normal 3 5 3 2 5 4 2" xfId="24454" xr:uid="{00000000-0005-0000-0000-000012560000}"/>
    <cellStyle name="Normal 3 5 3 2 5 4 3" xfId="12146" xr:uid="{00000000-0005-0000-0000-000013560000}"/>
    <cellStyle name="Normal 3 5 3 2 5 5" xfId="9684" xr:uid="{00000000-0005-0000-0000-000014560000}"/>
    <cellStyle name="Normal 3 5 3 2 5 6" xfId="24455" xr:uid="{00000000-0005-0000-0000-000015560000}"/>
    <cellStyle name="Normal 3 5 3 2 6" xfId="24457" xr:uid="{00000000-0005-0000-0000-000016560000}"/>
    <cellStyle name="Normal 3 5 3 2 6 2" xfId="3185" xr:uid="{00000000-0005-0000-0000-000017560000}"/>
    <cellStyle name="Normal 3 5 3 2 6 2 2" xfId="8521" xr:uid="{00000000-0005-0000-0000-000018560000}"/>
    <cellStyle name="Normal 3 5 3 2 6 2 2 2" xfId="8523" xr:uid="{00000000-0005-0000-0000-000019560000}"/>
    <cellStyle name="Normal 3 5 3 2 6 2 2 3" xfId="8545" xr:uid="{00000000-0005-0000-0000-00001A560000}"/>
    <cellStyle name="Normal 3 5 3 2 6 2 3" xfId="8568" xr:uid="{00000000-0005-0000-0000-00001B560000}"/>
    <cellStyle name="Normal 3 5 3 2 6 2 4" xfId="8587" xr:uid="{00000000-0005-0000-0000-00001C560000}"/>
    <cellStyle name="Normal 3 5 3 2 6 3" xfId="311" xr:uid="{00000000-0005-0000-0000-00001D560000}"/>
    <cellStyle name="Normal 3 5 3 2 6 3 2" xfId="24458" xr:uid="{00000000-0005-0000-0000-00001E560000}"/>
    <cellStyle name="Normal 3 5 3 2 6 3 3" xfId="24459" xr:uid="{00000000-0005-0000-0000-00001F560000}"/>
    <cellStyle name="Normal 3 5 3 2 6 4" xfId="17601" xr:uid="{00000000-0005-0000-0000-000020560000}"/>
    <cellStyle name="Normal 3 5 3 2 6 5" xfId="17603" xr:uid="{00000000-0005-0000-0000-000021560000}"/>
    <cellStyle name="Normal 3 5 3 2 7" xfId="24460" xr:uid="{00000000-0005-0000-0000-000022560000}"/>
    <cellStyle name="Normal 3 5 3 2 7 2" xfId="3195" xr:uid="{00000000-0005-0000-0000-000023560000}"/>
    <cellStyle name="Normal 3 5 3 2 7 2 2" xfId="24461" xr:uid="{00000000-0005-0000-0000-000024560000}"/>
    <cellStyle name="Normal 3 5 3 2 7 2 3" xfId="24462" xr:uid="{00000000-0005-0000-0000-000025560000}"/>
    <cellStyle name="Normal 3 5 3 2 7 3" xfId="24463" xr:uid="{00000000-0005-0000-0000-000026560000}"/>
    <cellStyle name="Normal 3 5 3 2 7 4" xfId="17609" xr:uid="{00000000-0005-0000-0000-000027560000}"/>
    <cellStyle name="Normal 3 5 3 2 8" xfId="24464" xr:uid="{00000000-0005-0000-0000-000028560000}"/>
    <cellStyle name="Normal 3 5 3 2 8 2" xfId="24465" xr:uid="{00000000-0005-0000-0000-000029560000}"/>
    <cellStyle name="Normal 3 5 3 2 8 3" xfId="24466" xr:uid="{00000000-0005-0000-0000-00002A560000}"/>
    <cellStyle name="Normal 3 5 3 2 9" xfId="24467" xr:uid="{00000000-0005-0000-0000-00002B560000}"/>
    <cellStyle name="Normal 3 5 3 3" xfId="5186" xr:uid="{00000000-0005-0000-0000-00002C560000}"/>
    <cellStyle name="Normal 3 5 3 3 2" xfId="17323" xr:uid="{00000000-0005-0000-0000-00002D560000}"/>
    <cellStyle name="Normal 3 5 3 3 2 2" xfId="19485" xr:uid="{00000000-0005-0000-0000-00002E560000}"/>
    <cellStyle name="Normal 3 5 3 3 2 2 2" xfId="11150" xr:uid="{00000000-0005-0000-0000-00002F560000}"/>
    <cellStyle name="Normal 3 5 3 3 2 2 2 2" xfId="14782" xr:uid="{00000000-0005-0000-0000-000030560000}"/>
    <cellStyle name="Normal 3 5 3 3 2 2 2 2 2" xfId="10657" xr:uid="{00000000-0005-0000-0000-000031560000}"/>
    <cellStyle name="Normal 3 5 3 3 2 2 2 2 2 2" xfId="20770" xr:uid="{00000000-0005-0000-0000-000032560000}"/>
    <cellStyle name="Normal 3 5 3 3 2 2 2 2 2 3" xfId="20785" xr:uid="{00000000-0005-0000-0000-000033560000}"/>
    <cellStyle name="Normal 3 5 3 3 2 2 2 2 3" xfId="20794" xr:uid="{00000000-0005-0000-0000-000034560000}"/>
    <cellStyle name="Normal 3 5 3 3 2 2 2 2 4" xfId="20808" xr:uid="{00000000-0005-0000-0000-000035560000}"/>
    <cellStyle name="Normal 3 5 3 3 2 2 2 3" xfId="24468" xr:uid="{00000000-0005-0000-0000-000036560000}"/>
    <cellStyle name="Normal 3 5 3 3 2 2 2 3 2" xfId="12952" xr:uid="{00000000-0005-0000-0000-000037560000}"/>
    <cellStyle name="Normal 3 5 3 3 2 2 2 3 3" xfId="12962" xr:uid="{00000000-0005-0000-0000-000038560000}"/>
    <cellStyle name="Normal 3 5 3 3 2 2 2 4" xfId="23734" xr:uid="{00000000-0005-0000-0000-000039560000}"/>
    <cellStyle name="Normal 3 5 3 3 2 2 2 5" xfId="23736" xr:uid="{00000000-0005-0000-0000-00003A560000}"/>
    <cellStyle name="Normal 3 5 3 3 2 2 3" xfId="11152" xr:uid="{00000000-0005-0000-0000-00003B560000}"/>
    <cellStyle name="Normal 3 5 3 3 2 2 3 2" xfId="8099" xr:uid="{00000000-0005-0000-0000-00003C560000}"/>
    <cellStyle name="Normal 3 5 3 3 2 2 3 2 2" xfId="21033" xr:uid="{00000000-0005-0000-0000-00003D560000}"/>
    <cellStyle name="Normal 3 5 3 3 2 2 3 2 3" xfId="21060" xr:uid="{00000000-0005-0000-0000-00003E560000}"/>
    <cellStyle name="Normal 3 5 3 3 2 2 3 3" xfId="8879" xr:uid="{00000000-0005-0000-0000-00003F560000}"/>
    <cellStyle name="Normal 3 5 3 3 2 2 3 4" xfId="8881" xr:uid="{00000000-0005-0000-0000-000040560000}"/>
    <cellStyle name="Normal 3 5 3 3 2 2 4" xfId="24469" xr:uid="{00000000-0005-0000-0000-000041560000}"/>
    <cellStyle name="Normal 3 5 3 3 2 2 4 2" xfId="24470" xr:uid="{00000000-0005-0000-0000-000042560000}"/>
    <cellStyle name="Normal 3 5 3 3 2 2 4 3" xfId="24471" xr:uid="{00000000-0005-0000-0000-000043560000}"/>
    <cellStyle name="Normal 3 5 3 3 2 2 5" xfId="24472" xr:uid="{00000000-0005-0000-0000-000044560000}"/>
    <cellStyle name="Normal 3 5 3 3 2 2 6" xfId="24473" xr:uid="{00000000-0005-0000-0000-000045560000}"/>
    <cellStyle name="Normal 3 5 3 3 2 3" xfId="24474" xr:uid="{00000000-0005-0000-0000-000046560000}"/>
    <cellStyle name="Normal 3 5 3 3 2 3 2" xfId="11162" xr:uid="{00000000-0005-0000-0000-000047560000}"/>
    <cellStyle name="Normal 3 5 3 3 2 3 2 2" xfId="20373" xr:uid="{00000000-0005-0000-0000-000048560000}"/>
    <cellStyle name="Normal 3 5 3 3 2 3 2 2 2" xfId="21768" xr:uid="{00000000-0005-0000-0000-000049560000}"/>
    <cellStyle name="Normal 3 5 3 3 2 3 2 2 2 2" xfId="24475" xr:uid="{00000000-0005-0000-0000-00004A560000}"/>
    <cellStyle name="Normal 3 5 3 3 2 3 2 2 2 3" xfId="24476" xr:uid="{00000000-0005-0000-0000-00004B560000}"/>
    <cellStyle name="Normal 3 5 3 3 2 3 2 2 3" xfId="21770" xr:uid="{00000000-0005-0000-0000-00004C560000}"/>
    <cellStyle name="Normal 3 5 3 3 2 3 2 2 4" xfId="24478" xr:uid="{00000000-0005-0000-0000-00004D560000}"/>
    <cellStyle name="Normal 3 5 3 3 2 3 2 3" xfId="24479" xr:uid="{00000000-0005-0000-0000-00004E560000}"/>
    <cellStyle name="Normal 3 5 3 3 2 3 2 3 2" xfId="13056" xr:uid="{00000000-0005-0000-0000-00004F560000}"/>
    <cellStyle name="Normal 3 5 3 3 2 3 2 3 3" xfId="24480" xr:uid="{00000000-0005-0000-0000-000050560000}"/>
    <cellStyle name="Normal 3 5 3 3 2 3 2 4" xfId="23741" xr:uid="{00000000-0005-0000-0000-000051560000}"/>
    <cellStyle name="Normal 3 5 3 3 2 3 2 5" xfId="23744" xr:uid="{00000000-0005-0000-0000-000052560000}"/>
    <cellStyle name="Normal 3 5 3 3 2 3 3" xfId="24481" xr:uid="{00000000-0005-0000-0000-000053560000}"/>
    <cellStyle name="Normal 3 5 3 3 2 3 3 2" xfId="8139" xr:uid="{00000000-0005-0000-0000-000054560000}"/>
    <cellStyle name="Normal 3 5 3 3 2 3 3 2 2" xfId="24482" xr:uid="{00000000-0005-0000-0000-000055560000}"/>
    <cellStyle name="Normal 3 5 3 3 2 3 3 2 3" xfId="24483" xr:uid="{00000000-0005-0000-0000-000056560000}"/>
    <cellStyle name="Normal 3 5 3 3 2 3 3 3" xfId="24484" xr:uid="{00000000-0005-0000-0000-000057560000}"/>
    <cellStyle name="Normal 3 5 3 3 2 3 3 4" xfId="24486" xr:uid="{00000000-0005-0000-0000-000058560000}"/>
    <cellStyle name="Normal 3 5 3 3 2 3 4" xfId="24487" xr:uid="{00000000-0005-0000-0000-000059560000}"/>
    <cellStyle name="Normal 3 5 3 3 2 3 4 2" xfId="24488" xr:uid="{00000000-0005-0000-0000-00005A560000}"/>
    <cellStyle name="Normal 3 5 3 3 2 3 4 3" xfId="24489" xr:uid="{00000000-0005-0000-0000-00005B560000}"/>
    <cellStyle name="Normal 3 5 3 3 2 3 5" xfId="24490" xr:uid="{00000000-0005-0000-0000-00005C560000}"/>
    <cellStyle name="Normal 3 5 3 3 2 3 6" xfId="24491" xr:uid="{00000000-0005-0000-0000-00005D560000}"/>
    <cellStyle name="Normal 3 5 3 3 2 4" xfId="24492" xr:uid="{00000000-0005-0000-0000-00005E560000}"/>
    <cellStyle name="Normal 3 5 3 3 2 4 2" xfId="24493" xr:uid="{00000000-0005-0000-0000-00005F560000}"/>
    <cellStyle name="Normal 3 5 3 3 2 4 2 2" xfId="24494" xr:uid="{00000000-0005-0000-0000-000060560000}"/>
    <cellStyle name="Normal 3 5 3 3 2 4 2 2 2" xfId="8601" xr:uid="{00000000-0005-0000-0000-000061560000}"/>
    <cellStyle name="Normal 3 5 3 3 2 4 2 2 3" xfId="8604" xr:uid="{00000000-0005-0000-0000-000062560000}"/>
    <cellStyle name="Normal 3 5 3 3 2 4 2 3" xfId="16218" xr:uid="{00000000-0005-0000-0000-000063560000}"/>
    <cellStyle name="Normal 3 5 3 3 2 4 2 4" xfId="16221" xr:uid="{00000000-0005-0000-0000-000064560000}"/>
    <cellStyle name="Normal 3 5 3 3 2 4 3" xfId="24495" xr:uid="{00000000-0005-0000-0000-000065560000}"/>
    <cellStyle name="Normal 3 5 3 3 2 4 3 2" xfId="24496" xr:uid="{00000000-0005-0000-0000-000066560000}"/>
    <cellStyle name="Normal 3 5 3 3 2 4 3 3" xfId="24497" xr:uid="{00000000-0005-0000-0000-000067560000}"/>
    <cellStyle name="Normal 3 5 3 3 2 4 4" xfId="24498" xr:uid="{00000000-0005-0000-0000-000068560000}"/>
    <cellStyle name="Normal 3 5 3 3 2 4 5" xfId="24499" xr:uid="{00000000-0005-0000-0000-000069560000}"/>
    <cellStyle name="Normal 3 5 3 3 2 5" xfId="24500" xr:uid="{00000000-0005-0000-0000-00006A560000}"/>
    <cellStyle name="Normal 3 5 3 3 2 5 2" xfId="24501" xr:uid="{00000000-0005-0000-0000-00006B560000}"/>
    <cellStyle name="Normal 3 5 3 3 2 5 2 2" xfId="24502" xr:uid="{00000000-0005-0000-0000-00006C560000}"/>
    <cellStyle name="Normal 3 5 3 3 2 5 2 3" xfId="24503" xr:uid="{00000000-0005-0000-0000-00006D560000}"/>
    <cellStyle name="Normal 3 5 3 3 2 5 3" xfId="24504" xr:uid="{00000000-0005-0000-0000-00006E560000}"/>
    <cellStyle name="Normal 3 5 3 3 2 5 4" xfId="24505" xr:uid="{00000000-0005-0000-0000-00006F560000}"/>
    <cellStyle name="Normal 3 5 3 3 2 6" xfId="24506" xr:uid="{00000000-0005-0000-0000-000070560000}"/>
    <cellStyle name="Normal 3 5 3 3 2 6 2" xfId="24507" xr:uid="{00000000-0005-0000-0000-000071560000}"/>
    <cellStyle name="Normal 3 5 3 3 2 6 3" xfId="24508" xr:uid="{00000000-0005-0000-0000-000072560000}"/>
    <cellStyle name="Normal 3 5 3 3 2 7" xfId="24509" xr:uid="{00000000-0005-0000-0000-000073560000}"/>
    <cellStyle name="Normal 3 5 3 3 2 8" xfId="16405" xr:uid="{00000000-0005-0000-0000-000074560000}"/>
    <cellStyle name="Normal 3 5 3 3 3" xfId="17325" xr:uid="{00000000-0005-0000-0000-000075560000}"/>
    <cellStyle name="Normal 3 5 3 3 3 2" xfId="24510" xr:uid="{00000000-0005-0000-0000-000076560000}"/>
    <cellStyle name="Normal 3 5 3 3 3 2 2" xfId="24511" xr:uid="{00000000-0005-0000-0000-000077560000}"/>
    <cellStyle name="Normal 3 5 3 3 3 2 2 2" xfId="8950" xr:uid="{00000000-0005-0000-0000-000078560000}"/>
    <cellStyle name="Normal 3 5 3 3 3 2 2 2 2" xfId="22070" xr:uid="{00000000-0005-0000-0000-000079560000}"/>
    <cellStyle name="Normal 3 5 3 3 3 2 2 2 3" xfId="22073" xr:uid="{00000000-0005-0000-0000-00007A560000}"/>
    <cellStyle name="Normal 3 5 3 3 3 2 2 3" xfId="22075" xr:uid="{00000000-0005-0000-0000-00007B560000}"/>
    <cellStyle name="Normal 3 5 3 3 3 2 2 4" xfId="22077" xr:uid="{00000000-0005-0000-0000-00007C560000}"/>
    <cellStyle name="Normal 3 5 3 3 3 2 3" xfId="24512" xr:uid="{00000000-0005-0000-0000-00007D560000}"/>
    <cellStyle name="Normal 3 5 3 3 3 2 3 2" xfId="22099" xr:uid="{00000000-0005-0000-0000-00007E560000}"/>
    <cellStyle name="Normal 3 5 3 3 3 2 3 3" xfId="22104" xr:uid="{00000000-0005-0000-0000-00007F560000}"/>
    <cellStyle name="Normal 3 5 3 3 3 2 4" xfId="24513" xr:uid="{00000000-0005-0000-0000-000080560000}"/>
    <cellStyle name="Normal 3 5 3 3 3 2 5" xfId="24514" xr:uid="{00000000-0005-0000-0000-000081560000}"/>
    <cellStyle name="Normal 3 5 3 3 3 3" xfId="6401" xr:uid="{00000000-0005-0000-0000-000082560000}"/>
    <cellStyle name="Normal 3 5 3 3 3 3 2" xfId="6403" xr:uid="{00000000-0005-0000-0000-000083560000}"/>
    <cellStyle name="Normal 3 5 3 3 3 3 2 2" xfId="6406" xr:uid="{00000000-0005-0000-0000-000084560000}"/>
    <cellStyle name="Normal 3 5 3 3 3 3 2 3" xfId="6433" xr:uid="{00000000-0005-0000-0000-000085560000}"/>
    <cellStyle name="Normal 3 5 3 3 3 3 3" xfId="6459" xr:uid="{00000000-0005-0000-0000-000086560000}"/>
    <cellStyle name="Normal 3 5 3 3 3 3 4" xfId="6501" xr:uid="{00000000-0005-0000-0000-000087560000}"/>
    <cellStyle name="Normal 3 5 3 3 3 4" xfId="6535" xr:uid="{00000000-0005-0000-0000-000088560000}"/>
    <cellStyle name="Normal 3 5 3 3 3 4 2" xfId="6537" xr:uid="{00000000-0005-0000-0000-000089560000}"/>
    <cellStyle name="Normal 3 5 3 3 3 4 3" xfId="6562" xr:uid="{00000000-0005-0000-0000-00008A560000}"/>
    <cellStyle name="Normal 3 5 3 3 3 5" xfId="6579" xr:uid="{00000000-0005-0000-0000-00008B560000}"/>
    <cellStyle name="Normal 3 5 3 3 3 6" xfId="6613" xr:uid="{00000000-0005-0000-0000-00008C560000}"/>
    <cellStyle name="Normal 3 5 3 3 4" xfId="24515" xr:uid="{00000000-0005-0000-0000-00008D560000}"/>
    <cellStyle name="Normal 3 5 3 3 4 2" xfId="24516" xr:uid="{00000000-0005-0000-0000-00008E560000}"/>
    <cellStyle name="Normal 3 5 3 3 4 2 2" xfId="24517" xr:uid="{00000000-0005-0000-0000-00008F560000}"/>
    <cellStyle name="Normal 3 5 3 3 4 2 2 2" xfId="22611" xr:uid="{00000000-0005-0000-0000-000090560000}"/>
    <cellStyle name="Normal 3 5 3 3 4 2 2 2 2" xfId="22614" xr:uid="{00000000-0005-0000-0000-000091560000}"/>
    <cellStyle name="Normal 3 5 3 3 4 2 2 2 3" xfId="22617" xr:uid="{00000000-0005-0000-0000-000092560000}"/>
    <cellStyle name="Normal 3 5 3 3 4 2 2 3" xfId="22619" xr:uid="{00000000-0005-0000-0000-000093560000}"/>
    <cellStyle name="Normal 3 5 3 3 4 2 2 4" xfId="22621" xr:uid="{00000000-0005-0000-0000-000094560000}"/>
    <cellStyle name="Normal 3 5 3 3 4 2 3" xfId="24518" xr:uid="{00000000-0005-0000-0000-000095560000}"/>
    <cellStyle name="Normal 3 5 3 3 4 2 3 2" xfId="21830" xr:uid="{00000000-0005-0000-0000-000096560000}"/>
    <cellStyle name="Normal 3 5 3 3 4 2 3 3" xfId="21839" xr:uid="{00000000-0005-0000-0000-000097560000}"/>
    <cellStyle name="Normal 3 5 3 3 4 2 4" xfId="24519" xr:uid="{00000000-0005-0000-0000-000098560000}"/>
    <cellStyle name="Normal 3 5 3 3 4 2 5" xfId="24520" xr:uid="{00000000-0005-0000-0000-000099560000}"/>
    <cellStyle name="Normal 3 5 3 3 4 3" xfId="6650" xr:uid="{00000000-0005-0000-0000-00009A560000}"/>
    <cellStyle name="Normal 3 5 3 3 4 3 2" xfId="6653" xr:uid="{00000000-0005-0000-0000-00009B560000}"/>
    <cellStyle name="Normal 3 5 3 3 4 3 2 2" xfId="6657" xr:uid="{00000000-0005-0000-0000-00009C560000}"/>
    <cellStyle name="Normal 3 5 3 3 4 3 2 3" xfId="6672" xr:uid="{00000000-0005-0000-0000-00009D560000}"/>
    <cellStyle name="Normal 3 5 3 3 4 3 3" xfId="6684" xr:uid="{00000000-0005-0000-0000-00009E560000}"/>
    <cellStyle name="Normal 3 5 3 3 4 3 4" xfId="6696" xr:uid="{00000000-0005-0000-0000-00009F560000}"/>
    <cellStyle name="Normal 3 5 3 3 4 4" xfId="6705" xr:uid="{00000000-0005-0000-0000-0000A0560000}"/>
    <cellStyle name="Normal 3 5 3 3 4 4 2" xfId="6708" xr:uid="{00000000-0005-0000-0000-0000A1560000}"/>
    <cellStyle name="Normal 3 5 3 3 4 4 3" xfId="6734" xr:uid="{00000000-0005-0000-0000-0000A2560000}"/>
    <cellStyle name="Normal 3 5 3 3 4 5" xfId="6752" xr:uid="{00000000-0005-0000-0000-0000A3560000}"/>
    <cellStyle name="Normal 3 5 3 3 4 6" xfId="6768" xr:uid="{00000000-0005-0000-0000-0000A4560000}"/>
    <cellStyle name="Normal 3 5 3 3 5" xfId="24521" xr:uid="{00000000-0005-0000-0000-0000A5560000}"/>
    <cellStyle name="Normal 3 5 3 3 5 2" xfId="3222" xr:uid="{00000000-0005-0000-0000-0000A6560000}"/>
    <cellStyle name="Normal 3 5 3 3 5 2 2" xfId="24522" xr:uid="{00000000-0005-0000-0000-0000A7560000}"/>
    <cellStyle name="Normal 3 5 3 3 5 2 2 2" xfId="24523" xr:uid="{00000000-0005-0000-0000-0000A8560000}"/>
    <cellStyle name="Normal 3 5 3 3 5 2 2 3" xfId="24524" xr:uid="{00000000-0005-0000-0000-0000A9560000}"/>
    <cellStyle name="Normal 3 5 3 3 5 2 3" xfId="24192" xr:uid="{00000000-0005-0000-0000-0000AA560000}"/>
    <cellStyle name="Normal 3 5 3 3 5 2 4" xfId="24194" xr:uid="{00000000-0005-0000-0000-0000AB560000}"/>
    <cellStyle name="Normal 3 5 3 3 5 3" xfId="3228" xr:uid="{00000000-0005-0000-0000-0000AC560000}"/>
    <cellStyle name="Normal 3 5 3 3 5 3 2" xfId="6800" xr:uid="{00000000-0005-0000-0000-0000AD560000}"/>
    <cellStyle name="Normal 3 5 3 3 5 3 3" xfId="6813" xr:uid="{00000000-0005-0000-0000-0000AE560000}"/>
    <cellStyle name="Normal 3 5 3 3 5 4" xfId="6822" xr:uid="{00000000-0005-0000-0000-0000AF560000}"/>
    <cellStyle name="Normal 3 5 3 3 5 5" xfId="6830" xr:uid="{00000000-0005-0000-0000-0000B0560000}"/>
    <cellStyle name="Normal 3 5 3 3 6" xfId="24525" xr:uid="{00000000-0005-0000-0000-0000B1560000}"/>
    <cellStyle name="Normal 3 5 3 3 6 2" xfId="117" xr:uid="{00000000-0005-0000-0000-0000B2560000}"/>
    <cellStyle name="Normal 3 5 3 3 6 2 2" xfId="24526" xr:uid="{00000000-0005-0000-0000-0000B3560000}"/>
    <cellStyle name="Normal 3 5 3 3 6 2 3" xfId="24527" xr:uid="{00000000-0005-0000-0000-0000B4560000}"/>
    <cellStyle name="Normal 3 5 3 3 6 3" xfId="6842" xr:uid="{00000000-0005-0000-0000-0000B5560000}"/>
    <cellStyle name="Normal 3 5 3 3 6 4" xfId="6862" xr:uid="{00000000-0005-0000-0000-0000B6560000}"/>
    <cellStyle name="Normal 3 5 3 3 7" xfId="24528" xr:uid="{00000000-0005-0000-0000-0000B7560000}"/>
    <cellStyle name="Normal 3 5 3 3 7 2" xfId="24530" xr:uid="{00000000-0005-0000-0000-0000B8560000}"/>
    <cellStyle name="Normal 3 5 3 3 7 3" xfId="6896" xr:uid="{00000000-0005-0000-0000-0000B9560000}"/>
    <cellStyle name="Normal 3 5 3 3 8" xfId="24531" xr:uid="{00000000-0005-0000-0000-0000BA560000}"/>
    <cellStyle name="Normal 3 5 3 3 9" xfId="24532" xr:uid="{00000000-0005-0000-0000-0000BB560000}"/>
    <cellStyle name="Normal 3 5 3 4" xfId="5191" xr:uid="{00000000-0005-0000-0000-0000BC560000}"/>
    <cellStyle name="Normal 3 5 3 4 2" xfId="17340" xr:uid="{00000000-0005-0000-0000-0000BD560000}"/>
    <cellStyle name="Normal 3 5 3 4 2 2" xfId="19509" xr:uid="{00000000-0005-0000-0000-0000BE560000}"/>
    <cellStyle name="Normal 3 5 3 4 2 2 2" xfId="24533" xr:uid="{00000000-0005-0000-0000-0000BF560000}"/>
    <cellStyle name="Normal 3 5 3 4 2 2 2 2" xfId="24534" xr:uid="{00000000-0005-0000-0000-0000C0560000}"/>
    <cellStyle name="Normal 3 5 3 4 2 2 2 2 2" xfId="24535" xr:uid="{00000000-0005-0000-0000-0000C1560000}"/>
    <cellStyle name="Normal 3 5 3 4 2 2 2 2 3" xfId="24536" xr:uid="{00000000-0005-0000-0000-0000C2560000}"/>
    <cellStyle name="Normal 3 5 3 4 2 2 2 3" xfId="24537" xr:uid="{00000000-0005-0000-0000-0000C3560000}"/>
    <cellStyle name="Normal 3 5 3 4 2 2 2 4" xfId="24538" xr:uid="{00000000-0005-0000-0000-0000C4560000}"/>
    <cellStyle name="Normal 3 5 3 4 2 2 3" xfId="24539" xr:uid="{00000000-0005-0000-0000-0000C5560000}"/>
    <cellStyle name="Normal 3 5 3 4 2 2 3 2" xfId="8385" xr:uid="{00000000-0005-0000-0000-0000C6560000}"/>
    <cellStyle name="Normal 3 5 3 4 2 2 3 3" xfId="24540" xr:uid="{00000000-0005-0000-0000-0000C7560000}"/>
    <cellStyle name="Normal 3 5 3 4 2 2 4" xfId="24541" xr:uid="{00000000-0005-0000-0000-0000C8560000}"/>
    <cellStyle name="Normal 3 5 3 4 2 2 5" xfId="24542" xr:uid="{00000000-0005-0000-0000-0000C9560000}"/>
    <cellStyle name="Normal 3 5 3 4 2 3" xfId="24543" xr:uid="{00000000-0005-0000-0000-0000CA560000}"/>
    <cellStyle name="Normal 3 5 3 4 2 3 2" xfId="24544" xr:uid="{00000000-0005-0000-0000-0000CB560000}"/>
    <cellStyle name="Normal 3 5 3 4 2 3 2 2" xfId="4055" xr:uid="{00000000-0005-0000-0000-0000CC560000}"/>
    <cellStyle name="Normal 3 5 3 4 2 3 2 3" xfId="4060" xr:uid="{00000000-0005-0000-0000-0000CD560000}"/>
    <cellStyle name="Normal 3 5 3 4 2 3 3" xfId="24545" xr:uid="{00000000-0005-0000-0000-0000CE560000}"/>
    <cellStyle name="Normal 3 5 3 4 2 3 4" xfId="24546" xr:uid="{00000000-0005-0000-0000-0000CF560000}"/>
    <cellStyle name="Normal 3 5 3 4 2 4" xfId="24547" xr:uid="{00000000-0005-0000-0000-0000D0560000}"/>
    <cellStyle name="Normal 3 5 3 4 2 4 2" xfId="24548" xr:uid="{00000000-0005-0000-0000-0000D1560000}"/>
    <cellStyle name="Normal 3 5 3 4 2 4 3" xfId="24549" xr:uid="{00000000-0005-0000-0000-0000D2560000}"/>
    <cellStyle name="Normal 3 5 3 4 2 5" xfId="24550" xr:uid="{00000000-0005-0000-0000-0000D3560000}"/>
    <cellStyle name="Normal 3 5 3 4 2 6" xfId="24551" xr:uid="{00000000-0005-0000-0000-0000D4560000}"/>
    <cellStyle name="Normal 3 5 3 4 3" xfId="24552" xr:uid="{00000000-0005-0000-0000-0000D5560000}"/>
    <cellStyle name="Normal 3 5 3 4 3 2" xfId="24553" xr:uid="{00000000-0005-0000-0000-0000D6560000}"/>
    <cellStyle name="Normal 3 5 3 4 3 2 2" xfId="24554" xr:uid="{00000000-0005-0000-0000-0000D7560000}"/>
    <cellStyle name="Normal 3 5 3 4 3 2 2 2" xfId="24555" xr:uid="{00000000-0005-0000-0000-0000D8560000}"/>
    <cellStyle name="Normal 3 5 3 4 3 2 2 2 2" xfId="24556" xr:uid="{00000000-0005-0000-0000-0000D9560000}"/>
    <cellStyle name="Normal 3 5 3 4 3 2 2 2 3" xfId="24557" xr:uid="{00000000-0005-0000-0000-0000DA560000}"/>
    <cellStyle name="Normal 3 5 3 4 3 2 2 3" xfId="24558" xr:uid="{00000000-0005-0000-0000-0000DB560000}"/>
    <cellStyle name="Normal 3 5 3 4 3 2 2 4" xfId="24559" xr:uid="{00000000-0005-0000-0000-0000DC560000}"/>
    <cellStyle name="Normal 3 5 3 4 3 2 3" xfId="24560" xr:uid="{00000000-0005-0000-0000-0000DD560000}"/>
    <cellStyle name="Normal 3 5 3 4 3 2 3 2" xfId="24561" xr:uid="{00000000-0005-0000-0000-0000DE560000}"/>
    <cellStyle name="Normal 3 5 3 4 3 2 3 3" xfId="24562" xr:uid="{00000000-0005-0000-0000-0000DF560000}"/>
    <cellStyle name="Normal 3 5 3 4 3 2 4" xfId="24563" xr:uid="{00000000-0005-0000-0000-0000E0560000}"/>
    <cellStyle name="Normal 3 5 3 4 3 2 5" xfId="24564" xr:uid="{00000000-0005-0000-0000-0000E1560000}"/>
    <cellStyle name="Normal 3 5 3 4 3 3" xfId="24565" xr:uid="{00000000-0005-0000-0000-0000E2560000}"/>
    <cellStyle name="Normal 3 5 3 4 3 3 2" xfId="24566" xr:uid="{00000000-0005-0000-0000-0000E3560000}"/>
    <cellStyle name="Normal 3 5 3 4 3 3 2 2" xfId="24567" xr:uid="{00000000-0005-0000-0000-0000E4560000}"/>
    <cellStyle name="Normal 3 5 3 4 3 3 2 3" xfId="24568" xr:uid="{00000000-0005-0000-0000-0000E5560000}"/>
    <cellStyle name="Normal 3 5 3 4 3 3 3" xfId="24569" xr:uid="{00000000-0005-0000-0000-0000E6560000}"/>
    <cellStyle name="Normal 3 5 3 4 3 3 4" xfId="24570" xr:uid="{00000000-0005-0000-0000-0000E7560000}"/>
    <cellStyle name="Normal 3 5 3 4 3 4" xfId="24571" xr:uid="{00000000-0005-0000-0000-0000E8560000}"/>
    <cellStyle name="Normal 3 5 3 4 3 4 2" xfId="24572" xr:uid="{00000000-0005-0000-0000-0000E9560000}"/>
    <cellStyle name="Normal 3 5 3 4 3 4 3" xfId="24573" xr:uid="{00000000-0005-0000-0000-0000EA560000}"/>
    <cellStyle name="Normal 3 5 3 4 3 5" xfId="24574" xr:uid="{00000000-0005-0000-0000-0000EB560000}"/>
    <cellStyle name="Normal 3 5 3 4 3 6" xfId="24575" xr:uid="{00000000-0005-0000-0000-0000EC560000}"/>
    <cellStyle name="Normal 3 5 3 4 4" xfId="24576" xr:uid="{00000000-0005-0000-0000-0000ED560000}"/>
    <cellStyle name="Normal 3 5 3 4 4 2" xfId="24577" xr:uid="{00000000-0005-0000-0000-0000EE560000}"/>
    <cellStyle name="Normal 3 5 3 4 4 2 2" xfId="5618" xr:uid="{00000000-0005-0000-0000-0000EF560000}"/>
    <cellStyle name="Normal 3 5 3 4 4 2 2 2" xfId="24578" xr:uid="{00000000-0005-0000-0000-0000F0560000}"/>
    <cellStyle name="Normal 3 5 3 4 4 2 2 3" xfId="24579" xr:uid="{00000000-0005-0000-0000-0000F1560000}"/>
    <cellStyle name="Normal 3 5 3 4 4 2 3" xfId="6237" xr:uid="{00000000-0005-0000-0000-0000F2560000}"/>
    <cellStyle name="Normal 3 5 3 4 4 2 4" xfId="6240" xr:uid="{00000000-0005-0000-0000-0000F3560000}"/>
    <cellStyle name="Normal 3 5 3 4 4 3" xfId="12762" xr:uid="{00000000-0005-0000-0000-0000F4560000}"/>
    <cellStyle name="Normal 3 5 3 4 4 3 2" xfId="12764" xr:uid="{00000000-0005-0000-0000-0000F5560000}"/>
    <cellStyle name="Normal 3 5 3 4 4 3 3" xfId="12768" xr:uid="{00000000-0005-0000-0000-0000F6560000}"/>
    <cellStyle name="Normal 3 5 3 4 4 4" xfId="12771" xr:uid="{00000000-0005-0000-0000-0000F7560000}"/>
    <cellStyle name="Normal 3 5 3 4 4 5" xfId="12775" xr:uid="{00000000-0005-0000-0000-0000F8560000}"/>
    <cellStyle name="Normal 3 5 3 4 5" xfId="24580" xr:uid="{00000000-0005-0000-0000-0000F9560000}"/>
    <cellStyle name="Normal 3 5 3 4 5 2" xfId="3234" xr:uid="{00000000-0005-0000-0000-0000FA560000}"/>
    <cellStyle name="Normal 3 5 3 4 5 2 2" xfId="24581" xr:uid="{00000000-0005-0000-0000-0000FB560000}"/>
    <cellStyle name="Normal 3 5 3 4 5 2 3" xfId="14877" xr:uid="{00000000-0005-0000-0000-0000FC560000}"/>
    <cellStyle name="Normal 3 5 3 4 5 3" xfId="12780" xr:uid="{00000000-0005-0000-0000-0000FD560000}"/>
    <cellStyle name="Normal 3 5 3 4 5 4" xfId="12785" xr:uid="{00000000-0005-0000-0000-0000FE560000}"/>
    <cellStyle name="Normal 3 5 3 4 6" xfId="24582" xr:uid="{00000000-0005-0000-0000-0000FF560000}"/>
    <cellStyle name="Normal 3 5 3 4 6 2" xfId="24584" xr:uid="{00000000-0005-0000-0000-000000570000}"/>
    <cellStyle name="Normal 3 5 3 4 6 3" xfId="12789" xr:uid="{00000000-0005-0000-0000-000001570000}"/>
    <cellStyle name="Normal 3 5 3 4 7" xfId="24585" xr:uid="{00000000-0005-0000-0000-000002570000}"/>
    <cellStyle name="Normal 3 5 3 4 8" xfId="24586" xr:uid="{00000000-0005-0000-0000-000003570000}"/>
    <cellStyle name="Normal 3 5 3 5" xfId="5195" xr:uid="{00000000-0005-0000-0000-000004570000}"/>
    <cellStyle name="Normal 3 5 3 5 2" xfId="24587" xr:uid="{00000000-0005-0000-0000-000005570000}"/>
    <cellStyle name="Normal 3 5 3 5 2 2" xfId="9334" xr:uid="{00000000-0005-0000-0000-000006570000}"/>
    <cellStyle name="Normal 3 5 3 5 2 2 2" xfId="13363" xr:uid="{00000000-0005-0000-0000-000007570000}"/>
    <cellStyle name="Normal 3 5 3 5 2 2 2 2" xfId="24588" xr:uid="{00000000-0005-0000-0000-000008570000}"/>
    <cellStyle name="Normal 3 5 3 5 2 2 2 3" xfId="24589" xr:uid="{00000000-0005-0000-0000-000009570000}"/>
    <cellStyle name="Normal 3 5 3 5 2 2 3" xfId="13365" xr:uid="{00000000-0005-0000-0000-00000A570000}"/>
    <cellStyle name="Normal 3 5 3 5 2 2 4" xfId="24590" xr:uid="{00000000-0005-0000-0000-00000B570000}"/>
    <cellStyle name="Normal 3 5 3 5 2 3" xfId="13367" xr:uid="{00000000-0005-0000-0000-00000C570000}"/>
    <cellStyle name="Normal 3 5 3 5 2 3 2" xfId="19933" xr:uid="{00000000-0005-0000-0000-00000D570000}"/>
    <cellStyle name="Normal 3 5 3 5 2 3 3" xfId="19936" xr:uid="{00000000-0005-0000-0000-00000E570000}"/>
    <cellStyle name="Normal 3 5 3 5 2 4" xfId="13369" xr:uid="{00000000-0005-0000-0000-00000F570000}"/>
    <cellStyle name="Normal 3 5 3 5 2 5" xfId="24591" xr:uid="{00000000-0005-0000-0000-000010570000}"/>
    <cellStyle name="Normal 3 5 3 5 3" xfId="24592" xr:uid="{00000000-0005-0000-0000-000011570000}"/>
    <cellStyle name="Normal 3 5 3 5 3 2" xfId="24593" xr:uid="{00000000-0005-0000-0000-000012570000}"/>
    <cellStyle name="Normal 3 5 3 5 3 2 2" xfId="24594" xr:uid="{00000000-0005-0000-0000-000013570000}"/>
    <cellStyle name="Normal 3 5 3 5 3 2 3" xfId="24595" xr:uid="{00000000-0005-0000-0000-000014570000}"/>
    <cellStyle name="Normal 3 5 3 5 3 3" xfId="6942" xr:uid="{00000000-0005-0000-0000-000015570000}"/>
    <cellStyle name="Normal 3 5 3 5 3 4" xfId="6965" xr:uid="{00000000-0005-0000-0000-000016570000}"/>
    <cellStyle name="Normal 3 5 3 5 4" xfId="24596" xr:uid="{00000000-0005-0000-0000-000017570000}"/>
    <cellStyle name="Normal 3 5 3 5 4 2" xfId="9394" xr:uid="{00000000-0005-0000-0000-000018570000}"/>
    <cellStyle name="Normal 3 5 3 5 4 3" xfId="7041" xr:uid="{00000000-0005-0000-0000-000019570000}"/>
    <cellStyle name="Normal 3 5 3 5 5" xfId="24597" xr:uid="{00000000-0005-0000-0000-00001A570000}"/>
    <cellStyle name="Normal 3 5 3 5 6" xfId="24598" xr:uid="{00000000-0005-0000-0000-00001B570000}"/>
    <cellStyle name="Normal 3 5 3 6" xfId="5198" xr:uid="{00000000-0005-0000-0000-00001C570000}"/>
    <cellStyle name="Normal 3 5 3 6 2" xfId="24599" xr:uid="{00000000-0005-0000-0000-00001D570000}"/>
    <cellStyle name="Normal 3 5 3 6 2 2" xfId="24600" xr:uid="{00000000-0005-0000-0000-00001E570000}"/>
    <cellStyle name="Normal 3 5 3 6 2 2 2" xfId="24601" xr:uid="{00000000-0005-0000-0000-00001F570000}"/>
    <cellStyle name="Normal 3 5 3 6 2 2 2 2" xfId="7463" xr:uid="{00000000-0005-0000-0000-000020570000}"/>
    <cellStyle name="Normal 3 5 3 6 2 2 2 3" xfId="7465" xr:uid="{00000000-0005-0000-0000-000021570000}"/>
    <cellStyle name="Normal 3 5 3 6 2 2 3" xfId="24602" xr:uid="{00000000-0005-0000-0000-000022570000}"/>
    <cellStyle name="Normal 3 5 3 6 2 2 4" xfId="24603" xr:uid="{00000000-0005-0000-0000-000023570000}"/>
    <cellStyle name="Normal 3 5 3 6 2 3" xfId="24604" xr:uid="{00000000-0005-0000-0000-000024570000}"/>
    <cellStyle name="Normal 3 5 3 6 2 3 2" xfId="19974" xr:uid="{00000000-0005-0000-0000-000025570000}"/>
    <cellStyle name="Normal 3 5 3 6 2 3 3" xfId="24605" xr:uid="{00000000-0005-0000-0000-000026570000}"/>
    <cellStyle name="Normal 3 5 3 6 2 4" xfId="24606" xr:uid="{00000000-0005-0000-0000-000027570000}"/>
    <cellStyle name="Normal 3 5 3 6 2 5" xfId="24607" xr:uid="{00000000-0005-0000-0000-000028570000}"/>
    <cellStyle name="Normal 3 5 3 6 3" xfId="24608" xr:uid="{00000000-0005-0000-0000-000029570000}"/>
    <cellStyle name="Normal 3 5 3 6 3 2" xfId="24609" xr:uid="{00000000-0005-0000-0000-00002A570000}"/>
    <cellStyle name="Normal 3 5 3 6 3 2 2" xfId="24610" xr:uid="{00000000-0005-0000-0000-00002B570000}"/>
    <cellStyle name="Normal 3 5 3 6 3 2 3" xfId="24611" xr:uid="{00000000-0005-0000-0000-00002C570000}"/>
    <cellStyle name="Normal 3 5 3 6 3 3" xfId="7177" xr:uid="{00000000-0005-0000-0000-00002D570000}"/>
    <cellStyle name="Normal 3 5 3 6 3 4" xfId="7193" xr:uid="{00000000-0005-0000-0000-00002E570000}"/>
    <cellStyle name="Normal 3 5 3 6 4" xfId="24612" xr:uid="{00000000-0005-0000-0000-00002F570000}"/>
    <cellStyle name="Normal 3 5 3 6 4 2" xfId="24613" xr:uid="{00000000-0005-0000-0000-000030570000}"/>
    <cellStyle name="Normal 3 5 3 6 4 3" xfId="7212" xr:uid="{00000000-0005-0000-0000-000031570000}"/>
    <cellStyle name="Normal 3 5 3 6 5" xfId="24614" xr:uid="{00000000-0005-0000-0000-000032570000}"/>
    <cellStyle name="Normal 3 5 3 6 6" xfId="24615" xr:uid="{00000000-0005-0000-0000-000033570000}"/>
    <cellStyle name="Normal 3 5 3 7" xfId="5202" xr:uid="{00000000-0005-0000-0000-000034570000}"/>
    <cellStyle name="Normal 3 5 3 7 2" xfId="24616" xr:uid="{00000000-0005-0000-0000-000035570000}"/>
    <cellStyle name="Normal 3 5 3 7 2 2" xfId="24617" xr:uid="{00000000-0005-0000-0000-000036570000}"/>
    <cellStyle name="Normal 3 5 3 7 2 2 2" xfId="2671" xr:uid="{00000000-0005-0000-0000-000037570000}"/>
    <cellStyle name="Normal 3 5 3 7 2 2 3" xfId="2676" xr:uid="{00000000-0005-0000-0000-000038570000}"/>
    <cellStyle name="Normal 3 5 3 7 2 3" xfId="24618" xr:uid="{00000000-0005-0000-0000-000039570000}"/>
    <cellStyle name="Normal 3 5 3 7 2 4" xfId="24619" xr:uid="{00000000-0005-0000-0000-00003A570000}"/>
    <cellStyle name="Normal 3 5 3 7 3" xfId="24620" xr:uid="{00000000-0005-0000-0000-00003B570000}"/>
    <cellStyle name="Normal 3 5 3 7 3 2" xfId="24621" xr:uid="{00000000-0005-0000-0000-00003C570000}"/>
    <cellStyle name="Normal 3 5 3 7 3 3" xfId="7292" xr:uid="{00000000-0005-0000-0000-00003D570000}"/>
    <cellStyle name="Normal 3 5 3 7 4" xfId="24622" xr:uid="{00000000-0005-0000-0000-00003E570000}"/>
    <cellStyle name="Normal 3 5 3 7 5" xfId="8958" xr:uid="{00000000-0005-0000-0000-00003F570000}"/>
    <cellStyle name="Normal 3 5 3 8" xfId="5206" xr:uid="{00000000-0005-0000-0000-000040570000}"/>
    <cellStyle name="Normal 3 5 3 8 2" xfId="7199" xr:uid="{00000000-0005-0000-0000-000041570000}"/>
    <cellStyle name="Normal 3 5 3 8 2 2" xfId="10535" xr:uid="{00000000-0005-0000-0000-000042570000}"/>
    <cellStyle name="Normal 3 5 3 8 2 3" xfId="10538" xr:uid="{00000000-0005-0000-0000-000043570000}"/>
    <cellStyle name="Normal 3 5 3 8 3" xfId="10542" xr:uid="{00000000-0005-0000-0000-000044570000}"/>
    <cellStyle name="Normal 3 5 3 8 4" xfId="10546" xr:uid="{00000000-0005-0000-0000-000045570000}"/>
    <cellStyle name="Normal 3 5 3 9" xfId="5209" xr:uid="{00000000-0005-0000-0000-000046570000}"/>
    <cellStyle name="Normal 3 5 3 9 2" xfId="10592" xr:uid="{00000000-0005-0000-0000-000047570000}"/>
    <cellStyle name="Normal 3 5 3 9 3" xfId="20097" xr:uid="{00000000-0005-0000-0000-000048570000}"/>
    <cellStyle name="Normal 3 6" xfId="10963" xr:uid="{00000000-0005-0000-0000-000049570000}"/>
    <cellStyle name="Normal 3 7" xfId="10984" xr:uid="{00000000-0005-0000-0000-00004A570000}"/>
    <cellStyle name="Normal 3 7 10" xfId="24624" xr:uid="{00000000-0005-0000-0000-00004B570000}"/>
    <cellStyle name="Normal 3 7 2" xfId="10986" xr:uid="{00000000-0005-0000-0000-00004C570000}"/>
    <cellStyle name="Normal 3 7 2 2" xfId="10988" xr:uid="{00000000-0005-0000-0000-00004D570000}"/>
    <cellStyle name="Normal 3 7 2 2 2" xfId="24625" xr:uid="{00000000-0005-0000-0000-00004E570000}"/>
    <cellStyle name="Normal 3 7 2 2 2 2" xfId="24626" xr:uid="{00000000-0005-0000-0000-00004F570000}"/>
    <cellStyle name="Normal 3 7 2 2 2 2 2" xfId="24627" xr:uid="{00000000-0005-0000-0000-000050570000}"/>
    <cellStyle name="Normal 3 7 2 2 2 2 2 2" xfId="24628" xr:uid="{00000000-0005-0000-0000-000051570000}"/>
    <cellStyle name="Normal 3 7 2 2 2 2 2 2 2" xfId="24630" xr:uid="{00000000-0005-0000-0000-000052570000}"/>
    <cellStyle name="Normal 3 7 2 2 2 2 2 2 3" xfId="24632" xr:uid="{00000000-0005-0000-0000-000053570000}"/>
    <cellStyle name="Normal 3 7 2 2 2 2 2 3" xfId="24633" xr:uid="{00000000-0005-0000-0000-000054570000}"/>
    <cellStyle name="Normal 3 7 2 2 2 2 2 4" xfId="24634" xr:uid="{00000000-0005-0000-0000-000055570000}"/>
    <cellStyle name="Normal 3 7 2 2 2 2 3" xfId="23514" xr:uid="{00000000-0005-0000-0000-000056570000}"/>
    <cellStyle name="Normal 3 7 2 2 2 2 3 2" xfId="23516" xr:uid="{00000000-0005-0000-0000-000057570000}"/>
    <cellStyle name="Normal 3 7 2 2 2 2 3 3" xfId="23518" xr:uid="{00000000-0005-0000-0000-000058570000}"/>
    <cellStyle name="Normal 3 7 2 2 2 2 4" xfId="23521" xr:uid="{00000000-0005-0000-0000-000059570000}"/>
    <cellStyle name="Normal 3 7 2 2 2 2 5" xfId="16996" xr:uid="{00000000-0005-0000-0000-00005A570000}"/>
    <cellStyle name="Normal 3 7 2 2 2 3" xfId="24635" xr:uid="{00000000-0005-0000-0000-00005B570000}"/>
    <cellStyle name="Normal 3 7 2 2 2 3 2" xfId="19150" xr:uid="{00000000-0005-0000-0000-00005C570000}"/>
    <cellStyle name="Normal 3 7 2 2 2 3 2 2" xfId="19152" xr:uid="{00000000-0005-0000-0000-00005D570000}"/>
    <cellStyle name="Normal 3 7 2 2 2 3 2 3" xfId="19169" xr:uid="{00000000-0005-0000-0000-00005E570000}"/>
    <cellStyle name="Normal 3 7 2 2 2 3 3" xfId="19185" xr:uid="{00000000-0005-0000-0000-00005F570000}"/>
    <cellStyle name="Normal 3 7 2 2 2 3 4" xfId="19202" xr:uid="{00000000-0005-0000-0000-000060570000}"/>
    <cellStyle name="Normal 3 7 2 2 2 4" xfId="24636" xr:uid="{00000000-0005-0000-0000-000061570000}"/>
    <cellStyle name="Normal 3 7 2 2 2 4 2" xfId="19282" xr:uid="{00000000-0005-0000-0000-000062570000}"/>
    <cellStyle name="Normal 3 7 2 2 2 4 3" xfId="19302" xr:uid="{00000000-0005-0000-0000-000063570000}"/>
    <cellStyle name="Normal 3 7 2 2 2 5" xfId="24637" xr:uid="{00000000-0005-0000-0000-000064570000}"/>
    <cellStyle name="Normal 3 7 2 2 2 6" xfId="24638" xr:uid="{00000000-0005-0000-0000-000065570000}"/>
    <cellStyle name="Normal 3 7 2 2 3" xfId="24639" xr:uid="{00000000-0005-0000-0000-000066570000}"/>
    <cellStyle name="Normal 3 7 2 2 3 2" xfId="24640" xr:uid="{00000000-0005-0000-0000-000067570000}"/>
    <cellStyle name="Normal 3 7 2 2 3 2 2" xfId="18663" xr:uid="{00000000-0005-0000-0000-000068570000}"/>
    <cellStyle name="Normal 3 7 2 2 3 2 2 2" xfId="24641" xr:uid="{00000000-0005-0000-0000-000069570000}"/>
    <cellStyle name="Normal 3 7 2 2 3 2 2 2 2" xfId="24642" xr:uid="{00000000-0005-0000-0000-00006A570000}"/>
    <cellStyle name="Normal 3 7 2 2 3 2 2 2 3" xfId="24643" xr:uid="{00000000-0005-0000-0000-00006B570000}"/>
    <cellStyle name="Normal 3 7 2 2 3 2 2 3" xfId="24644" xr:uid="{00000000-0005-0000-0000-00006C570000}"/>
    <cellStyle name="Normal 3 7 2 2 3 2 2 4" xfId="24645" xr:uid="{00000000-0005-0000-0000-00006D570000}"/>
    <cellStyle name="Normal 3 7 2 2 3 2 3" xfId="23554" xr:uid="{00000000-0005-0000-0000-00006E570000}"/>
    <cellStyle name="Normal 3 7 2 2 3 2 3 2" xfId="24646" xr:uid="{00000000-0005-0000-0000-00006F570000}"/>
    <cellStyle name="Normal 3 7 2 2 3 2 3 3" xfId="24071" xr:uid="{00000000-0005-0000-0000-000070570000}"/>
    <cellStyle name="Normal 3 7 2 2 3 2 4" xfId="23556" xr:uid="{00000000-0005-0000-0000-000071570000}"/>
    <cellStyle name="Normal 3 7 2 2 3 2 5" xfId="17033" xr:uid="{00000000-0005-0000-0000-000072570000}"/>
    <cellStyle name="Normal 3 7 2 2 3 3" xfId="24647" xr:uid="{00000000-0005-0000-0000-000073570000}"/>
    <cellStyle name="Normal 3 7 2 2 3 3 2" xfId="19445" xr:uid="{00000000-0005-0000-0000-000074570000}"/>
    <cellStyle name="Normal 3 7 2 2 3 3 2 2" xfId="19447" xr:uid="{00000000-0005-0000-0000-000075570000}"/>
    <cellStyle name="Normal 3 7 2 2 3 3 2 3" xfId="19452" xr:uid="{00000000-0005-0000-0000-000076570000}"/>
    <cellStyle name="Normal 3 7 2 2 3 3 3" xfId="19460" xr:uid="{00000000-0005-0000-0000-000077570000}"/>
    <cellStyle name="Normal 3 7 2 2 3 3 4" xfId="19468" xr:uid="{00000000-0005-0000-0000-000078570000}"/>
    <cellStyle name="Normal 3 7 2 2 3 4" xfId="24648" xr:uid="{00000000-0005-0000-0000-000079570000}"/>
    <cellStyle name="Normal 3 7 2 2 3 4 2" xfId="11326" xr:uid="{00000000-0005-0000-0000-00007A570000}"/>
    <cellStyle name="Normal 3 7 2 2 3 4 3" xfId="19489" xr:uid="{00000000-0005-0000-0000-00007B570000}"/>
    <cellStyle name="Normal 3 7 2 2 3 5" xfId="24649" xr:uid="{00000000-0005-0000-0000-00007C570000}"/>
    <cellStyle name="Normal 3 7 2 2 3 6" xfId="24650" xr:uid="{00000000-0005-0000-0000-00007D570000}"/>
    <cellStyle name="Normal 3 7 2 2 4" xfId="22984" xr:uid="{00000000-0005-0000-0000-00007E570000}"/>
    <cellStyle name="Normal 3 7 2 2 4 2" xfId="24651" xr:uid="{00000000-0005-0000-0000-00007F570000}"/>
    <cellStyle name="Normal 3 7 2 2 4 2 2" xfId="24652" xr:uid="{00000000-0005-0000-0000-000080570000}"/>
    <cellStyle name="Normal 3 7 2 2 4 2 2 2" xfId="24653" xr:uid="{00000000-0005-0000-0000-000081570000}"/>
    <cellStyle name="Normal 3 7 2 2 4 2 2 3" xfId="24654" xr:uid="{00000000-0005-0000-0000-000082570000}"/>
    <cellStyle name="Normal 3 7 2 2 4 2 3" xfId="24655" xr:uid="{00000000-0005-0000-0000-000083570000}"/>
    <cellStyle name="Normal 3 7 2 2 4 2 4" xfId="24656" xr:uid="{00000000-0005-0000-0000-000084570000}"/>
    <cellStyle name="Normal 3 7 2 2 4 3" xfId="24657" xr:uid="{00000000-0005-0000-0000-000085570000}"/>
    <cellStyle name="Normal 3 7 2 2 4 3 2" xfId="19558" xr:uid="{00000000-0005-0000-0000-000086570000}"/>
    <cellStyle name="Normal 3 7 2 2 4 3 3" xfId="19562" xr:uid="{00000000-0005-0000-0000-000087570000}"/>
    <cellStyle name="Normal 3 7 2 2 4 4" xfId="24658" xr:uid="{00000000-0005-0000-0000-000088570000}"/>
    <cellStyle name="Normal 3 7 2 2 4 5" xfId="24659" xr:uid="{00000000-0005-0000-0000-000089570000}"/>
    <cellStyle name="Normal 3 7 2 2 5" xfId="22987" xr:uid="{00000000-0005-0000-0000-00008A570000}"/>
    <cellStyle name="Normal 3 7 2 2 5 2" xfId="4682" xr:uid="{00000000-0005-0000-0000-00008B570000}"/>
    <cellStyle name="Normal 3 7 2 2 5 2 2" xfId="24660" xr:uid="{00000000-0005-0000-0000-00008C570000}"/>
    <cellStyle name="Normal 3 7 2 2 5 2 3" xfId="24661" xr:uid="{00000000-0005-0000-0000-00008D570000}"/>
    <cellStyle name="Normal 3 7 2 2 5 3" xfId="4686" xr:uid="{00000000-0005-0000-0000-00008E570000}"/>
    <cellStyle name="Normal 3 7 2 2 5 4" xfId="4690" xr:uid="{00000000-0005-0000-0000-00008F570000}"/>
    <cellStyle name="Normal 3 7 2 2 6" xfId="24663" xr:uid="{00000000-0005-0000-0000-000090570000}"/>
    <cellStyle name="Normal 3 7 2 2 6 2" xfId="4743" xr:uid="{00000000-0005-0000-0000-000091570000}"/>
    <cellStyle name="Normal 3 7 2 2 6 3" xfId="4745" xr:uid="{00000000-0005-0000-0000-000092570000}"/>
    <cellStyle name="Normal 3 7 2 2 7" xfId="24664" xr:uid="{00000000-0005-0000-0000-000093570000}"/>
    <cellStyle name="Normal 3 7 2 2 8" xfId="24665" xr:uid="{00000000-0005-0000-0000-000094570000}"/>
    <cellStyle name="Normal 3 7 2 3" xfId="10990" xr:uid="{00000000-0005-0000-0000-000095570000}"/>
    <cellStyle name="Normal 3 7 2 3 2" xfId="13427" xr:uid="{00000000-0005-0000-0000-000096570000}"/>
    <cellStyle name="Normal 3 7 2 3 2 2" xfId="24666" xr:uid="{00000000-0005-0000-0000-000097570000}"/>
    <cellStyle name="Normal 3 7 2 3 2 2 2" xfId="24667" xr:uid="{00000000-0005-0000-0000-000098570000}"/>
    <cellStyle name="Normal 3 7 2 3 2 2 2 2" xfId="24668" xr:uid="{00000000-0005-0000-0000-000099570000}"/>
    <cellStyle name="Normal 3 7 2 3 2 2 2 3" xfId="24669" xr:uid="{00000000-0005-0000-0000-00009A570000}"/>
    <cellStyle name="Normal 3 7 2 3 2 2 3" xfId="23887" xr:uid="{00000000-0005-0000-0000-00009B570000}"/>
    <cellStyle name="Normal 3 7 2 3 2 2 4" xfId="23890" xr:uid="{00000000-0005-0000-0000-00009C570000}"/>
    <cellStyle name="Normal 3 7 2 3 2 3" xfId="24670" xr:uid="{00000000-0005-0000-0000-00009D570000}"/>
    <cellStyle name="Normal 3 7 2 3 2 3 2" xfId="24671" xr:uid="{00000000-0005-0000-0000-00009E570000}"/>
    <cellStyle name="Normal 3 7 2 3 2 3 3" xfId="23892" xr:uid="{00000000-0005-0000-0000-00009F570000}"/>
    <cellStyle name="Normal 3 7 2 3 2 4" xfId="24672" xr:uid="{00000000-0005-0000-0000-0000A0570000}"/>
    <cellStyle name="Normal 3 7 2 3 2 5" xfId="24673" xr:uid="{00000000-0005-0000-0000-0000A1570000}"/>
    <cellStyle name="Normal 3 7 2 3 3" xfId="23474" xr:uid="{00000000-0005-0000-0000-0000A2570000}"/>
    <cellStyle name="Normal 3 7 2 3 3 2" xfId="24674" xr:uid="{00000000-0005-0000-0000-0000A3570000}"/>
    <cellStyle name="Normal 3 7 2 3 3 2 2" xfId="24675" xr:uid="{00000000-0005-0000-0000-0000A4570000}"/>
    <cellStyle name="Normal 3 7 2 3 3 2 3" xfId="23941" xr:uid="{00000000-0005-0000-0000-0000A5570000}"/>
    <cellStyle name="Normal 3 7 2 3 3 3" xfId="24676" xr:uid="{00000000-0005-0000-0000-0000A6570000}"/>
    <cellStyle name="Normal 3 7 2 3 3 4" xfId="24677" xr:uid="{00000000-0005-0000-0000-0000A7570000}"/>
    <cellStyle name="Normal 3 7 2 3 4" xfId="24678" xr:uid="{00000000-0005-0000-0000-0000A8570000}"/>
    <cellStyle name="Normal 3 7 2 3 4 2" xfId="9232" xr:uid="{00000000-0005-0000-0000-0000A9570000}"/>
    <cellStyle name="Normal 3 7 2 3 4 3" xfId="9235" xr:uid="{00000000-0005-0000-0000-0000AA570000}"/>
    <cellStyle name="Normal 3 7 2 3 5" xfId="24679" xr:uid="{00000000-0005-0000-0000-0000AB570000}"/>
    <cellStyle name="Normal 3 7 2 3 6" xfId="24680" xr:uid="{00000000-0005-0000-0000-0000AC570000}"/>
    <cellStyle name="Normal 3 7 2 4" xfId="23476" xr:uid="{00000000-0005-0000-0000-0000AD570000}"/>
    <cellStyle name="Normal 3 7 2 4 2" xfId="24681" xr:uid="{00000000-0005-0000-0000-0000AE570000}"/>
    <cellStyle name="Normal 3 7 2 4 2 2" xfId="24682" xr:uid="{00000000-0005-0000-0000-0000AF570000}"/>
    <cellStyle name="Normal 3 7 2 4 2 2 2" xfId="23999" xr:uid="{00000000-0005-0000-0000-0000B0570000}"/>
    <cellStyle name="Normal 3 7 2 4 2 2 2 2" xfId="24001" xr:uid="{00000000-0005-0000-0000-0000B1570000}"/>
    <cellStyle name="Normal 3 7 2 4 2 2 2 3" xfId="24003" xr:uid="{00000000-0005-0000-0000-0000B2570000}"/>
    <cellStyle name="Normal 3 7 2 4 2 2 3" xfId="8985" xr:uid="{00000000-0005-0000-0000-0000B3570000}"/>
    <cellStyle name="Normal 3 7 2 4 2 2 4" xfId="9118" xr:uid="{00000000-0005-0000-0000-0000B4570000}"/>
    <cellStyle name="Normal 3 7 2 4 2 3" xfId="24683" xr:uid="{00000000-0005-0000-0000-0000B5570000}"/>
    <cellStyle name="Normal 3 7 2 4 2 3 2" xfId="24013" xr:uid="{00000000-0005-0000-0000-0000B6570000}"/>
    <cellStyle name="Normal 3 7 2 4 2 3 3" xfId="13342" xr:uid="{00000000-0005-0000-0000-0000B7570000}"/>
    <cellStyle name="Normal 3 7 2 4 2 4" xfId="24684" xr:uid="{00000000-0005-0000-0000-0000B8570000}"/>
    <cellStyle name="Normal 3 7 2 4 2 5" xfId="24685" xr:uid="{00000000-0005-0000-0000-0000B9570000}"/>
    <cellStyle name="Normal 3 7 2 4 3" xfId="24686" xr:uid="{00000000-0005-0000-0000-0000BA570000}"/>
    <cellStyle name="Normal 3 7 2 4 3 2" xfId="24687" xr:uid="{00000000-0005-0000-0000-0000BB570000}"/>
    <cellStyle name="Normal 3 7 2 4 3 2 2" xfId="24056" xr:uid="{00000000-0005-0000-0000-0000BC570000}"/>
    <cellStyle name="Normal 3 7 2 4 3 2 3" xfId="24689" xr:uid="{00000000-0005-0000-0000-0000BD570000}"/>
    <cellStyle name="Normal 3 7 2 4 3 3" xfId="24690" xr:uid="{00000000-0005-0000-0000-0000BE570000}"/>
    <cellStyle name="Normal 3 7 2 4 3 4" xfId="24691" xr:uid="{00000000-0005-0000-0000-0000BF570000}"/>
    <cellStyle name="Normal 3 7 2 4 4" xfId="12095" xr:uid="{00000000-0005-0000-0000-0000C0570000}"/>
    <cellStyle name="Normal 3 7 2 4 4 2" xfId="12097" xr:uid="{00000000-0005-0000-0000-0000C1570000}"/>
    <cellStyle name="Normal 3 7 2 4 4 3" xfId="12100" xr:uid="{00000000-0005-0000-0000-0000C2570000}"/>
    <cellStyle name="Normal 3 7 2 4 5" xfId="12103" xr:uid="{00000000-0005-0000-0000-0000C3570000}"/>
    <cellStyle name="Normal 3 7 2 4 6" xfId="12105" xr:uid="{00000000-0005-0000-0000-0000C4570000}"/>
    <cellStyle name="Normal 3 7 2 5" xfId="23478" xr:uid="{00000000-0005-0000-0000-0000C5570000}"/>
    <cellStyle name="Normal 3 7 2 5 2" xfId="24692" xr:uid="{00000000-0005-0000-0000-0000C6570000}"/>
    <cellStyle name="Normal 3 7 2 5 2 2" xfId="9733" xr:uid="{00000000-0005-0000-0000-0000C7570000}"/>
    <cellStyle name="Normal 3 7 2 5 2 2 2" xfId="24154" xr:uid="{00000000-0005-0000-0000-0000C8570000}"/>
    <cellStyle name="Normal 3 7 2 5 2 2 3" xfId="24693" xr:uid="{00000000-0005-0000-0000-0000C9570000}"/>
    <cellStyle name="Normal 3 7 2 5 2 3" xfId="24694" xr:uid="{00000000-0005-0000-0000-0000CA570000}"/>
    <cellStyle name="Normal 3 7 2 5 2 4" xfId="24695" xr:uid="{00000000-0005-0000-0000-0000CB570000}"/>
    <cellStyle name="Normal 3 7 2 5 3" xfId="24696" xr:uid="{00000000-0005-0000-0000-0000CC570000}"/>
    <cellStyle name="Normal 3 7 2 5 3 2" xfId="24697" xr:uid="{00000000-0005-0000-0000-0000CD570000}"/>
    <cellStyle name="Normal 3 7 2 5 3 3" xfId="24698" xr:uid="{00000000-0005-0000-0000-0000CE570000}"/>
    <cellStyle name="Normal 3 7 2 5 4" xfId="12108" xr:uid="{00000000-0005-0000-0000-0000CF570000}"/>
    <cellStyle name="Normal 3 7 2 5 5" xfId="12110" xr:uid="{00000000-0005-0000-0000-0000D0570000}"/>
    <cellStyle name="Normal 3 7 2 6" xfId="24699" xr:uid="{00000000-0005-0000-0000-0000D1570000}"/>
    <cellStyle name="Normal 3 7 2 6 2" xfId="24700" xr:uid="{00000000-0005-0000-0000-0000D2570000}"/>
    <cellStyle name="Normal 3 7 2 6 2 2" xfId="9762" xr:uid="{00000000-0005-0000-0000-0000D3570000}"/>
    <cellStyle name="Normal 3 7 2 6 2 3" xfId="24701" xr:uid="{00000000-0005-0000-0000-0000D4570000}"/>
    <cellStyle name="Normal 3 7 2 6 3" xfId="24702" xr:uid="{00000000-0005-0000-0000-0000D5570000}"/>
    <cellStyle name="Normal 3 7 2 6 4" xfId="24703" xr:uid="{00000000-0005-0000-0000-0000D6570000}"/>
    <cellStyle name="Normal 3 7 2 7" xfId="8988" xr:uid="{00000000-0005-0000-0000-0000D7570000}"/>
    <cellStyle name="Normal 3 7 2 7 2" xfId="8990" xr:uid="{00000000-0005-0000-0000-0000D8570000}"/>
    <cellStyle name="Normal 3 7 2 7 3" xfId="8997" xr:uid="{00000000-0005-0000-0000-0000D9570000}"/>
    <cellStyle name="Normal 3 7 2 8" xfId="9003" xr:uid="{00000000-0005-0000-0000-0000DA570000}"/>
    <cellStyle name="Normal 3 7 2 9" xfId="36" xr:uid="{00000000-0005-0000-0000-0000DB570000}"/>
    <cellStyle name="Normal 3 7 3" xfId="10994" xr:uid="{00000000-0005-0000-0000-0000DC570000}"/>
    <cellStyle name="Normal 3 7 3 2" xfId="24705" xr:uid="{00000000-0005-0000-0000-0000DD570000}"/>
    <cellStyle name="Normal 3 7 3 2 2" xfId="24706" xr:uid="{00000000-0005-0000-0000-0000DE570000}"/>
    <cellStyle name="Normal 3 7 3 2 2 2" xfId="389" xr:uid="{00000000-0005-0000-0000-0000DF570000}"/>
    <cellStyle name="Normal 3 7 3 2 2 2 2" xfId="918" xr:uid="{00000000-0005-0000-0000-0000E0570000}"/>
    <cellStyle name="Normal 3 7 3 2 2 2 2 2" xfId="24707" xr:uid="{00000000-0005-0000-0000-0000E1570000}"/>
    <cellStyle name="Normal 3 7 3 2 2 2 2 3" xfId="24708" xr:uid="{00000000-0005-0000-0000-0000E2570000}"/>
    <cellStyle name="Normal 3 7 3 2 2 2 3" xfId="116" xr:uid="{00000000-0005-0000-0000-0000E3570000}"/>
    <cellStyle name="Normal 3 7 3 2 2 2 4" xfId="6841" xr:uid="{00000000-0005-0000-0000-0000E4570000}"/>
    <cellStyle name="Normal 3 7 3 2 2 3" xfId="947" xr:uid="{00000000-0005-0000-0000-0000E5570000}"/>
    <cellStyle name="Normal 3 7 3 2 2 3 2" xfId="24709" xr:uid="{00000000-0005-0000-0000-0000E6570000}"/>
    <cellStyle name="Normal 3 7 3 2 2 3 3" xfId="24529" xr:uid="{00000000-0005-0000-0000-0000E7570000}"/>
    <cellStyle name="Normal 3 7 3 2 2 4" xfId="966" xr:uid="{00000000-0005-0000-0000-0000E8570000}"/>
    <cellStyle name="Normal 3 7 3 2 2 5" xfId="24710" xr:uid="{00000000-0005-0000-0000-0000E9570000}"/>
    <cellStyle name="Normal 3 7 3 2 3" xfId="24711" xr:uid="{00000000-0005-0000-0000-0000EA570000}"/>
    <cellStyle name="Normal 3 7 3 2 3 2" xfId="84" xr:uid="{00000000-0005-0000-0000-0000EB570000}"/>
    <cellStyle name="Normal 3 7 3 2 3 2 2" xfId="24712" xr:uid="{00000000-0005-0000-0000-0000EC570000}"/>
    <cellStyle name="Normal 3 7 3 2 3 2 3" xfId="24583" xr:uid="{00000000-0005-0000-0000-0000ED570000}"/>
    <cellStyle name="Normal 3 7 3 2 3 3" xfId="41" xr:uid="{00000000-0005-0000-0000-0000EE570000}"/>
    <cellStyle name="Normal 3 7 3 2 3 4" xfId="24713" xr:uid="{00000000-0005-0000-0000-0000EF570000}"/>
    <cellStyle name="Normal 3 7 3 2 4" xfId="24714" xr:uid="{00000000-0005-0000-0000-0000F0570000}"/>
    <cellStyle name="Normal 3 7 3 2 4 2" xfId="1070" xr:uid="{00000000-0005-0000-0000-0000F1570000}"/>
    <cellStyle name="Normal 3 7 3 2 4 3" xfId="24715" xr:uid="{00000000-0005-0000-0000-0000F2570000}"/>
    <cellStyle name="Normal 3 7 3 2 5" xfId="24716" xr:uid="{00000000-0005-0000-0000-0000F3570000}"/>
    <cellStyle name="Normal 3 7 3 2 6" xfId="24717" xr:uid="{00000000-0005-0000-0000-0000F4570000}"/>
    <cellStyle name="Normal 3 7 3 3" xfId="23481" xr:uid="{00000000-0005-0000-0000-0000F5570000}"/>
    <cellStyle name="Normal 3 7 3 3 2" xfId="24718" xr:uid="{00000000-0005-0000-0000-0000F6570000}"/>
    <cellStyle name="Normal 3 7 3 3 2 2" xfId="300" xr:uid="{00000000-0005-0000-0000-0000F7570000}"/>
    <cellStyle name="Normal 3 7 3 3 2 2 2" xfId="11854" xr:uid="{00000000-0005-0000-0000-0000F8570000}"/>
    <cellStyle name="Normal 3 7 3 3 2 2 2 2" xfId="24719" xr:uid="{00000000-0005-0000-0000-0000F9570000}"/>
    <cellStyle name="Normal 3 7 3 3 2 2 2 3" xfId="24720" xr:uid="{00000000-0005-0000-0000-0000FA570000}"/>
    <cellStyle name="Normal 3 7 3 3 2 2 3" xfId="11856" xr:uid="{00000000-0005-0000-0000-0000FB570000}"/>
    <cellStyle name="Normal 3 7 3 3 2 2 4" xfId="24722" xr:uid="{00000000-0005-0000-0000-0000FC570000}"/>
    <cellStyle name="Normal 3 7 3 3 2 3" xfId="24723" xr:uid="{00000000-0005-0000-0000-0000FD570000}"/>
    <cellStyle name="Normal 3 7 3 3 2 3 2" xfId="11866" xr:uid="{00000000-0005-0000-0000-0000FE570000}"/>
    <cellStyle name="Normal 3 7 3 3 2 3 3" xfId="24724" xr:uid="{00000000-0005-0000-0000-0000FF570000}"/>
    <cellStyle name="Normal 3 7 3 3 2 4" xfId="24725" xr:uid="{00000000-0005-0000-0000-000000580000}"/>
    <cellStyle name="Normal 3 7 3 3 2 5" xfId="24726" xr:uid="{00000000-0005-0000-0000-000001580000}"/>
    <cellStyle name="Normal 3 7 3 3 3" xfId="24727" xr:uid="{00000000-0005-0000-0000-000002580000}"/>
    <cellStyle name="Normal 3 7 3 3 3 2" xfId="24728" xr:uid="{00000000-0005-0000-0000-000003580000}"/>
    <cellStyle name="Normal 3 7 3 3 3 2 2" xfId="24729" xr:uid="{00000000-0005-0000-0000-000004580000}"/>
    <cellStyle name="Normal 3 7 3 3 3 2 3" xfId="24730" xr:uid="{00000000-0005-0000-0000-000005580000}"/>
    <cellStyle name="Normal 3 7 3 3 3 3" xfId="24731" xr:uid="{00000000-0005-0000-0000-000006580000}"/>
    <cellStyle name="Normal 3 7 3 3 3 4" xfId="24732" xr:uid="{00000000-0005-0000-0000-000007580000}"/>
    <cellStyle name="Normal 3 7 3 3 4" xfId="24733" xr:uid="{00000000-0005-0000-0000-000008580000}"/>
    <cellStyle name="Normal 3 7 3 3 4 2" xfId="24734" xr:uid="{00000000-0005-0000-0000-000009580000}"/>
    <cellStyle name="Normal 3 7 3 3 4 3" xfId="24735" xr:uid="{00000000-0005-0000-0000-00000A580000}"/>
    <cellStyle name="Normal 3 7 3 3 5" xfId="24736" xr:uid="{00000000-0005-0000-0000-00000B580000}"/>
    <cellStyle name="Normal 3 7 3 3 6" xfId="24737" xr:uid="{00000000-0005-0000-0000-00000C580000}"/>
    <cellStyle name="Normal 3 7 3 4" xfId="23483" xr:uid="{00000000-0005-0000-0000-00000D580000}"/>
    <cellStyle name="Normal 3 7 3 4 2" xfId="24738" xr:uid="{00000000-0005-0000-0000-00000E580000}"/>
    <cellStyle name="Normal 3 7 3 4 2 2" xfId="1120" xr:uid="{00000000-0005-0000-0000-00000F580000}"/>
    <cellStyle name="Normal 3 7 3 4 2 2 2" xfId="24349" xr:uid="{00000000-0005-0000-0000-000010580000}"/>
    <cellStyle name="Normal 3 7 3 4 2 2 3" xfId="24352" xr:uid="{00000000-0005-0000-0000-000011580000}"/>
    <cellStyle name="Normal 3 7 3 4 2 3" xfId="24739" xr:uid="{00000000-0005-0000-0000-000012580000}"/>
    <cellStyle name="Normal 3 7 3 4 2 4" xfId="24740" xr:uid="{00000000-0005-0000-0000-000013580000}"/>
    <cellStyle name="Normal 3 7 3 4 3" xfId="24741" xr:uid="{00000000-0005-0000-0000-000014580000}"/>
    <cellStyle name="Normal 3 7 3 4 3 2" xfId="24742" xr:uid="{00000000-0005-0000-0000-000015580000}"/>
    <cellStyle name="Normal 3 7 3 4 3 3" xfId="24743" xr:uid="{00000000-0005-0000-0000-000016580000}"/>
    <cellStyle name="Normal 3 7 3 4 4" xfId="12116" xr:uid="{00000000-0005-0000-0000-000017580000}"/>
    <cellStyle name="Normal 3 7 3 4 5" xfId="12118" xr:uid="{00000000-0005-0000-0000-000018580000}"/>
    <cellStyle name="Normal 3 7 3 5" xfId="24744" xr:uid="{00000000-0005-0000-0000-000019580000}"/>
    <cellStyle name="Normal 3 7 3 5 2" xfId="17729" xr:uid="{00000000-0005-0000-0000-00001A580000}"/>
    <cellStyle name="Normal 3 7 3 5 2 2" xfId="24745" xr:uid="{00000000-0005-0000-0000-00001B580000}"/>
    <cellStyle name="Normal 3 7 3 5 2 3" xfId="10201" xr:uid="{00000000-0005-0000-0000-00001C580000}"/>
    <cellStyle name="Normal 3 7 3 5 3" xfId="24746" xr:uid="{00000000-0005-0000-0000-00001D580000}"/>
    <cellStyle name="Normal 3 7 3 5 4" xfId="24747" xr:uid="{00000000-0005-0000-0000-00001E580000}"/>
    <cellStyle name="Normal 3 7 3 6" xfId="24748" xr:uid="{00000000-0005-0000-0000-00001F580000}"/>
    <cellStyle name="Normal 3 7 3 6 2" xfId="24749" xr:uid="{00000000-0005-0000-0000-000020580000}"/>
    <cellStyle name="Normal 3 7 3 6 3" xfId="24750" xr:uid="{00000000-0005-0000-0000-000021580000}"/>
    <cellStyle name="Normal 3 7 3 7" xfId="9022" xr:uid="{00000000-0005-0000-0000-000022580000}"/>
    <cellStyle name="Normal 3 7 3 8" xfId="9034" xr:uid="{00000000-0005-0000-0000-000023580000}"/>
    <cellStyle name="Normal 3 7 4" xfId="10997" xr:uid="{00000000-0005-0000-0000-000024580000}"/>
    <cellStyle name="Normal 3 7 4 2" xfId="24253" xr:uid="{00000000-0005-0000-0000-000025580000}"/>
    <cellStyle name="Normal 3 7 4 2 2" xfId="24751" xr:uid="{00000000-0005-0000-0000-000026580000}"/>
    <cellStyle name="Normal 3 7 4 2 2 2" xfId="24752" xr:uid="{00000000-0005-0000-0000-000027580000}"/>
    <cellStyle name="Normal 3 7 4 2 2 2 2" xfId="24753" xr:uid="{00000000-0005-0000-0000-000028580000}"/>
    <cellStyle name="Normal 3 7 4 2 2 2 3" xfId="24754" xr:uid="{00000000-0005-0000-0000-000029580000}"/>
    <cellStyle name="Normal 3 7 4 2 2 3" xfId="24755" xr:uid="{00000000-0005-0000-0000-00002A580000}"/>
    <cellStyle name="Normal 3 7 4 2 2 4" xfId="24756" xr:uid="{00000000-0005-0000-0000-00002B580000}"/>
    <cellStyle name="Normal 3 7 4 2 3" xfId="24757" xr:uid="{00000000-0005-0000-0000-00002C580000}"/>
    <cellStyle name="Normal 3 7 4 2 3 2" xfId="24758" xr:uid="{00000000-0005-0000-0000-00002D580000}"/>
    <cellStyle name="Normal 3 7 4 2 3 3" xfId="24759" xr:uid="{00000000-0005-0000-0000-00002E580000}"/>
    <cellStyle name="Normal 3 7 4 2 4" xfId="24760" xr:uid="{00000000-0005-0000-0000-00002F580000}"/>
    <cellStyle name="Normal 3 7 4 2 5" xfId="24761" xr:uid="{00000000-0005-0000-0000-000030580000}"/>
    <cellStyle name="Normal 3 7 4 3" xfId="24255" xr:uid="{00000000-0005-0000-0000-000031580000}"/>
    <cellStyle name="Normal 3 7 4 3 2" xfId="24762" xr:uid="{00000000-0005-0000-0000-000032580000}"/>
    <cellStyle name="Normal 3 7 4 3 2 2" xfId="24763" xr:uid="{00000000-0005-0000-0000-000033580000}"/>
    <cellStyle name="Normal 3 7 4 3 2 3" xfId="24764" xr:uid="{00000000-0005-0000-0000-000034580000}"/>
    <cellStyle name="Normal 3 7 4 3 3" xfId="24765" xr:uid="{00000000-0005-0000-0000-000035580000}"/>
    <cellStyle name="Normal 3 7 4 3 4" xfId="7051" xr:uid="{00000000-0005-0000-0000-000036580000}"/>
    <cellStyle name="Normal 3 7 4 4" xfId="24766" xr:uid="{00000000-0005-0000-0000-000037580000}"/>
    <cellStyle name="Normal 3 7 4 4 2" xfId="24767" xr:uid="{00000000-0005-0000-0000-000038580000}"/>
    <cellStyle name="Normal 3 7 4 4 3" xfId="24768" xr:uid="{00000000-0005-0000-0000-000039580000}"/>
    <cellStyle name="Normal 3 7 4 5" xfId="24769" xr:uid="{00000000-0005-0000-0000-00003A580000}"/>
    <cellStyle name="Normal 3 7 4 6" xfId="24770" xr:uid="{00000000-0005-0000-0000-00003B580000}"/>
    <cellStyle name="Normal 3 7 5" xfId="24771" xr:uid="{00000000-0005-0000-0000-00003C580000}"/>
    <cellStyle name="Normal 3 7 5 2" xfId="8129" xr:uid="{00000000-0005-0000-0000-00003D580000}"/>
    <cellStyle name="Normal 3 7 5 2 2" xfId="24772" xr:uid="{00000000-0005-0000-0000-00003E580000}"/>
    <cellStyle name="Normal 3 7 5 2 2 2" xfId="24773" xr:uid="{00000000-0005-0000-0000-00003F580000}"/>
    <cellStyle name="Normal 3 7 5 2 2 2 2" xfId="24774" xr:uid="{00000000-0005-0000-0000-000040580000}"/>
    <cellStyle name="Normal 3 7 5 2 2 2 3" xfId="24775" xr:uid="{00000000-0005-0000-0000-000041580000}"/>
    <cellStyle name="Normal 3 7 5 2 2 3" xfId="24776" xr:uid="{00000000-0005-0000-0000-000042580000}"/>
    <cellStyle name="Normal 3 7 5 2 2 4" xfId="24777" xr:uid="{00000000-0005-0000-0000-000043580000}"/>
    <cellStyle name="Normal 3 7 5 2 3" xfId="24778" xr:uid="{00000000-0005-0000-0000-000044580000}"/>
    <cellStyle name="Normal 3 7 5 2 3 2" xfId="24779" xr:uid="{00000000-0005-0000-0000-000045580000}"/>
    <cellStyle name="Normal 3 7 5 2 3 3" xfId="24780" xr:uid="{00000000-0005-0000-0000-000046580000}"/>
    <cellStyle name="Normal 3 7 5 2 4" xfId="24781" xr:uid="{00000000-0005-0000-0000-000047580000}"/>
    <cellStyle name="Normal 3 7 5 2 5" xfId="24782" xr:uid="{00000000-0005-0000-0000-000048580000}"/>
    <cellStyle name="Normal 3 7 5 3" xfId="22721" xr:uid="{00000000-0005-0000-0000-000049580000}"/>
    <cellStyle name="Normal 3 7 5 3 2" xfId="22723" xr:uid="{00000000-0005-0000-0000-00004A580000}"/>
    <cellStyle name="Normal 3 7 5 3 2 2" xfId="24783" xr:uid="{00000000-0005-0000-0000-00004B580000}"/>
    <cellStyle name="Normal 3 7 5 3 2 3" xfId="24784" xr:uid="{00000000-0005-0000-0000-00004C580000}"/>
    <cellStyle name="Normal 3 7 5 3 3" xfId="22725" xr:uid="{00000000-0005-0000-0000-00004D580000}"/>
    <cellStyle name="Normal 3 7 5 3 4" xfId="24785" xr:uid="{00000000-0005-0000-0000-00004E580000}"/>
    <cellStyle name="Normal 3 7 5 4" xfId="22727" xr:uid="{00000000-0005-0000-0000-00004F580000}"/>
    <cellStyle name="Normal 3 7 5 4 2" xfId="24786" xr:uid="{00000000-0005-0000-0000-000050580000}"/>
    <cellStyle name="Normal 3 7 5 4 3" xfId="24787" xr:uid="{00000000-0005-0000-0000-000051580000}"/>
    <cellStyle name="Normal 3 7 5 5" xfId="18920" xr:uid="{00000000-0005-0000-0000-000052580000}"/>
    <cellStyle name="Normal 3 7 5 6" xfId="18935" xr:uid="{00000000-0005-0000-0000-000053580000}"/>
    <cellStyle name="Normal 3 7 6" xfId="24788" xr:uid="{00000000-0005-0000-0000-000054580000}"/>
    <cellStyle name="Normal 3 7 6 2" xfId="24789" xr:uid="{00000000-0005-0000-0000-000055580000}"/>
    <cellStyle name="Normal 3 7 6 2 2" xfId="360" xr:uid="{00000000-0005-0000-0000-000056580000}"/>
    <cellStyle name="Normal 3 7 6 2 2 2" xfId="9558" xr:uid="{00000000-0005-0000-0000-000057580000}"/>
    <cellStyle name="Normal 3 7 6 2 2 3" xfId="9560" xr:uid="{00000000-0005-0000-0000-000058580000}"/>
    <cellStyle name="Normal 3 7 6 2 3" xfId="1401" xr:uid="{00000000-0005-0000-0000-000059580000}"/>
    <cellStyle name="Normal 3 7 6 2 4" xfId="337" xr:uid="{00000000-0005-0000-0000-00005A580000}"/>
    <cellStyle name="Normal 3 7 6 3" xfId="22730" xr:uid="{00000000-0005-0000-0000-00005B580000}"/>
    <cellStyle name="Normal 3 7 6 3 2" xfId="196" xr:uid="{00000000-0005-0000-0000-00005C580000}"/>
    <cellStyle name="Normal 3 7 6 3 3" xfId="217" xr:uid="{00000000-0005-0000-0000-00005D580000}"/>
    <cellStyle name="Normal 3 7 6 4" xfId="22732" xr:uid="{00000000-0005-0000-0000-00005E580000}"/>
    <cellStyle name="Normal 3 7 6 5" xfId="18943" xr:uid="{00000000-0005-0000-0000-00005F580000}"/>
    <cellStyle name="Normal 3 7 7" xfId="24790" xr:uid="{00000000-0005-0000-0000-000060580000}"/>
    <cellStyle name="Normal 3 7 7 2" xfId="21784" xr:uid="{00000000-0005-0000-0000-000061580000}"/>
    <cellStyle name="Normal 3 7 7 2 2" xfId="9579" xr:uid="{00000000-0005-0000-0000-000062580000}"/>
    <cellStyle name="Normal 3 7 7 2 3" xfId="1416" xr:uid="{00000000-0005-0000-0000-000063580000}"/>
    <cellStyle name="Normal 3 7 7 3" xfId="24791" xr:uid="{00000000-0005-0000-0000-000064580000}"/>
    <cellStyle name="Normal 3 7 7 4" xfId="24792" xr:uid="{00000000-0005-0000-0000-000065580000}"/>
    <cellStyle name="Normal 3 7 8" xfId="24794" xr:uid="{00000000-0005-0000-0000-000066580000}"/>
    <cellStyle name="Normal 3 7 8 2" xfId="24796" xr:uid="{00000000-0005-0000-0000-000067580000}"/>
    <cellStyle name="Normal 3 7 8 3" xfId="24798" xr:uid="{00000000-0005-0000-0000-000068580000}"/>
    <cellStyle name="Normal 3 7 9" xfId="6170" xr:uid="{00000000-0005-0000-0000-000069580000}"/>
    <cellStyle name="Normal 3 8" xfId="10999" xr:uid="{00000000-0005-0000-0000-00006A580000}"/>
    <cellStyle name="Normal 3 8 2" xfId="11001" xr:uid="{00000000-0005-0000-0000-00006B580000}"/>
    <cellStyle name="Normal 3 8 2 2" xfId="24799" xr:uid="{00000000-0005-0000-0000-00006C580000}"/>
    <cellStyle name="Normal 3 8 2 2 2" xfId="22468" xr:uid="{00000000-0005-0000-0000-00006D580000}"/>
    <cellStyle name="Normal 3 8 2 2 2 2" xfId="22471" xr:uid="{00000000-0005-0000-0000-00006E580000}"/>
    <cellStyle name="Normal 3 8 2 2 2 2 2" xfId="24801" xr:uid="{00000000-0005-0000-0000-00006F580000}"/>
    <cellStyle name="Normal 3 8 2 2 2 2 2 2" xfId="24802" xr:uid="{00000000-0005-0000-0000-000070580000}"/>
    <cellStyle name="Normal 3 8 2 2 2 2 2 3" xfId="24803" xr:uid="{00000000-0005-0000-0000-000071580000}"/>
    <cellStyle name="Normal 3 8 2 2 2 2 3" xfId="24805" xr:uid="{00000000-0005-0000-0000-000072580000}"/>
    <cellStyle name="Normal 3 8 2 2 2 2 4" xfId="24806" xr:uid="{00000000-0005-0000-0000-000073580000}"/>
    <cellStyle name="Normal 3 8 2 2 2 3" xfId="22474" xr:uid="{00000000-0005-0000-0000-000074580000}"/>
    <cellStyle name="Normal 3 8 2 2 2 3 2" xfId="20258" xr:uid="{00000000-0005-0000-0000-000075580000}"/>
    <cellStyle name="Normal 3 8 2 2 2 3 3" xfId="20260" xr:uid="{00000000-0005-0000-0000-000076580000}"/>
    <cellStyle name="Normal 3 8 2 2 2 4" xfId="24808" xr:uid="{00000000-0005-0000-0000-000077580000}"/>
    <cellStyle name="Normal 3 8 2 2 2 5" xfId="24809" xr:uid="{00000000-0005-0000-0000-000078580000}"/>
    <cellStyle name="Normal 3 8 2 2 3" xfId="22477" xr:uid="{00000000-0005-0000-0000-000079580000}"/>
    <cellStyle name="Normal 3 8 2 2 3 2" xfId="24811" xr:uid="{00000000-0005-0000-0000-00007A580000}"/>
    <cellStyle name="Normal 3 8 2 2 3 2 2" xfId="24812" xr:uid="{00000000-0005-0000-0000-00007B580000}"/>
    <cellStyle name="Normal 3 8 2 2 3 2 3" xfId="24813" xr:uid="{00000000-0005-0000-0000-00007C580000}"/>
    <cellStyle name="Normal 3 8 2 2 3 3" xfId="24815" xr:uid="{00000000-0005-0000-0000-00007D580000}"/>
    <cellStyle name="Normal 3 8 2 2 3 4" xfId="24816" xr:uid="{00000000-0005-0000-0000-00007E580000}"/>
    <cellStyle name="Normal 3 8 2 2 4" xfId="22480" xr:uid="{00000000-0005-0000-0000-00007F580000}"/>
    <cellStyle name="Normal 3 8 2 2 4 2" xfId="24817" xr:uid="{00000000-0005-0000-0000-000080580000}"/>
    <cellStyle name="Normal 3 8 2 2 4 3" xfId="24818" xr:uid="{00000000-0005-0000-0000-000081580000}"/>
    <cellStyle name="Normal 3 8 2 2 5" xfId="24821" xr:uid="{00000000-0005-0000-0000-000082580000}"/>
    <cellStyle name="Normal 3 8 2 2 6" xfId="24823" xr:uid="{00000000-0005-0000-0000-000083580000}"/>
    <cellStyle name="Normal 3 8 2 3" xfId="23487" xr:uid="{00000000-0005-0000-0000-000084580000}"/>
    <cellStyle name="Normal 3 8 2 3 2" xfId="22509" xr:uid="{00000000-0005-0000-0000-000085580000}"/>
    <cellStyle name="Normal 3 8 2 3 2 2" xfId="22511" xr:uid="{00000000-0005-0000-0000-000086580000}"/>
    <cellStyle name="Normal 3 8 2 3 2 2 2" xfId="24824" xr:uid="{00000000-0005-0000-0000-000087580000}"/>
    <cellStyle name="Normal 3 8 2 3 2 2 2 2" xfId="24825" xr:uid="{00000000-0005-0000-0000-000088580000}"/>
    <cellStyle name="Normal 3 8 2 3 2 2 2 3" xfId="24826" xr:uid="{00000000-0005-0000-0000-000089580000}"/>
    <cellStyle name="Normal 3 8 2 3 2 2 3" xfId="24827" xr:uid="{00000000-0005-0000-0000-00008A580000}"/>
    <cellStyle name="Normal 3 8 2 3 2 2 4" xfId="24828" xr:uid="{00000000-0005-0000-0000-00008B580000}"/>
    <cellStyle name="Normal 3 8 2 3 2 3" xfId="22513" xr:uid="{00000000-0005-0000-0000-00008C580000}"/>
    <cellStyle name="Normal 3 8 2 3 2 3 2" xfId="14226" xr:uid="{00000000-0005-0000-0000-00008D580000}"/>
    <cellStyle name="Normal 3 8 2 3 2 3 3" xfId="14232" xr:uid="{00000000-0005-0000-0000-00008E580000}"/>
    <cellStyle name="Normal 3 8 2 3 2 4" xfId="24829" xr:uid="{00000000-0005-0000-0000-00008F580000}"/>
    <cellStyle name="Normal 3 8 2 3 2 5" xfId="24830" xr:uid="{00000000-0005-0000-0000-000090580000}"/>
    <cellStyle name="Normal 3 8 2 3 3" xfId="22516" xr:uid="{00000000-0005-0000-0000-000091580000}"/>
    <cellStyle name="Normal 3 8 2 3 3 2" xfId="24831" xr:uid="{00000000-0005-0000-0000-000092580000}"/>
    <cellStyle name="Normal 3 8 2 3 3 2 2" xfId="5076" xr:uid="{00000000-0005-0000-0000-000093580000}"/>
    <cellStyle name="Normal 3 8 2 3 3 2 3" xfId="5078" xr:uid="{00000000-0005-0000-0000-000094580000}"/>
    <cellStyle name="Normal 3 8 2 3 3 3" xfId="24832" xr:uid="{00000000-0005-0000-0000-000095580000}"/>
    <cellStyle name="Normal 3 8 2 3 3 4" xfId="24833" xr:uid="{00000000-0005-0000-0000-000096580000}"/>
    <cellStyle name="Normal 3 8 2 3 4" xfId="22518" xr:uid="{00000000-0005-0000-0000-000097580000}"/>
    <cellStyle name="Normal 3 8 2 3 4 2" xfId="24834" xr:uid="{00000000-0005-0000-0000-000098580000}"/>
    <cellStyle name="Normal 3 8 2 3 4 3" xfId="24835" xr:uid="{00000000-0005-0000-0000-000099580000}"/>
    <cellStyle name="Normal 3 8 2 3 5" xfId="24836" xr:uid="{00000000-0005-0000-0000-00009A580000}"/>
    <cellStyle name="Normal 3 8 2 3 6" xfId="24837" xr:uid="{00000000-0005-0000-0000-00009B580000}"/>
    <cellStyle name="Normal 3 8 2 4" xfId="23489" xr:uid="{00000000-0005-0000-0000-00009C580000}"/>
    <cellStyle name="Normal 3 8 2 4 2" xfId="22532" xr:uid="{00000000-0005-0000-0000-00009D580000}"/>
    <cellStyle name="Normal 3 8 2 4 2 2" xfId="24838" xr:uid="{00000000-0005-0000-0000-00009E580000}"/>
    <cellStyle name="Normal 3 8 2 4 2 2 2" xfId="24839" xr:uid="{00000000-0005-0000-0000-00009F580000}"/>
    <cellStyle name="Normal 3 8 2 4 2 2 3" xfId="16814" xr:uid="{00000000-0005-0000-0000-0000A0580000}"/>
    <cellStyle name="Normal 3 8 2 4 2 3" xfId="24840" xr:uid="{00000000-0005-0000-0000-0000A1580000}"/>
    <cellStyle name="Normal 3 8 2 4 2 4" xfId="8614" xr:uid="{00000000-0005-0000-0000-0000A2580000}"/>
    <cellStyle name="Normal 3 8 2 4 3" xfId="22535" xr:uid="{00000000-0005-0000-0000-0000A3580000}"/>
    <cellStyle name="Normal 3 8 2 4 3 2" xfId="24841" xr:uid="{00000000-0005-0000-0000-0000A4580000}"/>
    <cellStyle name="Normal 3 8 2 4 3 3" xfId="24842" xr:uid="{00000000-0005-0000-0000-0000A5580000}"/>
    <cellStyle name="Normal 3 8 2 4 4" xfId="24843" xr:uid="{00000000-0005-0000-0000-0000A6580000}"/>
    <cellStyle name="Normal 3 8 2 4 5" xfId="24844" xr:uid="{00000000-0005-0000-0000-0000A7580000}"/>
    <cellStyle name="Normal 3 8 2 5" xfId="24845" xr:uid="{00000000-0005-0000-0000-0000A8580000}"/>
    <cellStyle name="Normal 3 8 2 5 2" xfId="15532" xr:uid="{00000000-0005-0000-0000-0000A9580000}"/>
    <cellStyle name="Normal 3 8 2 5 2 2" xfId="24846" xr:uid="{00000000-0005-0000-0000-0000AA580000}"/>
    <cellStyle name="Normal 3 8 2 5 2 3" xfId="20922" xr:uid="{00000000-0005-0000-0000-0000AB580000}"/>
    <cellStyle name="Normal 3 8 2 5 3" xfId="24847" xr:uid="{00000000-0005-0000-0000-0000AC580000}"/>
    <cellStyle name="Normal 3 8 2 5 4" xfId="24848" xr:uid="{00000000-0005-0000-0000-0000AD580000}"/>
    <cellStyle name="Normal 3 8 2 6" xfId="24849" xr:uid="{00000000-0005-0000-0000-0000AE580000}"/>
    <cellStyle name="Normal 3 8 2 6 2" xfId="24850" xr:uid="{00000000-0005-0000-0000-0000AF580000}"/>
    <cellStyle name="Normal 3 8 2 6 3" xfId="24851" xr:uid="{00000000-0005-0000-0000-0000B0580000}"/>
    <cellStyle name="Normal 3 8 2 7" xfId="9121" xr:uid="{00000000-0005-0000-0000-0000B1580000}"/>
    <cellStyle name="Normal 3 8 2 8" xfId="9128" xr:uid="{00000000-0005-0000-0000-0000B2580000}"/>
    <cellStyle name="Normal 3 8 3" xfId="11003" xr:uid="{00000000-0005-0000-0000-0000B3580000}"/>
    <cellStyle name="Normal 3 8 3 2" xfId="24852" xr:uid="{00000000-0005-0000-0000-0000B4580000}"/>
    <cellStyle name="Normal 3 8 3 2 2" xfId="22559" xr:uid="{00000000-0005-0000-0000-0000B5580000}"/>
    <cellStyle name="Normal 3 8 3 2 2 2" xfId="22562" xr:uid="{00000000-0005-0000-0000-0000B6580000}"/>
    <cellStyle name="Normal 3 8 3 2 2 2 2" xfId="24854" xr:uid="{00000000-0005-0000-0000-0000B7580000}"/>
    <cellStyle name="Normal 3 8 3 2 2 2 3" xfId="24856" xr:uid="{00000000-0005-0000-0000-0000B8580000}"/>
    <cellStyle name="Normal 3 8 3 2 2 3" xfId="22565" xr:uid="{00000000-0005-0000-0000-0000B9580000}"/>
    <cellStyle name="Normal 3 8 3 2 2 4" xfId="24858" xr:uid="{00000000-0005-0000-0000-0000BA580000}"/>
    <cellStyle name="Normal 3 8 3 2 3" xfId="22568" xr:uid="{00000000-0005-0000-0000-0000BB580000}"/>
    <cellStyle name="Normal 3 8 3 2 3 2" xfId="24859" xr:uid="{00000000-0005-0000-0000-0000BC580000}"/>
    <cellStyle name="Normal 3 8 3 2 3 3" xfId="24860" xr:uid="{00000000-0005-0000-0000-0000BD580000}"/>
    <cellStyle name="Normal 3 8 3 2 4" xfId="22570" xr:uid="{00000000-0005-0000-0000-0000BE580000}"/>
    <cellStyle name="Normal 3 8 3 2 5" xfId="24861" xr:uid="{00000000-0005-0000-0000-0000BF580000}"/>
    <cellStyle name="Normal 3 8 3 3" xfId="24862" xr:uid="{00000000-0005-0000-0000-0000C0580000}"/>
    <cellStyle name="Normal 3 8 3 3 2" xfId="22582" xr:uid="{00000000-0005-0000-0000-0000C1580000}"/>
    <cellStyle name="Normal 3 8 3 3 2 2" xfId="24864" xr:uid="{00000000-0005-0000-0000-0000C2580000}"/>
    <cellStyle name="Normal 3 8 3 3 2 3" xfId="24866" xr:uid="{00000000-0005-0000-0000-0000C3580000}"/>
    <cellStyle name="Normal 3 8 3 3 3" xfId="22585" xr:uid="{00000000-0005-0000-0000-0000C4580000}"/>
    <cellStyle name="Normal 3 8 3 3 4" xfId="24867" xr:uid="{00000000-0005-0000-0000-0000C5580000}"/>
    <cellStyle name="Normal 3 8 3 4" xfId="24868" xr:uid="{00000000-0005-0000-0000-0000C6580000}"/>
    <cellStyle name="Normal 3 8 3 4 2" xfId="22595" xr:uid="{00000000-0005-0000-0000-0000C7580000}"/>
    <cellStyle name="Normal 3 8 3 4 3" xfId="24869" xr:uid="{00000000-0005-0000-0000-0000C8580000}"/>
    <cellStyle name="Normal 3 8 3 5" xfId="24870" xr:uid="{00000000-0005-0000-0000-0000C9580000}"/>
    <cellStyle name="Normal 3 8 3 6" xfId="24871" xr:uid="{00000000-0005-0000-0000-0000CA580000}"/>
    <cellStyle name="Normal 3 8 4" xfId="24872" xr:uid="{00000000-0005-0000-0000-0000CB580000}"/>
    <cellStyle name="Normal 3 8 4 2" xfId="21337" xr:uid="{00000000-0005-0000-0000-0000CC580000}"/>
    <cellStyle name="Normal 3 8 4 2 2" xfId="21341" xr:uid="{00000000-0005-0000-0000-0000CD580000}"/>
    <cellStyle name="Normal 3 8 4 2 2 2" xfId="21344" xr:uid="{00000000-0005-0000-0000-0000CE580000}"/>
    <cellStyle name="Normal 3 8 4 2 2 2 2" xfId="24873" xr:uid="{00000000-0005-0000-0000-0000CF580000}"/>
    <cellStyle name="Normal 3 8 4 2 2 2 3" xfId="24874" xr:uid="{00000000-0005-0000-0000-0000D0580000}"/>
    <cellStyle name="Normal 3 8 4 2 2 3" xfId="21346" xr:uid="{00000000-0005-0000-0000-0000D1580000}"/>
    <cellStyle name="Normal 3 8 4 2 2 4" xfId="24875" xr:uid="{00000000-0005-0000-0000-0000D2580000}"/>
    <cellStyle name="Normal 3 8 4 2 3" xfId="21348" xr:uid="{00000000-0005-0000-0000-0000D3580000}"/>
    <cellStyle name="Normal 3 8 4 2 3 2" xfId="24876" xr:uid="{00000000-0005-0000-0000-0000D4580000}"/>
    <cellStyle name="Normal 3 8 4 2 3 3" xfId="24877" xr:uid="{00000000-0005-0000-0000-0000D5580000}"/>
    <cellStyle name="Normal 3 8 4 2 4" xfId="21350" xr:uid="{00000000-0005-0000-0000-0000D6580000}"/>
    <cellStyle name="Normal 3 8 4 2 5" xfId="24878" xr:uid="{00000000-0005-0000-0000-0000D7580000}"/>
    <cellStyle name="Normal 3 8 4 3" xfId="21353" xr:uid="{00000000-0005-0000-0000-0000D8580000}"/>
    <cellStyle name="Normal 3 8 4 3 2" xfId="21356" xr:uid="{00000000-0005-0000-0000-0000D9580000}"/>
    <cellStyle name="Normal 3 8 4 3 2 2" xfId="24879" xr:uid="{00000000-0005-0000-0000-0000DA580000}"/>
    <cellStyle name="Normal 3 8 4 3 2 3" xfId="24880" xr:uid="{00000000-0005-0000-0000-0000DB580000}"/>
    <cellStyle name="Normal 3 8 4 3 3" xfId="21359" xr:uid="{00000000-0005-0000-0000-0000DC580000}"/>
    <cellStyle name="Normal 3 8 4 3 4" xfId="24881" xr:uid="{00000000-0005-0000-0000-0000DD580000}"/>
    <cellStyle name="Normal 3 8 4 4" xfId="21362" xr:uid="{00000000-0005-0000-0000-0000DE580000}"/>
    <cellStyle name="Normal 3 8 4 4 2" xfId="24882" xr:uid="{00000000-0005-0000-0000-0000DF580000}"/>
    <cellStyle name="Normal 3 8 4 4 3" xfId="24883" xr:uid="{00000000-0005-0000-0000-0000E0580000}"/>
    <cellStyle name="Normal 3 8 4 5" xfId="21365" xr:uid="{00000000-0005-0000-0000-0000E1580000}"/>
    <cellStyle name="Normal 3 8 4 6" xfId="24884" xr:uid="{00000000-0005-0000-0000-0000E2580000}"/>
    <cellStyle name="Normal 3 8 5" xfId="24885" xr:uid="{00000000-0005-0000-0000-0000E3580000}"/>
    <cellStyle name="Normal 3 8 5 2" xfId="21388" xr:uid="{00000000-0005-0000-0000-0000E4580000}"/>
    <cellStyle name="Normal 3 8 5 2 2" xfId="21827" xr:uid="{00000000-0005-0000-0000-0000E5580000}"/>
    <cellStyle name="Normal 3 8 5 2 2 2" xfId="20317" xr:uid="{00000000-0005-0000-0000-0000E6580000}"/>
    <cellStyle name="Normal 3 8 5 2 2 3" xfId="24886" xr:uid="{00000000-0005-0000-0000-0000E7580000}"/>
    <cellStyle name="Normal 3 8 5 2 3" xfId="24887" xr:uid="{00000000-0005-0000-0000-0000E8580000}"/>
    <cellStyle name="Normal 3 8 5 2 4" xfId="24888" xr:uid="{00000000-0005-0000-0000-0000E9580000}"/>
    <cellStyle name="Normal 3 8 5 3" xfId="21391" xr:uid="{00000000-0005-0000-0000-0000EA580000}"/>
    <cellStyle name="Normal 3 8 5 3 2" xfId="24889" xr:uid="{00000000-0005-0000-0000-0000EB580000}"/>
    <cellStyle name="Normal 3 8 5 3 3" xfId="24890" xr:uid="{00000000-0005-0000-0000-0000EC580000}"/>
    <cellStyle name="Normal 3 8 5 4" xfId="22740" xr:uid="{00000000-0005-0000-0000-0000ED580000}"/>
    <cellStyle name="Normal 3 8 5 5" xfId="18492" xr:uid="{00000000-0005-0000-0000-0000EE580000}"/>
    <cellStyle name="Normal 3 8 6" xfId="24891" xr:uid="{00000000-0005-0000-0000-0000EF580000}"/>
    <cellStyle name="Normal 3 8 6 2" xfId="21407" xr:uid="{00000000-0005-0000-0000-0000F0580000}"/>
    <cellStyle name="Normal 3 8 6 2 2" xfId="9621" xr:uid="{00000000-0005-0000-0000-0000F1580000}"/>
    <cellStyle name="Normal 3 8 6 2 3" xfId="9624" xr:uid="{00000000-0005-0000-0000-0000F2580000}"/>
    <cellStyle name="Normal 3 8 6 3" xfId="21409" xr:uid="{00000000-0005-0000-0000-0000F3580000}"/>
    <cellStyle name="Normal 3 8 6 4" xfId="24892" xr:uid="{00000000-0005-0000-0000-0000F4580000}"/>
    <cellStyle name="Normal 3 8 7" xfId="24893" xr:uid="{00000000-0005-0000-0000-0000F5580000}"/>
    <cellStyle name="Normal 3 8 7 2" xfId="21427" xr:uid="{00000000-0005-0000-0000-0000F6580000}"/>
    <cellStyle name="Normal 3 8 7 3" xfId="24895" xr:uid="{00000000-0005-0000-0000-0000F7580000}"/>
    <cellStyle name="Normal 3 8 8" xfId="24897" xr:uid="{00000000-0005-0000-0000-0000F8580000}"/>
    <cellStyle name="Normal 3 8 9" xfId="6180" xr:uid="{00000000-0005-0000-0000-0000F9580000}"/>
    <cellStyle name="Normal 3 9" xfId="11005" xr:uid="{00000000-0005-0000-0000-0000FA580000}"/>
    <cellStyle name="Normal 3 9 2" xfId="24898" xr:uid="{00000000-0005-0000-0000-0000FB580000}"/>
    <cellStyle name="Normal 3 9 2 2" xfId="24899" xr:uid="{00000000-0005-0000-0000-0000FC580000}"/>
    <cellStyle name="Normal 3 9 2 2 2" xfId="22674" xr:uid="{00000000-0005-0000-0000-0000FD580000}"/>
    <cellStyle name="Normal 3 9 2 2 2 2" xfId="21164" xr:uid="{00000000-0005-0000-0000-0000FE580000}"/>
    <cellStyle name="Normal 3 9 2 2 2 2 2" xfId="21167" xr:uid="{00000000-0005-0000-0000-0000FF580000}"/>
    <cellStyle name="Normal 3 9 2 2 2 2 3" xfId="21169" xr:uid="{00000000-0005-0000-0000-000000590000}"/>
    <cellStyle name="Normal 3 9 2 2 2 3" xfId="21171" xr:uid="{00000000-0005-0000-0000-000001590000}"/>
    <cellStyle name="Normal 3 9 2 2 2 4" xfId="21174" xr:uid="{00000000-0005-0000-0000-000002590000}"/>
    <cellStyle name="Normal 3 9 2 2 3" xfId="22677" xr:uid="{00000000-0005-0000-0000-000003590000}"/>
    <cellStyle name="Normal 3 9 2 2 3 2" xfId="21196" xr:uid="{00000000-0005-0000-0000-000004590000}"/>
    <cellStyle name="Normal 3 9 2 2 3 3" xfId="24901" xr:uid="{00000000-0005-0000-0000-000005590000}"/>
    <cellStyle name="Normal 3 9 2 2 4" xfId="22679" xr:uid="{00000000-0005-0000-0000-000006590000}"/>
    <cellStyle name="Normal 3 9 2 2 5" xfId="24902" xr:uid="{00000000-0005-0000-0000-000007590000}"/>
    <cellStyle name="Normal 3 9 2 3" xfId="24903" xr:uid="{00000000-0005-0000-0000-000008590000}"/>
    <cellStyle name="Normal 3 9 2 3 2" xfId="22695" xr:uid="{00000000-0005-0000-0000-000009590000}"/>
    <cellStyle name="Normal 3 9 2 3 2 2" xfId="1910" xr:uid="{00000000-0005-0000-0000-00000A590000}"/>
    <cellStyle name="Normal 3 9 2 3 2 3" xfId="1918" xr:uid="{00000000-0005-0000-0000-00000B590000}"/>
    <cellStyle name="Normal 3 9 2 3 3" xfId="22698" xr:uid="{00000000-0005-0000-0000-00000C590000}"/>
    <cellStyle name="Normal 3 9 2 3 4" xfId="24904" xr:uid="{00000000-0005-0000-0000-00000D590000}"/>
    <cellStyle name="Normal 3 9 2 4" xfId="24905" xr:uid="{00000000-0005-0000-0000-00000E590000}"/>
    <cellStyle name="Normal 3 9 2 4 2" xfId="22710" xr:uid="{00000000-0005-0000-0000-00000F590000}"/>
    <cellStyle name="Normal 3 9 2 4 3" xfId="24906" xr:uid="{00000000-0005-0000-0000-000010590000}"/>
    <cellStyle name="Normal 3 9 2 5" xfId="16787" xr:uid="{00000000-0005-0000-0000-000011590000}"/>
    <cellStyle name="Normal 3 9 2 6" xfId="16791" xr:uid="{00000000-0005-0000-0000-000012590000}"/>
    <cellStyle name="Normal 3 9 3" xfId="24907" xr:uid="{00000000-0005-0000-0000-000013590000}"/>
    <cellStyle name="Normal 3 9 3 2" xfId="24908" xr:uid="{00000000-0005-0000-0000-000014590000}"/>
    <cellStyle name="Normal 3 9 3 2 2" xfId="22745" xr:uid="{00000000-0005-0000-0000-000015590000}"/>
    <cellStyle name="Normal 3 9 3 2 2 2" xfId="24894" xr:uid="{00000000-0005-0000-0000-000016590000}"/>
    <cellStyle name="Normal 3 9 3 2 2 2 2" xfId="24909" xr:uid="{00000000-0005-0000-0000-000017590000}"/>
    <cellStyle name="Normal 3 9 3 2 2 2 3" xfId="24910" xr:uid="{00000000-0005-0000-0000-000018590000}"/>
    <cellStyle name="Normal 3 9 3 2 2 3" xfId="24911" xr:uid="{00000000-0005-0000-0000-000019590000}"/>
    <cellStyle name="Normal 3 9 3 2 2 4" xfId="19007" xr:uid="{00000000-0005-0000-0000-00001A590000}"/>
    <cellStyle name="Normal 3 9 3 2 3" xfId="24912" xr:uid="{00000000-0005-0000-0000-00001B590000}"/>
    <cellStyle name="Normal 3 9 3 2 3 2" xfId="24913" xr:uid="{00000000-0005-0000-0000-00001C590000}"/>
    <cellStyle name="Normal 3 9 3 2 3 3" xfId="24914" xr:uid="{00000000-0005-0000-0000-00001D590000}"/>
    <cellStyle name="Normal 3 9 3 2 4" xfId="24915" xr:uid="{00000000-0005-0000-0000-00001E590000}"/>
    <cellStyle name="Normal 3 9 3 2 5" xfId="19720" xr:uid="{00000000-0005-0000-0000-00001F590000}"/>
    <cellStyle name="Normal 3 9 3 3" xfId="24916" xr:uid="{00000000-0005-0000-0000-000020590000}"/>
    <cellStyle name="Normal 3 9 3 3 2" xfId="24917" xr:uid="{00000000-0005-0000-0000-000021590000}"/>
    <cellStyle name="Normal 3 9 3 3 2 2" xfId="24918" xr:uid="{00000000-0005-0000-0000-000022590000}"/>
    <cellStyle name="Normal 3 9 3 3 2 3" xfId="24919" xr:uid="{00000000-0005-0000-0000-000023590000}"/>
    <cellStyle name="Normal 3 9 3 3 3" xfId="24920" xr:uid="{00000000-0005-0000-0000-000024590000}"/>
    <cellStyle name="Normal 3 9 3 3 4" xfId="24921" xr:uid="{00000000-0005-0000-0000-000025590000}"/>
    <cellStyle name="Normal 3 9 3 4" xfId="24922" xr:uid="{00000000-0005-0000-0000-000026590000}"/>
    <cellStyle name="Normal 3 9 3 4 2" xfId="24923" xr:uid="{00000000-0005-0000-0000-000027590000}"/>
    <cellStyle name="Normal 3 9 3 4 3" xfId="24924" xr:uid="{00000000-0005-0000-0000-000028590000}"/>
    <cellStyle name="Normal 3 9 3 5" xfId="16795" xr:uid="{00000000-0005-0000-0000-000029590000}"/>
    <cellStyle name="Normal 3 9 3 6" xfId="16797" xr:uid="{00000000-0005-0000-0000-00002A590000}"/>
    <cellStyle name="Normal 3 9 4" xfId="24925" xr:uid="{00000000-0005-0000-0000-00002B590000}"/>
    <cellStyle name="Normal 3 9 4 2" xfId="21468" xr:uid="{00000000-0005-0000-0000-00002C590000}"/>
    <cellStyle name="Normal 3 9 4 2 2" xfId="22782" xr:uid="{00000000-0005-0000-0000-00002D590000}"/>
    <cellStyle name="Normal 3 9 4 2 2 2" xfId="24926" xr:uid="{00000000-0005-0000-0000-00002E590000}"/>
    <cellStyle name="Normal 3 9 4 2 2 3" xfId="24927" xr:uid="{00000000-0005-0000-0000-00002F590000}"/>
    <cellStyle name="Normal 3 9 4 2 3" xfId="24928" xr:uid="{00000000-0005-0000-0000-000030590000}"/>
    <cellStyle name="Normal 3 9 4 2 4" xfId="24929" xr:uid="{00000000-0005-0000-0000-000031590000}"/>
    <cellStyle name="Normal 3 9 4 3" xfId="21471" xr:uid="{00000000-0005-0000-0000-000032590000}"/>
    <cellStyle name="Normal 3 9 4 3 2" xfId="6669" xr:uid="{00000000-0005-0000-0000-000033590000}"/>
    <cellStyle name="Normal 3 9 4 3 3" xfId="24930" xr:uid="{00000000-0005-0000-0000-000034590000}"/>
    <cellStyle name="Normal 3 9 4 4" xfId="24932" xr:uid="{00000000-0005-0000-0000-000035590000}"/>
    <cellStyle name="Normal 3 9 4 5" xfId="14048" xr:uid="{00000000-0005-0000-0000-000036590000}"/>
    <cellStyle name="Normal 3 9 5" xfId="22391" xr:uid="{00000000-0005-0000-0000-000037590000}"/>
    <cellStyle name="Normal 3 9 5 2" xfId="21495" xr:uid="{00000000-0005-0000-0000-000038590000}"/>
    <cellStyle name="Normal 3 9 5 2 2" xfId="2957" xr:uid="{00000000-0005-0000-0000-000039590000}"/>
    <cellStyle name="Normal 3 9 5 2 3" xfId="24933" xr:uid="{00000000-0005-0000-0000-00003A590000}"/>
    <cellStyle name="Normal 3 9 5 3" xfId="21498" xr:uid="{00000000-0005-0000-0000-00003B590000}"/>
    <cellStyle name="Normal 3 9 5 4" xfId="24934" xr:uid="{00000000-0005-0000-0000-00003C590000}"/>
    <cellStyle name="Normal 3 9 6" xfId="24935" xr:uid="{00000000-0005-0000-0000-00003D590000}"/>
    <cellStyle name="Normal 3 9 6 2" xfId="21519" xr:uid="{00000000-0005-0000-0000-00003E590000}"/>
    <cellStyle name="Normal 3 9 6 3" xfId="24936" xr:uid="{00000000-0005-0000-0000-00003F590000}"/>
    <cellStyle name="Normal 3 9 7" xfId="24937" xr:uid="{00000000-0005-0000-0000-000040590000}"/>
    <cellStyle name="Normal 3 9 8" xfId="24938" xr:uid="{00000000-0005-0000-0000-000041590000}"/>
    <cellStyle name="Normal 30" xfId="13371" xr:uid="{00000000-0005-0000-0000-000042590000}"/>
    <cellStyle name="Normal 31" xfId="13373" xr:uid="{00000000-0005-0000-0000-000043590000}"/>
    <cellStyle name="Normal 32" xfId="13375" xr:uid="{00000000-0005-0000-0000-000044590000}"/>
    <cellStyle name="Normal 33" xfId="13380" xr:uid="{00000000-0005-0000-0000-000045590000}"/>
    <cellStyle name="Normal 33 2" xfId="24939" xr:uid="{00000000-0005-0000-0000-000046590000}"/>
    <cellStyle name="Normal 34" xfId="13382" xr:uid="{00000000-0005-0000-0000-000047590000}"/>
    <cellStyle name="Normal 35" xfId="24941" xr:uid="{00000000-0005-0000-0000-000048590000}"/>
    <cellStyle name="Normal 36" xfId="24943" xr:uid="{00000000-0005-0000-0000-000049590000}"/>
    <cellStyle name="Normal 37" xfId="24945" xr:uid="{00000000-0005-0000-0000-00004A590000}"/>
    <cellStyle name="Normal 38" xfId="24947" xr:uid="{00000000-0005-0000-0000-00004B590000}"/>
    <cellStyle name="Normal 39" xfId="24949" xr:uid="{00000000-0005-0000-0000-00004C590000}"/>
    <cellStyle name="Normal 39 2" xfId="24950" xr:uid="{00000000-0005-0000-0000-00004D590000}"/>
    <cellStyle name="Normal 39 2 2" xfId="24951" xr:uid="{00000000-0005-0000-0000-00004E590000}"/>
    <cellStyle name="Normal 39 2 3" xfId="24953" xr:uid="{00000000-0005-0000-0000-00004F590000}"/>
    <cellStyle name="Normal 39 3" xfId="24954" xr:uid="{00000000-0005-0000-0000-000050590000}"/>
    <cellStyle name="Normal 39 4" xfId="12672" xr:uid="{00000000-0005-0000-0000-000051590000}"/>
    <cellStyle name="Normal 4" xfId="24955" xr:uid="{00000000-0005-0000-0000-000052590000}"/>
    <cellStyle name="Normal 4 2" xfId="10458" xr:uid="{00000000-0005-0000-0000-000053590000}"/>
    <cellStyle name="Normal 4 2 10" xfId="20024" xr:uid="{00000000-0005-0000-0000-000054590000}"/>
    <cellStyle name="Normal 4 2 2" xfId="20490" xr:uid="{00000000-0005-0000-0000-000055590000}"/>
    <cellStyle name="Normal 4 2 2 2" xfId="14822" xr:uid="{00000000-0005-0000-0000-000056590000}"/>
    <cellStyle name="Normal 4 2 2 2 2" xfId="22193" xr:uid="{00000000-0005-0000-0000-000057590000}"/>
    <cellStyle name="Normal 4 2 2 2 2 2" xfId="8961" xr:uid="{00000000-0005-0000-0000-000058590000}"/>
    <cellStyle name="Normal 4 2 2 2 2 2 2" xfId="18467" xr:uid="{00000000-0005-0000-0000-000059590000}"/>
    <cellStyle name="Normal 4 2 2 2 2 2 2 2" xfId="18471" xr:uid="{00000000-0005-0000-0000-00005A590000}"/>
    <cellStyle name="Normal 4 2 2 2 2 2 2 2 2" xfId="16602" xr:uid="{00000000-0005-0000-0000-00005B590000}"/>
    <cellStyle name="Normal 4 2 2 2 2 2 2 2 3" xfId="18238" xr:uid="{00000000-0005-0000-0000-00005C590000}"/>
    <cellStyle name="Normal 4 2 2 2 2 2 2 3" xfId="7364" xr:uid="{00000000-0005-0000-0000-00005D590000}"/>
    <cellStyle name="Normal 4 2 2 2 2 2 2 4" xfId="7368" xr:uid="{00000000-0005-0000-0000-00005E590000}"/>
    <cellStyle name="Normal 4 2 2 2 2 2 3" xfId="22195" xr:uid="{00000000-0005-0000-0000-00005F590000}"/>
    <cellStyle name="Normal 4 2 2 2 2 2 3 2" xfId="22198" xr:uid="{00000000-0005-0000-0000-000060590000}"/>
    <cellStyle name="Normal 4 2 2 2 2 2 3 3" xfId="22200" xr:uid="{00000000-0005-0000-0000-000061590000}"/>
    <cellStyle name="Normal 4 2 2 2 2 2 4" xfId="22202" xr:uid="{00000000-0005-0000-0000-000062590000}"/>
    <cellStyle name="Normal 4 2 2 2 2 2 5" xfId="22204" xr:uid="{00000000-0005-0000-0000-000063590000}"/>
    <cellStyle name="Normal 4 2 2 2 2 3" xfId="8964" xr:uid="{00000000-0005-0000-0000-000064590000}"/>
    <cellStyle name="Normal 4 2 2 2 2 3 2" xfId="20135" xr:uid="{00000000-0005-0000-0000-000065590000}"/>
    <cellStyle name="Normal 4 2 2 2 2 3 2 2" xfId="20139" xr:uid="{00000000-0005-0000-0000-000066590000}"/>
    <cellStyle name="Normal 4 2 2 2 2 3 2 3" xfId="20149" xr:uid="{00000000-0005-0000-0000-000067590000}"/>
    <cellStyle name="Normal 4 2 2 2 2 3 3" xfId="22206" xr:uid="{00000000-0005-0000-0000-000068590000}"/>
    <cellStyle name="Normal 4 2 2 2 2 3 4" xfId="22208" xr:uid="{00000000-0005-0000-0000-000069590000}"/>
    <cellStyle name="Normal 4 2 2 2 2 4" xfId="6405" xr:uid="{00000000-0005-0000-0000-00006A590000}"/>
    <cellStyle name="Normal 4 2 2 2 2 4 2" xfId="6409" xr:uid="{00000000-0005-0000-0000-00006B590000}"/>
    <cellStyle name="Normal 4 2 2 2 2 4 3" xfId="6425" xr:uid="{00000000-0005-0000-0000-00006C590000}"/>
    <cellStyle name="Normal 4 2 2 2 2 5" xfId="6432" xr:uid="{00000000-0005-0000-0000-00006D590000}"/>
    <cellStyle name="Normal 4 2 2 2 2 6" xfId="6447" xr:uid="{00000000-0005-0000-0000-00006E590000}"/>
    <cellStyle name="Normal 4 2 2 2 3" xfId="22210" xr:uid="{00000000-0005-0000-0000-00006F590000}"/>
    <cellStyle name="Normal 4 2 2 2 3 2" xfId="8253" xr:uid="{00000000-0005-0000-0000-000070590000}"/>
    <cellStyle name="Normal 4 2 2 2 3 2 2" xfId="21595" xr:uid="{00000000-0005-0000-0000-000071590000}"/>
    <cellStyle name="Normal 4 2 2 2 3 2 2 2" xfId="22212" xr:uid="{00000000-0005-0000-0000-000072590000}"/>
    <cellStyle name="Normal 4 2 2 2 3 2 2 2 2" xfId="24956" xr:uid="{00000000-0005-0000-0000-000073590000}"/>
    <cellStyle name="Normal 4 2 2 2 3 2 2 2 3" xfId="20036" xr:uid="{00000000-0005-0000-0000-000074590000}"/>
    <cellStyle name="Normal 4 2 2 2 3 2 2 3" xfId="22214" xr:uid="{00000000-0005-0000-0000-000075590000}"/>
    <cellStyle name="Normal 4 2 2 2 3 2 2 4" xfId="16619" xr:uid="{00000000-0005-0000-0000-000076590000}"/>
    <cellStyle name="Normal 4 2 2 2 3 2 3" xfId="22216" xr:uid="{00000000-0005-0000-0000-000077590000}"/>
    <cellStyle name="Normal 4 2 2 2 3 2 3 2" xfId="24957" xr:uid="{00000000-0005-0000-0000-000078590000}"/>
    <cellStyle name="Normal 4 2 2 2 3 2 3 3" xfId="24958" xr:uid="{00000000-0005-0000-0000-000079590000}"/>
    <cellStyle name="Normal 4 2 2 2 3 2 4" xfId="22219" xr:uid="{00000000-0005-0000-0000-00007A590000}"/>
    <cellStyle name="Normal 4 2 2 2 3 2 5" xfId="22811" xr:uid="{00000000-0005-0000-0000-00007B590000}"/>
    <cellStyle name="Normal 4 2 2 2 3 3" xfId="14653" xr:uid="{00000000-0005-0000-0000-00007C590000}"/>
    <cellStyle name="Normal 4 2 2 2 3 3 2" xfId="21714" xr:uid="{00000000-0005-0000-0000-00007D590000}"/>
    <cellStyle name="Normal 4 2 2 2 3 3 2 2" xfId="24959" xr:uid="{00000000-0005-0000-0000-00007E590000}"/>
    <cellStyle name="Normal 4 2 2 2 3 3 2 3" xfId="24960" xr:uid="{00000000-0005-0000-0000-00007F590000}"/>
    <cellStyle name="Normal 4 2 2 2 3 3 3" xfId="22221" xr:uid="{00000000-0005-0000-0000-000080590000}"/>
    <cellStyle name="Normal 4 2 2 2 3 3 4" xfId="24961" xr:uid="{00000000-0005-0000-0000-000081590000}"/>
    <cellStyle name="Normal 4 2 2 2 3 4" xfId="6461" xr:uid="{00000000-0005-0000-0000-000082590000}"/>
    <cellStyle name="Normal 4 2 2 2 3 4 2" xfId="6464" xr:uid="{00000000-0005-0000-0000-000083590000}"/>
    <cellStyle name="Normal 4 2 2 2 3 4 3" xfId="6471" xr:uid="{00000000-0005-0000-0000-000084590000}"/>
    <cellStyle name="Normal 4 2 2 2 3 5" xfId="6482" xr:uid="{00000000-0005-0000-0000-000085590000}"/>
    <cellStyle name="Normal 4 2 2 2 3 6" xfId="6494" xr:uid="{00000000-0005-0000-0000-000086590000}"/>
    <cellStyle name="Normal 4 2 2 2 4" xfId="22223" xr:uid="{00000000-0005-0000-0000-000087590000}"/>
    <cellStyle name="Normal 4 2 2 2 4 2" xfId="14657" xr:uid="{00000000-0005-0000-0000-000088590000}"/>
    <cellStyle name="Normal 4 2 2 2 4 2 2" xfId="18611" xr:uid="{00000000-0005-0000-0000-000089590000}"/>
    <cellStyle name="Normal 4 2 2 2 4 2 2 2" xfId="23138" xr:uid="{00000000-0005-0000-0000-00008A590000}"/>
    <cellStyle name="Normal 4 2 2 2 4 2 2 3" xfId="23147" xr:uid="{00000000-0005-0000-0000-00008B590000}"/>
    <cellStyle name="Normal 4 2 2 2 4 2 3" xfId="22225" xr:uid="{00000000-0005-0000-0000-00008C590000}"/>
    <cellStyle name="Normal 4 2 2 2 4 2 4" xfId="24962" xr:uid="{00000000-0005-0000-0000-00008D590000}"/>
    <cellStyle name="Normal 4 2 2 2 4 3" xfId="22227" xr:uid="{00000000-0005-0000-0000-00008E590000}"/>
    <cellStyle name="Normal 4 2 2 2 4 3 2" xfId="23605" xr:uid="{00000000-0005-0000-0000-00008F590000}"/>
    <cellStyle name="Normal 4 2 2 2 4 3 3" xfId="24963" xr:uid="{00000000-0005-0000-0000-000090590000}"/>
    <cellStyle name="Normal 4 2 2 2 4 4" xfId="6503" xr:uid="{00000000-0005-0000-0000-000091590000}"/>
    <cellStyle name="Normal 4 2 2 2 4 5" xfId="6515" xr:uid="{00000000-0005-0000-0000-000092590000}"/>
    <cellStyle name="Normal 4 2 2 2 5" xfId="22229" xr:uid="{00000000-0005-0000-0000-000093590000}"/>
    <cellStyle name="Normal 4 2 2 2 5 2" xfId="20748" xr:uid="{00000000-0005-0000-0000-000094590000}"/>
    <cellStyle name="Normal 4 2 2 2 5 2 2" xfId="5115" xr:uid="{00000000-0005-0000-0000-000095590000}"/>
    <cellStyle name="Normal 4 2 2 2 5 2 3" xfId="5118" xr:uid="{00000000-0005-0000-0000-000096590000}"/>
    <cellStyle name="Normal 4 2 2 2 5 3" xfId="22231" xr:uid="{00000000-0005-0000-0000-000097590000}"/>
    <cellStyle name="Normal 4 2 2 2 5 4" xfId="6522" xr:uid="{00000000-0005-0000-0000-000098590000}"/>
    <cellStyle name="Normal 4 2 2 2 6" xfId="22233" xr:uid="{00000000-0005-0000-0000-000099590000}"/>
    <cellStyle name="Normal 4 2 2 2 6 2" xfId="610" xr:uid="{00000000-0005-0000-0000-00009A590000}"/>
    <cellStyle name="Normal 4 2 2 2 6 3" xfId="621" xr:uid="{00000000-0005-0000-0000-00009B590000}"/>
    <cellStyle name="Normal 4 2 2 2 7" xfId="15136" xr:uid="{00000000-0005-0000-0000-00009C590000}"/>
    <cellStyle name="Normal 4 2 2 2 8" xfId="15139" xr:uid="{00000000-0005-0000-0000-00009D590000}"/>
    <cellStyle name="Normal 4 2 2 3" xfId="14824" xr:uid="{00000000-0005-0000-0000-00009E590000}"/>
    <cellStyle name="Normal 4 2 2 3 2" xfId="22279" xr:uid="{00000000-0005-0000-0000-00009F590000}"/>
    <cellStyle name="Normal 4 2 2 3 2 2" xfId="8971" xr:uid="{00000000-0005-0000-0000-0000A0590000}"/>
    <cellStyle name="Normal 4 2 2 3 2 2 2" xfId="22282" xr:uid="{00000000-0005-0000-0000-0000A1590000}"/>
    <cellStyle name="Normal 4 2 2 3 2 2 2 2" xfId="22286" xr:uid="{00000000-0005-0000-0000-0000A2590000}"/>
    <cellStyle name="Normal 4 2 2 3 2 2 2 3" xfId="22288" xr:uid="{00000000-0005-0000-0000-0000A3590000}"/>
    <cellStyle name="Normal 4 2 2 3 2 2 3" xfId="22290" xr:uid="{00000000-0005-0000-0000-0000A4590000}"/>
    <cellStyle name="Normal 4 2 2 3 2 2 4" xfId="22292" xr:uid="{00000000-0005-0000-0000-0000A5590000}"/>
    <cellStyle name="Normal 4 2 2 3 2 3" xfId="22294" xr:uid="{00000000-0005-0000-0000-0000A6590000}"/>
    <cellStyle name="Normal 4 2 2 3 2 3 2" xfId="22296" xr:uid="{00000000-0005-0000-0000-0000A7590000}"/>
    <cellStyle name="Normal 4 2 2 3 2 3 3" xfId="22298" xr:uid="{00000000-0005-0000-0000-0000A8590000}"/>
    <cellStyle name="Normal 4 2 2 3 2 4" xfId="6539" xr:uid="{00000000-0005-0000-0000-0000A9590000}"/>
    <cellStyle name="Normal 4 2 2 3 2 5" xfId="6550" xr:uid="{00000000-0005-0000-0000-0000AA590000}"/>
    <cellStyle name="Normal 4 2 2 3 3" xfId="22300" xr:uid="{00000000-0005-0000-0000-0000AB590000}"/>
    <cellStyle name="Normal 4 2 2 3 3 2" xfId="14662" xr:uid="{00000000-0005-0000-0000-0000AC590000}"/>
    <cellStyle name="Normal 4 2 2 3 3 2 2" xfId="22302" xr:uid="{00000000-0005-0000-0000-0000AD590000}"/>
    <cellStyle name="Normal 4 2 2 3 3 2 3" xfId="22304" xr:uid="{00000000-0005-0000-0000-0000AE590000}"/>
    <cellStyle name="Normal 4 2 2 3 3 3" xfId="22306" xr:uid="{00000000-0005-0000-0000-0000AF590000}"/>
    <cellStyle name="Normal 4 2 2 3 3 4" xfId="6565" xr:uid="{00000000-0005-0000-0000-0000B0590000}"/>
    <cellStyle name="Normal 4 2 2 3 4" xfId="22308" xr:uid="{00000000-0005-0000-0000-0000B1590000}"/>
    <cellStyle name="Normal 4 2 2 3 4 2" xfId="22310" xr:uid="{00000000-0005-0000-0000-0000B2590000}"/>
    <cellStyle name="Normal 4 2 2 3 4 3" xfId="22312" xr:uid="{00000000-0005-0000-0000-0000B3590000}"/>
    <cellStyle name="Normal 4 2 2 3 5" xfId="22314" xr:uid="{00000000-0005-0000-0000-0000B4590000}"/>
    <cellStyle name="Normal 4 2 2 3 6" xfId="22316" xr:uid="{00000000-0005-0000-0000-0000B5590000}"/>
    <cellStyle name="Normal 4 2 2 4" xfId="24964" xr:uid="{00000000-0005-0000-0000-0000B6590000}"/>
    <cellStyle name="Normal 4 2 2 4 2" xfId="22332" xr:uid="{00000000-0005-0000-0000-0000B7590000}"/>
    <cellStyle name="Normal 4 2 2 4 2 2" xfId="22334" xr:uid="{00000000-0005-0000-0000-0000B8590000}"/>
    <cellStyle name="Normal 4 2 2 4 2 2 2" xfId="15514" xr:uid="{00000000-0005-0000-0000-0000B9590000}"/>
    <cellStyle name="Normal 4 2 2 4 2 2 2 2" xfId="24965" xr:uid="{00000000-0005-0000-0000-0000BA590000}"/>
    <cellStyle name="Normal 4 2 2 4 2 2 2 3" xfId="24966" xr:uid="{00000000-0005-0000-0000-0000BB590000}"/>
    <cellStyle name="Normal 4 2 2 4 2 2 3" xfId="24967" xr:uid="{00000000-0005-0000-0000-0000BC590000}"/>
    <cellStyle name="Normal 4 2 2 4 2 2 4" xfId="24968" xr:uid="{00000000-0005-0000-0000-0000BD590000}"/>
    <cellStyle name="Normal 4 2 2 4 2 3" xfId="22336" xr:uid="{00000000-0005-0000-0000-0000BE590000}"/>
    <cellStyle name="Normal 4 2 2 4 2 3 2" xfId="15547" xr:uid="{00000000-0005-0000-0000-0000BF590000}"/>
    <cellStyle name="Normal 4 2 2 4 2 3 3" xfId="24969" xr:uid="{00000000-0005-0000-0000-0000C0590000}"/>
    <cellStyle name="Normal 4 2 2 4 2 4" xfId="6582" xr:uid="{00000000-0005-0000-0000-0000C1590000}"/>
    <cellStyle name="Normal 4 2 2 4 2 5" xfId="6593" xr:uid="{00000000-0005-0000-0000-0000C2590000}"/>
    <cellStyle name="Normal 4 2 2 4 3" xfId="22338" xr:uid="{00000000-0005-0000-0000-0000C3590000}"/>
    <cellStyle name="Normal 4 2 2 4 3 2" xfId="24970" xr:uid="{00000000-0005-0000-0000-0000C4590000}"/>
    <cellStyle name="Normal 4 2 2 4 3 2 2" xfId="24972" xr:uid="{00000000-0005-0000-0000-0000C5590000}"/>
    <cellStyle name="Normal 4 2 2 4 3 2 3" xfId="24973" xr:uid="{00000000-0005-0000-0000-0000C6590000}"/>
    <cellStyle name="Normal 4 2 2 4 3 3" xfId="24974" xr:uid="{00000000-0005-0000-0000-0000C7590000}"/>
    <cellStyle name="Normal 4 2 2 4 3 4" xfId="6601" xr:uid="{00000000-0005-0000-0000-0000C8590000}"/>
    <cellStyle name="Normal 4 2 2 4 4" xfId="22340" xr:uid="{00000000-0005-0000-0000-0000C9590000}"/>
    <cellStyle name="Normal 4 2 2 4 4 2" xfId="24975" xr:uid="{00000000-0005-0000-0000-0000CA590000}"/>
    <cellStyle name="Normal 4 2 2 4 4 3" xfId="24976" xr:uid="{00000000-0005-0000-0000-0000CB590000}"/>
    <cellStyle name="Normal 4 2 2 4 5" xfId="24977" xr:uid="{00000000-0005-0000-0000-0000CC590000}"/>
    <cellStyle name="Normal 4 2 2 4 6" xfId="24978" xr:uid="{00000000-0005-0000-0000-0000CD590000}"/>
    <cellStyle name="Normal 4 2 2 5" xfId="7236" xr:uid="{00000000-0005-0000-0000-0000CE590000}"/>
    <cellStyle name="Normal 4 2 2 5 2" xfId="22359" xr:uid="{00000000-0005-0000-0000-0000CF590000}"/>
    <cellStyle name="Normal 4 2 2 5 2 2" xfId="22361" xr:uid="{00000000-0005-0000-0000-0000D0590000}"/>
    <cellStyle name="Normal 4 2 2 5 2 2 2" xfId="24980" xr:uid="{00000000-0005-0000-0000-0000D1590000}"/>
    <cellStyle name="Normal 4 2 2 5 2 2 3" xfId="22262" xr:uid="{00000000-0005-0000-0000-0000D2590000}"/>
    <cellStyle name="Normal 4 2 2 5 2 3" xfId="22363" xr:uid="{00000000-0005-0000-0000-0000D3590000}"/>
    <cellStyle name="Normal 4 2 2 5 2 4" xfId="6617" xr:uid="{00000000-0005-0000-0000-0000D4590000}"/>
    <cellStyle name="Normal 4 2 2 5 3" xfId="18280" xr:uid="{00000000-0005-0000-0000-0000D5590000}"/>
    <cellStyle name="Normal 4 2 2 5 3 2" xfId="24981" xr:uid="{00000000-0005-0000-0000-0000D6590000}"/>
    <cellStyle name="Normal 4 2 2 5 3 3" xfId="600" xr:uid="{00000000-0005-0000-0000-0000D7590000}"/>
    <cellStyle name="Normal 4 2 2 5 4" xfId="2898" xr:uid="{00000000-0005-0000-0000-0000D8590000}"/>
    <cellStyle name="Normal 4 2 2 5 5" xfId="2904" xr:uid="{00000000-0005-0000-0000-0000D9590000}"/>
    <cellStyle name="Normal 4 2 2 6" xfId="7238" xr:uid="{00000000-0005-0000-0000-0000DA590000}"/>
    <cellStyle name="Normal 4 2 2 6 2" xfId="22375" xr:uid="{00000000-0005-0000-0000-0000DB590000}"/>
    <cellStyle name="Normal 4 2 2 6 2 2" xfId="23007" xr:uid="{00000000-0005-0000-0000-0000DC590000}"/>
    <cellStyle name="Normal 4 2 2 6 2 3" xfId="23009" xr:uid="{00000000-0005-0000-0000-0000DD590000}"/>
    <cellStyle name="Normal 4 2 2 6 3" xfId="22378" xr:uid="{00000000-0005-0000-0000-0000DE590000}"/>
    <cellStyle name="Normal 4 2 2 6 4" xfId="3435" xr:uid="{00000000-0005-0000-0000-0000DF590000}"/>
    <cellStyle name="Normal 4 2 2 7" xfId="23011" xr:uid="{00000000-0005-0000-0000-0000E0590000}"/>
    <cellStyle name="Normal 4 2 2 7 2" xfId="14322" xr:uid="{00000000-0005-0000-0000-0000E1590000}"/>
    <cellStyle name="Normal 4 2 2 7 3" xfId="23014" xr:uid="{00000000-0005-0000-0000-0000E2590000}"/>
    <cellStyle name="Normal 4 2 2 8" xfId="23017" xr:uid="{00000000-0005-0000-0000-0000E3590000}"/>
    <cellStyle name="Normal 4 2 2 9" xfId="22281" xr:uid="{00000000-0005-0000-0000-0000E4590000}"/>
    <cellStyle name="Normal 4 2 3" xfId="20492" xr:uid="{00000000-0005-0000-0000-0000E5590000}"/>
    <cellStyle name="Normal 4 2 3 2" xfId="14845" xr:uid="{00000000-0005-0000-0000-0000E6590000}"/>
    <cellStyle name="Normal 4 2 3 2 2" xfId="22754" xr:uid="{00000000-0005-0000-0000-0000E7590000}"/>
    <cellStyle name="Normal 4 2 3 2 2 2" xfId="22756" xr:uid="{00000000-0005-0000-0000-0000E8590000}"/>
    <cellStyle name="Normal 4 2 3 2 2 2 2" xfId="22758" xr:uid="{00000000-0005-0000-0000-0000E9590000}"/>
    <cellStyle name="Normal 4 2 3 2 2 2 2 2" xfId="22761" xr:uid="{00000000-0005-0000-0000-0000EA590000}"/>
    <cellStyle name="Normal 4 2 3 2 2 2 2 3" xfId="22765" xr:uid="{00000000-0005-0000-0000-0000EB590000}"/>
    <cellStyle name="Normal 4 2 3 2 2 2 3" xfId="22767" xr:uid="{00000000-0005-0000-0000-0000EC590000}"/>
    <cellStyle name="Normal 4 2 3 2 2 2 4" xfId="21463" xr:uid="{00000000-0005-0000-0000-0000ED590000}"/>
    <cellStyle name="Normal 4 2 3 2 2 3" xfId="22771" xr:uid="{00000000-0005-0000-0000-0000EE590000}"/>
    <cellStyle name="Normal 4 2 3 2 2 3 2" xfId="22774" xr:uid="{00000000-0005-0000-0000-0000EF590000}"/>
    <cellStyle name="Normal 4 2 3 2 2 3 3" xfId="22779" xr:uid="{00000000-0005-0000-0000-0000F0590000}"/>
    <cellStyle name="Normal 4 2 3 2 2 4" xfId="6656" xr:uid="{00000000-0005-0000-0000-0000F1590000}"/>
    <cellStyle name="Normal 4 2 3 2 2 5" xfId="6671" xr:uid="{00000000-0005-0000-0000-0000F2590000}"/>
    <cellStyle name="Normal 4 2 3 2 3" xfId="21892" xr:uid="{00000000-0005-0000-0000-0000F3590000}"/>
    <cellStyle name="Normal 4 2 3 2 3 2" xfId="8307" xr:uid="{00000000-0005-0000-0000-0000F4590000}"/>
    <cellStyle name="Normal 4 2 3 2 3 2 2" xfId="21895" xr:uid="{00000000-0005-0000-0000-0000F5590000}"/>
    <cellStyle name="Normal 4 2 3 2 3 2 3" xfId="21900" xr:uid="{00000000-0005-0000-0000-0000F6590000}"/>
    <cellStyle name="Normal 4 2 3 2 3 3" xfId="21903" xr:uid="{00000000-0005-0000-0000-0000F7590000}"/>
    <cellStyle name="Normal 4 2 3 2 3 4" xfId="6687" xr:uid="{00000000-0005-0000-0000-0000F8590000}"/>
    <cellStyle name="Normal 4 2 3 2 4" xfId="21906" xr:uid="{00000000-0005-0000-0000-0000F9590000}"/>
    <cellStyle name="Normal 4 2 3 2 4 2" xfId="21909" xr:uid="{00000000-0005-0000-0000-0000FA590000}"/>
    <cellStyle name="Normal 4 2 3 2 4 3" xfId="21915" xr:uid="{00000000-0005-0000-0000-0000FB590000}"/>
    <cellStyle name="Normal 4 2 3 2 5" xfId="12535" xr:uid="{00000000-0005-0000-0000-0000FC590000}"/>
    <cellStyle name="Normal 4 2 3 2 6" xfId="12645" xr:uid="{00000000-0005-0000-0000-0000FD590000}"/>
    <cellStyle name="Normal 4 2 3 3" xfId="14847" xr:uid="{00000000-0005-0000-0000-0000FE590000}"/>
    <cellStyle name="Normal 4 2 3 3 2" xfId="22832" xr:uid="{00000000-0005-0000-0000-0000FF590000}"/>
    <cellStyle name="Normal 4 2 3 3 2 2" xfId="22834" xr:uid="{00000000-0005-0000-0000-0000005A0000}"/>
    <cellStyle name="Normal 4 2 3 3 2 2 2" xfId="22836" xr:uid="{00000000-0005-0000-0000-0000015A0000}"/>
    <cellStyle name="Normal 4 2 3 3 2 2 2 2" xfId="22839" xr:uid="{00000000-0005-0000-0000-0000025A0000}"/>
    <cellStyle name="Normal 4 2 3 3 2 2 2 3" xfId="10116" xr:uid="{00000000-0005-0000-0000-0000035A0000}"/>
    <cellStyle name="Normal 4 2 3 3 2 2 3" xfId="22841" xr:uid="{00000000-0005-0000-0000-0000045A0000}"/>
    <cellStyle name="Normal 4 2 3 3 2 2 4" xfId="22843" xr:uid="{00000000-0005-0000-0000-0000055A0000}"/>
    <cellStyle name="Normal 4 2 3 3 2 3" xfId="22845" xr:uid="{00000000-0005-0000-0000-0000065A0000}"/>
    <cellStyle name="Normal 4 2 3 3 2 3 2" xfId="22848" xr:uid="{00000000-0005-0000-0000-0000075A0000}"/>
    <cellStyle name="Normal 4 2 3 3 2 3 3" xfId="22851" xr:uid="{00000000-0005-0000-0000-0000085A0000}"/>
    <cellStyle name="Normal 4 2 3 3 2 4" xfId="6711" xr:uid="{00000000-0005-0000-0000-0000095A0000}"/>
    <cellStyle name="Normal 4 2 3 3 2 5" xfId="6724" xr:uid="{00000000-0005-0000-0000-00000A5A0000}"/>
    <cellStyle name="Normal 4 2 3 3 3" xfId="21919" xr:uid="{00000000-0005-0000-0000-00000B5A0000}"/>
    <cellStyle name="Normal 4 2 3 3 3 2" xfId="21922" xr:uid="{00000000-0005-0000-0000-00000C5A0000}"/>
    <cellStyle name="Normal 4 2 3 3 3 2 2" xfId="21925" xr:uid="{00000000-0005-0000-0000-00000D5A0000}"/>
    <cellStyle name="Normal 4 2 3 3 3 2 3" xfId="21929" xr:uid="{00000000-0005-0000-0000-00000E5A0000}"/>
    <cellStyle name="Normal 4 2 3 3 3 3" xfId="21933" xr:uid="{00000000-0005-0000-0000-00000F5A0000}"/>
    <cellStyle name="Normal 4 2 3 3 3 4" xfId="6737" xr:uid="{00000000-0005-0000-0000-0000105A0000}"/>
    <cellStyle name="Normal 4 2 3 3 4" xfId="21936" xr:uid="{00000000-0005-0000-0000-0000115A0000}"/>
    <cellStyle name="Normal 4 2 3 3 4 2" xfId="21939" xr:uid="{00000000-0005-0000-0000-0000125A0000}"/>
    <cellStyle name="Normal 4 2 3 3 4 3" xfId="21946" xr:uid="{00000000-0005-0000-0000-0000135A0000}"/>
    <cellStyle name="Normal 4 2 3 3 5" xfId="12753" xr:uid="{00000000-0005-0000-0000-0000145A0000}"/>
    <cellStyle name="Normal 4 2 3 3 6" xfId="12757" xr:uid="{00000000-0005-0000-0000-0000155A0000}"/>
    <cellStyle name="Normal 4 2 3 4" xfId="24982" xr:uid="{00000000-0005-0000-0000-0000165A0000}"/>
    <cellStyle name="Normal 4 2 3 4 2" xfId="22872" xr:uid="{00000000-0005-0000-0000-0000175A0000}"/>
    <cellStyle name="Normal 4 2 3 4 2 2" xfId="22874" xr:uid="{00000000-0005-0000-0000-0000185A0000}"/>
    <cellStyle name="Normal 4 2 3 4 2 2 2" xfId="24983" xr:uid="{00000000-0005-0000-0000-0000195A0000}"/>
    <cellStyle name="Normal 4 2 3 4 2 2 3" xfId="24984" xr:uid="{00000000-0005-0000-0000-00001A5A0000}"/>
    <cellStyle name="Normal 4 2 3 4 2 3" xfId="22876" xr:uid="{00000000-0005-0000-0000-00001B5A0000}"/>
    <cellStyle name="Normal 4 2 3 4 2 4" xfId="6756" xr:uid="{00000000-0005-0000-0000-00001C5A0000}"/>
    <cellStyle name="Normal 4 2 3 4 3" xfId="21949" xr:uid="{00000000-0005-0000-0000-00001D5A0000}"/>
    <cellStyle name="Normal 4 2 3 4 3 2" xfId="21952" xr:uid="{00000000-0005-0000-0000-00001E5A0000}"/>
    <cellStyle name="Normal 4 2 3 4 3 3" xfId="21956" xr:uid="{00000000-0005-0000-0000-00001F5A0000}"/>
    <cellStyle name="Normal 4 2 3 4 4" xfId="21958" xr:uid="{00000000-0005-0000-0000-0000205A0000}"/>
    <cellStyle name="Normal 4 2 3 4 5" xfId="12806" xr:uid="{00000000-0005-0000-0000-0000215A0000}"/>
    <cellStyle name="Normal 4 2 3 5" xfId="24985" xr:uid="{00000000-0005-0000-0000-0000225A0000}"/>
    <cellStyle name="Normal 4 2 3 5 2" xfId="22896" xr:uid="{00000000-0005-0000-0000-0000235A0000}"/>
    <cellStyle name="Normal 4 2 3 5 2 2" xfId="22898" xr:uid="{00000000-0005-0000-0000-0000245A0000}"/>
    <cellStyle name="Normal 4 2 3 5 2 3" xfId="22900" xr:uid="{00000000-0005-0000-0000-0000255A0000}"/>
    <cellStyle name="Normal 4 2 3 5 3" xfId="21963" xr:uid="{00000000-0005-0000-0000-0000265A0000}"/>
    <cellStyle name="Normal 4 2 3 5 4" xfId="3461" xr:uid="{00000000-0005-0000-0000-0000275A0000}"/>
    <cellStyle name="Normal 4 2 3 6" xfId="869" xr:uid="{00000000-0005-0000-0000-0000285A0000}"/>
    <cellStyle name="Normal 4 2 3 6 2" xfId="22906" xr:uid="{00000000-0005-0000-0000-0000295A0000}"/>
    <cellStyle name="Normal 4 2 3 6 3" xfId="21969" xr:uid="{00000000-0005-0000-0000-00002A5A0000}"/>
    <cellStyle name="Normal 4 2 3 7" xfId="876" xr:uid="{00000000-0005-0000-0000-00002B5A0000}"/>
    <cellStyle name="Normal 4 2 3 8" xfId="23020" xr:uid="{00000000-0005-0000-0000-00002C5A0000}"/>
    <cellStyle name="Normal 4 2 4" xfId="24986" xr:uid="{00000000-0005-0000-0000-00002D5A0000}"/>
    <cellStyle name="Normal 4 2 4 2" xfId="14865" xr:uid="{00000000-0005-0000-0000-00002E5A0000}"/>
    <cellStyle name="Normal 4 2 4 2 2" xfId="23154" xr:uid="{00000000-0005-0000-0000-00002F5A0000}"/>
    <cellStyle name="Normal 4 2 4 2 2 2" xfId="9189" xr:uid="{00000000-0005-0000-0000-0000305A0000}"/>
    <cellStyle name="Normal 4 2 4 2 2 2 2" xfId="24987" xr:uid="{00000000-0005-0000-0000-0000315A0000}"/>
    <cellStyle name="Normal 4 2 4 2 2 2 3" xfId="24988" xr:uid="{00000000-0005-0000-0000-0000325A0000}"/>
    <cellStyle name="Normal 4 2 4 2 2 3" xfId="24989" xr:uid="{00000000-0005-0000-0000-0000335A0000}"/>
    <cellStyle name="Normal 4 2 4 2 2 4" xfId="6803" xr:uid="{00000000-0005-0000-0000-0000345A0000}"/>
    <cellStyle name="Normal 4 2 4 2 3" xfId="22001" xr:uid="{00000000-0005-0000-0000-0000355A0000}"/>
    <cellStyle name="Normal 4 2 4 2 3 2" xfId="22004" xr:uid="{00000000-0005-0000-0000-0000365A0000}"/>
    <cellStyle name="Normal 4 2 4 2 3 3" xfId="22008" xr:uid="{00000000-0005-0000-0000-0000375A0000}"/>
    <cellStyle name="Normal 4 2 4 2 4" xfId="22012" xr:uid="{00000000-0005-0000-0000-0000385A0000}"/>
    <cellStyle name="Normal 4 2 4 2 5" xfId="22021" xr:uid="{00000000-0005-0000-0000-0000395A0000}"/>
    <cellStyle name="Normal 4 2 4 3" xfId="24990" xr:uid="{00000000-0005-0000-0000-00003A5A0000}"/>
    <cellStyle name="Normal 4 2 4 3 2" xfId="24991" xr:uid="{00000000-0005-0000-0000-00003B5A0000}"/>
    <cellStyle name="Normal 4 2 4 3 2 2" xfId="24992" xr:uid="{00000000-0005-0000-0000-00003C5A0000}"/>
    <cellStyle name="Normal 4 2 4 3 2 3" xfId="24993" xr:uid="{00000000-0005-0000-0000-00003D5A0000}"/>
    <cellStyle name="Normal 4 2 4 3 3" xfId="22028" xr:uid="{00000000-0005-0000-0000-00003E5A0000}"/>
    <cellStyle name="Normal 4 2 4 3 4" xfId="22036" xr:uid="{00000000-0005-0000-0000-00003F5A0000}"/>
    <cellStyle name="Normal 4 2 4 4" xfId="13129" xr:uid="{00000000-0005-0000-0000-0000405A0000}"/>
    <cellStyle name="Normal 4 2 4 4 2" xfId="13131" xr:uid="{00000000-0005-0000-0000-0000415A0000}"/>
    <cellStyle name="Normal 4 2 4 4 3" xfId="13135" xr:uid="{00000000-0005-0000-0000-0000425A0000}"/>
    <cellStyle name="Normal 4 2 4 5" xfId="13140" xr:uid="{00000000-0005-0000-0000-0000435A0000}"/>
    <cellStyle name="Normal 4 2 4 6" xfId="13145" xr:uid="{00000000-0005-0000-0000-0000445A0000}"/>
    <cellStyle name="Normal 4 2 5" xfId="24994" xr:uid="{00000000-0005-0000-0000-0000455A0000}"/>
    <cellStyle name="Normal 4 2 5 2" xfId="24995" xr:uid="{00000000-0005-0000-0000-0000465A0000}"/>
    <cellStyle name="Normal 4 2 5 2 2" xfId="24996" xr:uid="{00000000-0005-0000-0000-0000475A0000}"/>
    <cellStyle name="Normal 4 2 5 2 2 2" xfId="24997" xr:uid="{00000000-0005-0000-0000-0000485A0000}"/>
    <cellStyle name="Normal 4 2 5 2 2 2 2" xfId="24998" xr:uid="{00000000-0005-0000-0000-0000495A0000}"/>
    <cellStyle name="Normal 4 2 5 2 2 2 3" xfId="24999" xr:uid="{00000000-0005-0000-0000-00004A5A0000}"/>
    <cellStyle name="Normal 4 2 5 2 2 3" xfId="13457" xr:uid="{00000000-0005-0000-0000-00004B5A0000}"/>
    <cellStyle name="Normal 4 2 5 2 2 4" xfId="6846" xr:uid="{00000000-0005-0000-0000-00004C5A0000}"/>
    <cellStyle name="Normal 4 2 5 2 3" xfId="22059" xr:uid="{00000000-0005-0000-0000-00004D5A0000}"/>
    <cellStyle name="Normal 4 2 5 2 3 2" xfId="22061" xr:uid="{00000000-0005-0000-0000-00004E5A0000}"/>
    <cellStyle name="Normal 4 2 5 2 3 3" xfId="22063" xr:uid="{00000000-0005-0000-0000-00004F5A0000}"/>
    <cellStyle name="Normal 4 2 5 2 4" xfId="22065" xr:uid="{00000000-0005-0000-0000-0000505A0000}"/>
    <cellStyle name="Normal 4 2 5 2 5" xfId="22067" xr:uid="{00000000-0005-0000-0000-0000515A0000}"/>
    <cellStyle name="Normal 4 2 5 3" xfId="25000" xr:uid="{00000000-0005-0000-0000-0000525A0000}"/>
    <cellStyle name="Normal 4 2 5 3 2" xfId="25001" xr:uid="{00000000-0005-0000-0000-0000535A0000}"/>
    <cellStyle name="Normal 4 2 5 3 2 2" xfId="25002" xr:uid="{00000000-0005-0000-0000-0000545A0000}"/>
    <cellStyle name="Normal 4 2 5 3 2 3" xfId="24623" xr:uid="{00000000-0005-0000-0000-0000555A0000}"/>
    <cellStyle name="Normal 4 2 5 3 3" xfId="22069" xr:uid="{00000000-0005-0000-0000-0000565A0000}"/>
    <cellStyle name="Normal 4 2 5 3 4" xfId="22072" xr:uid="{00000000-0005-0000-0000-0000575A0000}"/>
    <cellStyle name="Normal 4 2 5 4" xfId="13151" xr:uid="{00000000-0005-0000-0000-0000585A0000}"/>
    <cellStyle name="Normal 4 2 5 4 2" xfId="13153" xr:uid="{00000000-0005-0000-0000-0000595A0000}"/>
    <cellStyle name="Normal 4 2 5 4 3" xfId="13155" xr:uid="{00000000-0005-0000-0000-00005A5A0000}"/>
    <cellStyle name="Normal 4 2 5 5" xfId="13157" xr:uid="{00000000-0005-0000-0000-00005B5A0000}"/>
    <cellStyle name="Normal 4 2 5 6" xfId="13159" xr:uid="{00000000-0005-0000-0000-00005C5A0000}"/>
    <cellStyle name="Normal 4 2 6" xfId="22561" xr:uid="{00000000-0005-0000-0000-00005D5A0000}"/>
    <cellStyle name="Normal 4 2 6 2" xfId="24853" xr:uid="{00000000-0005-0000-0000-00005E5A0000}"/>
    <cellStyle name="Normal 4 2 6 2 2" xfId="25003" xr:uid="{00000000-0005-0000-0000-00005F5A0000}"/>
    <cellStyle name="Normal 4 2 6 2 2 2" xfId="25004" xr:uid="{00000000-0005-0000-0000-0000605A0000}"/>
    <cellStyle name="Normal 4 2 6 2 2 3" xfId="19067" xr:uid="{00000000-0005-0000-0000-0000615A0000}"/>
    <cellStyle name="Normal 4 2 6 2 3" xfId="22093" xr:uid="{00000000-0005-0000-0000-0000625A0000}"/>
    <cellStyle name="Normal 4 2 6 2 4" xfId="22096" xr:uid="{00000000-0005-0000-0000-0000635A0000}"/>
    <cellStyle name="Normal 4 2 6 3" xfId="24855" xr:uid="{00000000-0005-0000-0000-0000645A0000}"/>
    <cellStyle name="Normal 4 2 6 3 2" xfId="25005" xr:uid="{00000000-0005-0000-0000-0000655A0000}"/>
    <cellStyle name="Normal 4 2 6 3 3" xfId="22101" xr:uid="{00000000-0005-0000-0000-0000665A0000}"/>
    <cellStyle name="Normal 4 2 6 4" xfId="13162" xr:uid="{00000000-0005-0000-0000-0000675A0000}"/>
    <cellStyle name="Normal 4 2 6 5" xfId="13164" xr:uid="{00000000-0005-0000-0000-0000685A0000}"/>
    <cellStyle name="Normal 4 2 7" xfId="22564" xr:uid="{00000000-0005-0000-0000-0000695A0000}"/>
    <cellStyle name="Normal 4 2 7 2" xfId="9458" xr:uid="{00000000-0005-0000-0000-00006A5A0000}"/>
    <cellStyle name="Normal 4 2 7 2 2" xfId="9461" xr:uid="{00000000-0005-0000-0000-00006B5A0000}"/>
    <cellStyle name="Normal 4 2 7 2 3" xfId="22115" xr:uid="{00000000-0005-0000-0000-00006C5A0000}"/>
    <cellStyle name="Normal 4 2 7 3" xfId="9482" xr:uid="{00000000-0005-0000-0000-00006D5A0000}"/>
    <cellStyle name="Normal 4 2 7 4" xfId="9489" xr:uid="{00000000-0005-0000-0000-00006E5A0000}"/>
    <cellStyle name="Normal 4 2 8" xfId="24857" xr:uid="{00000000-0005-0000-0000-00006F5A0000}"/>
    <cellStyle name="Normal 4 2 8 2" xfId="11779" xr:uid="{00000000-0005-0000-0000-0000705A0000}"/>
    <cellStyle name="Normal 4 2 8 3" xfId="12125" xr:uid="{00000000-0005-0000-0000-0000715A0000}"/>
    <cellStyle name="Normal 4 2 9" xfId="25006" xr:uid="{00000000-0005-0000-0000-0000725A0000}"/>
    <cellStyle name="Normal 4 3" xfId="10460" xr:uid="{00000000-0005-0000-0000-0000735A0000}"/>
    <cellStyle name="Normal 4 4" xfId="21047" xr:uid="{00000000-0005-0000-0000-0000745A0000}"/>
    <cellStyle name="Normal 4 5" xfId="21049" xr:uid="{00000000-0005-0000-0000-0000755A0000}"/>
    <cellStyle name="Normal 40" xfId="24940" xr:uid="{00000000-0005-0000-0000-0000765A0000}"/>
    <cellStyle name="Normal 41" xfId="24942" xr:uid="{00000000-0005-0000-0000-0000775A0000}"/>
    <cellStyle name="Normal 41 2" xfId="25007" xr:uid="{00000000-0005-0000-0000-0000785A0000}"/>
    <cellStyle name="Normal 41 3" xfId="16867" xr:uid="{00000000-0005-0000-0000-0000795A0000}"/>
    <cellStyle name="Normal 42" xfId="24944" xr:uid="{00000000-0005-0000-0000-00007A5A0000}"/>
    <cellStyle name="Normal 42 2" xfId="25008" xr:uid="{00000000-0005-0000-0000-00007B5A0000}"/>
    <cellStyle name="Normal 42 3" xfId="25009" xr:uid="{00000000-0005-0000-0000-00007C5A0000}"/>
    <cellStyle name="Normal 43" xfId="24946" xr:uid="{00000000-0005-0000-0000-00007D5A0000}"/>
    <cellStyle name="Normal 43 2" xfId="21419" xr:uid="{00000000-0005-0000-0000-00007E5A0000}"/>
    <cellStyle name="Normal 44" xfId="24948" xr:uid="{00000000-0005-0000-0000-00007F5A0000}"/>
    <cellStyle name="Normal 45" xfId="25010" xr:uid="{00000000-0005-0000-0000-0000805A0000}"/>
    <cellStyle name="Normal 5" xfId="25011" xr:uid="{00000000-0005-0000-0000-0000815A0000}"/>
    <cellStyle name="Normal 5 10" xfId="16445" xr:uid="{00000000-0005-0000-0000-0000825A0000}"/>
    <cellStyle name="Normal 5 10 2" xfId="16447" xr:uid="{00000000-0005-0000-0000-0000835A0000}"/>
    <cellStyle name="Normal 5 10 3" xfId="16449" xr:uid="{00000000-0005-0000-0000-0000845A0000}"/>
    <cellStyle name="Normal 5 11" xfId="16451" xr:uid="{00000000-0005-0000-0000-0000855A0000}"/>
    <cellStyle name="Normal 5 12" xfId="16453" xr:uid="{00000000-0005-0000-0000-0000865A0000}"/>
    <cellStyle name="Normal 5 13" xfId="25012" xr:uid="{00000000-0005-0000-0000-0000875A0000}"/>
    <cellStyle name="Normal 5 2" xfId="10505" xr:uid="{00000000-0005-0000-0000-0000885A0000}"/>
    <cellStyle name="Normal 5 2 10" xfId="25013" xr:uid="{00000000-0005-0000-0000-0000895A0000}"/>
    <cellStyle name="Normal 5 2 11" xfId="25014" xr:uid="{00000000-0005-0000-0000-00008A5A0000}"/>
    <cellStyle name="Normal 5 2 2" xfId="20522" xr:uid="{00000000-0005-0000-0000-00008B5A0000}"/>
    <cellStyle name="Normal 5 2 2 10" xfId="6246" xr:uid="{00000000-0005-0000-0000-00008C5A0000}"/>
    <cellStyle name="Normal 5 2 2 2" xfId="11668" xr:uid="{00000000-0005-0000-0000-00008D5A0000}"/>
    <cellStyle name="Normal 5 2 2 2 2" xfId="23231" xr:uid="{00000000-0005-0000-0000-00008E5A0000}"/>
    <cellStyle name="Normal 5 2 2 2 2 2" xfId="23233" xr:uid="{00000000-0005-0000-0000-00008F5A0000}"/>
    <cellStyle name="Normal 5 2 2 2 2 2 2" xfId="4922" xr:uid="{00000000-0005-0000-0000-0000905A0000}"/>
    <cellStyle name="Normal 5 2 2 2 2 2 2 2" xfId="4926" xr:uid="{00000000-0005-0000-0000-0000915A0000}"/>
    <cellStyle name="Normal 5 2 2 2 2 2 2 2 2" xfId="20644" xr:uid="{00000000-0005-0000-0000-0000925A0000}"/>
    <cellStyle name="Normal 5 2 2 2 2 2 2 2 2 2" xfId="5810" xr:uid="{00000000-0005-0000-0000-0000935A0000}"/>
    <cellStyle name="Normal 5 2 2 2 2 2 2 2 2 3" xfId="5830" xr:uid="{00000000-0005-0000-0000-0000945A0000}"/>
    <cellStyle name="Normal 5 2 2 2 2 2 2 2 3" xfId="20118" xr:uid="{00000000-0005-0000-0000-0000955A0000}"/>
    <cellStyle name="Normal 5 2 2 2 2 2 2 2 4" xfId="20121" xr:uid="{00000000-0005-0000-0000-0000965A0000}"/>
    <cellStyle name="Normal 5 2 2 2 2 2 2 3" xfId="4781" xr:uid="{00000000-0005-0000-0000-0000975A0000}"/>
    <cellStyle name="Normal 5 2 2 2 2 2 2 3 2" xfId="20666" xr:uid="{00000000-0005-0000-0000-0000985A0000}"/>
    <cellStyle name="Normal 5 2 2 2 2 2 2 3 3" xfId="20125" xr:uid="{00000000-0005-0000-0000-0000995A0000}"/>
    <cellStyle name="Normal 5 2 2 2 2 2 2 4" xfId="4788" xr:uid="{00000000-0005-0000-0000-00009A5A0000}"/>
    <cellStyle name="Normal 5 2 2 2 2 2 2 5" xfId="5398" xr:uid="{00000000-0005-0000-0000-00009B5A0000}"/>
    <cellStyle name="Normal 5 2 2 2 2 2 3" xfId="3576" xr:uid="{00000000-0005-0000-0000-00009C5A0000}"/>
    <cellStyle name="Normal 5 2 2 2 2 2 3 2" xfId="5083" xr:uid="{00000000-0005-0000-0000-00009D5A0000}"/>
    <cellStyle name="Normal 5 2 2 2 2 2 3 2 2" xfId="20689" xr:uid="{00000000-0005-0000-0000-00009E5A0000}"/>
    <cellStyle name="Normal 5 2 2 2 2 2 3 2 3" xfId="20130" xr:uid="{00000000-0005-0000-0000-00009F5A0000}"/>
    <cellStyle name="Normal 5 2 2 2 2 2 3 3" xfId="4794" xr:uid="{00000000-0005-0000-0000-0000A05A0000}"/>
    <cellStyle name="Normal 5 2 2 2 2 2 3 4" xfId="6473" xr:uid="{00000000-0005-0000-0000-0000A15A0000}"/>
    <cellStyle name="Normal 5 2 2 2 2 2 4" xfId="3581" xr:uid="{00000000-0005-0000-0000-0000A25A0000}"/>
    <cellStyle name="Normal 5 2 2 2 2 2 4 2" xfId="5086" xr:uid="{00000000-0005-0000-0000-0000A35A0000}"/>
    <cellStyle name="Normal 5 2 2 2 2 2 4 3" xfId="4801" xr:uid="{00000000-0005-0000-0000-0000A45A0000}"/>
    <cellStyle name="Normal 5 2 2 2 2 2 5" xfId="3204" xr:uid="{00000000-0005-0000-0000-0000A55A0000}"/>
    <cellStyle name="Normal 5 2 2 2 2 2 6" xfId="3218" xr:uid="{00000000-0005-0000-0000-0000A65A0000}"/>
    <cellStyle name="Normal 5 2 2 2 2 3" xfId="23235" xr:uid="{00000000-0005-0000-0000-0000A75A0000}"/>
    <cellStyle name="Normal 5 2 2 2 2 3 2" xfId="5540" xr:uid="{00000000-0005-0000-0000-0000A85A0000}"/>
    <cellStyle name="Normal 5 2 2 2 2 3 2 2" xfId="5544" xr:uid="{00000000-0005-0000-0000-0000A95A0000}"/>
    <cellStyle name="Normal 5 2 2 2 2 3 2 2 2" xfId="20782" xr:uid="{00000000-0005-0000-0000-0000AA5A0000}"/>
    <cellStyle name="Normal 5 2 2 2 2 3 2 2 2 2" xfId="25015" xr:uid="{00000000-0005-0000-0000-0000AB5A0000}"/>
    <cellStyle name="Normal 5 2 2 2 2 3 2 2 2 3" xfId="25016" xr:uid="{00000000-0005-0000-0000-0000AC5A0000}"/>
    <cellStyle name="Normal 5 2 2 2 2 3 2 2 3" xfId="20143" xr:uid="{00000000-0005-0000-0000-0000AD5A0000}"/>
    <cellStyle name="Normal 5 2 2 2 2 3 2 2 4" xfId="20146" xr:uid="{00000000-0005-0000-0000-0000AE5A0000}"/>
    <cellStyle name="Normal 5 2 2 2 2 3 2 3" xfId="5547" xr:uid="{00000000-0005-0000-0000-0000AF5A0000}"/>
    <cellStyle name="Normal 5 2 2 2 2 3 2 3 2" xfId="5647" xr:uid="{00000000-0005-0000-0000-0000B05A0000}"/>
    <cellStyle name="Normal 5 2 2 2 2 3 2 3 3" xfId="5653" xr:uid="{00000000-0005-0000-0000-0000B15A0000}"/>
    <cellStyle name="Normal 5 2 2 2 2 3 2 4" xfId="6486" xr:uid="{00000000-0005-0000-0000-0000B25A0000}"/>
    <cellStyle name="Normal 5 2 2 2 2 3 2 5" xfId="6489" xr:uid="{00000000-0005-0000-0000-0000B35A0000}"/>
    <cellStyle name="Normal 5 2 2 2 2 3 3" xfId="5557" xr:uid="{00000000-0005-0000-0000-0000B45A0000}"/>
    <cellStyle name="Normal 5 2 2 2 2 3 3 2" xfId="1356" xr:uid="{00000000-0005-0000-0000-0000B55A0000}"/>
    <cellStyle name="Normal 5 2 2 2 2 3 3 2 2" xfId="12639" xr:uid="{00000000-0005-0000-0000-0000B65A0000}"/>
    <cellStyle name="Normal 5 2 2 2 2 3 3 2 3" xfId="12642" xr:uid="{00000000-0005-0000-0000-0000B75A0000}"/>
    <cellStyle name="Normal 5 2 2 2 2 3 3 3" xfId="1360" xr:uid="{00000000-0005-0000-0000-0000B85A0000}"/>
    <cellStyle name="Normal 5 2 2 2 2 3 3 4" xfId="25017" xr:uid="{00000000-0005-0000-0000-0000B95A0000}"/>
    <cellStyle name="Normal 5 2 2 2 2 3 4" xfId="5560" xr:uid="{00000000-0005-0000-0000-0000BA5A0000}"/>
    <cellStyle name="Normal 5 2 2 2 2 3 4 2" xfId="1367" xr:uid="{00000000-0005-0000-0000-0000BB5A0000}"/>
    <cellStyle name="Normal 5 2 2 2 2 3 4 3" xfId="5563" xr:uid="{00000000-0005-0000-0000-0000BC5A0000}"/>
    <cellStyle name="Normal 5 2 2 2 2 3 5" xfId="914" xr:uid="{00000000-0005-0000-0000-0000BD5A0000}"/>
    <cellStyle name="Normal 5 2 2 2 2 3 6" xfId="110" xr:uid="{00000000-0005-0000-0000-0000BE5A0000}"/>
    <cellStyle name="Normal 5 2 2 2 2 4" xfId="25018" xr:uid="{00000000-0005-0000-0000-0000BF5A0000}"/>
    <cellStyle name="Normal 5 2 2 2 2 4 2" xfId="25019" xr:uid="{00000000-0005-0000-0000-0000C05A0000}"/>
    <cellStyle name="Normal 5 2 2 2 2 4 2 2" xfId="25021" xr:uid="{00000000-0005-0000-0000-0000C15A0000}"/>
    <cellStyle name="Normal 5 2 2 2 2 4 2 2 2" xfId="20862" xr:uid="{00000000-0005-0000-0000-0000C25A0000}"/>
    <cellStyle name="Normal 5 2 2 2 2 4 2 2 3" xfId="20864" xr:uid="{00000000-0005-0000-0000-0000C35A0000}"/>
    <cellStyle name="Normal 5 2 2 2 2 4 2 3" xfId="25022" xr:uid="{00000000-0005-0000-0000-0000C45A0000}"/>
    <cellStyle name="Normal 5 2 2 2 2 4 2 4" xfId="25023" xr:uid="{00000000-0005-0000-0000-0000C55A0000}"/>
    <cellStyle name="Normal 5 2 2 2 2 4 3" xfId="25024" xr:uid="{00000000-0005-0000-0000-0000C65A0000}"/>
    <cellStyle name="Normal 5 2 2 2 2 4 3 2" xfId="11717" xr:uid="{00000000-0005-0000-0000-0000C75A0000}"/>
    <cellStyle name="Normal 5 2 2 2 2 4 3 3" xfId="25025" xr:uid="{00000000-0005-0000-0000-0000C85A0000}"/>
    <cellStyle name="Normal 5 2 2 2 2 4 4" xfId="25026" xr:uid="{00000000-0005-0000-0000-0000C95A0000}"/>
    <cellStyle name="Normal 5 2 2 2 2 4 5" xfId="952" xr:uid="{00000000-0005-0000-0000-0000CA5A0000}"/>
    <cellStyle name="Normal 5 2 2 2 2 5" xfId="25027" xr:uid="{00000000-0005-0000-0000-0000CB5A0000}"/>
    <cellStyle name="Normal 5 2 2 2 2 5 2" xfId="25028" xr:uid="{00000000-0005-0000-0000-0000CC5A0000}"/>
    <cellStyle name="Normal 5 2 2 2 2 5 2 2" xfId="25030" xr:uid="{00000000-0005-0000-0000-0000CD5A0000}"/>
    <cellStyle name="Normal 5 2 2 2 2 5 2 3" xfId="25031" xr:uid="{00000000-0005-0000-0000-0000CE5A0000}"/>
    <cellStyle name="Normal 5 2 2 2 2 5 3" xfId="25032" xr:uid="{00000000-0005-0000-0000-0000CF5A0000}"/>
    <cellStyle name="Normal 5 2 2 2 2 5 4" xfId="25033" xr:uid="{00000000-0005-0000-0000-0000D05A0000}"/>
    <cellStyle name="Normal 5 2 2 2 2 6" xfId="25035" xr:uid="{00000000-0005-0000-0000-0000D15A0000}"/>
    <cellStyle name="Normal 5 2 2 2 2 6 2" xfId="25037" xr:uid="{00000000-0005-0000-0000-0000D25A0000}"/>
    <cellStyle name="Normal 5 2 2 2 2 6 3" xfId="25039" xr:uid="{00000000-0005-0000-0000-0000D35A0000}"/>
    <cellStyle name="Normal 5 2 2 2 2 7" xfId="25041" xr:uid="{00000000-0005-0000-0000-0000D45A0000}"/>
    <cellStyle name="Normal 5 2 2 2 2 8" xfId="25043" xr:uid="{00000000-0005-0000-0000-0000D55A0000}"/>
    <cellStyle name="Normal 5 2 2 2 3" xfId="23237" xr:uid="{00000000-0005-0000-0000-0000D65A0000}"/>
    <cellStyle name="Normal 5 2 2 2 3 2" xfId="25044" xr:uid="{00000000-0005-0000-0000-0000D75A0000}"/>
    <cellStyle name="Normal 5 2 2 2 3 2 2" xfId="7535" xr:uid="{00000000-0005-0000-0000-0000D85A0000}"/>
    <cellStyle name="Normal 5 2 2 2 3 2 2 2" xfId="25045" xr:uid="{00000000-0005-0000-0000-0000D95A0000}"/>
    <cellStyle name="Normal 5 2 2 2 3 2 2 2 2" xfId="20977" xr:uid="{00000000-0005-0000-0000-0000DA5A0000}"/>
    <cellStyle name="Normal 5 2 2 2 3 2 2 2 3" xfId="20224" xr:uid="{00000000-0005-0000-0000-0000DB5A0000}"/>
    <cellStyle name="Normal 5 2 2 2 3 2 2 3" xfId="25046" xr:uid="{00000000-0005-0000-0000-0000DC5A0000}"/>
    <cellStyle name="Normal 5 2 2 2 3 2 2 4" xfId="6508" xr:uid="{00000000-0005-0000-0000-0000DD5A0000}"/>
    <cellStyle name="Normal 5 2 2 2 3 2 3" xfId="24330" xr:uid="{00000000-0005-0000-0000-0000DE5A0000}"/>
    <cellStyle name="Normal 5 2 2 2 3 2 3 2" xfId="25047" xr:uid="{00000000-0005-0000-0000-0000DF5A0000}"/>
    <cellStyle name="Normal 5 2 2 2 3 2 3 3" xfId="25048" xr:uid="{00000000-0005-0000-0000-0000E05A0000}"/>
    <cellStyle name="Normal 5 2 2 2 3 2 4" xfId="25049" xr:uid="{00000000-0005-0000-0000-0000E15A0000}"/>
    <cellStyle name="Normal 5 2 2 2 3 2 5" xfId="25050" xr:uid="{00000000-0005-0000-0000-0000E25A0000}"/>
    <cellStyle name="Normal 5 2 2 2 3 3" xfId="25051" xr:uid="{00000000-0005-0000-0000-0000E35A0000}"/>
    <cellStyle name="Normal 5 2 2 2 3 3 2" xfId="24334" xr:uid="{00000000-0005-0000-0000-0000E45A0000}"/>
    <cellStyle name="Normal 5 2 2 2 3 3 2 2" xfId="25052" xr:uid="{00000000-0005-0000-0000-0000E55A0000}"/>
    <cellStyle name="Normal 5 2 2 2 3 3 2 3" xfId="25053" xr:uid="{00000000-0005-0000-0000-0000E65A0000}"/>
    <cellStyle name="Normal 5 2 2 2 3 3 3" xfId="25054" xr:uid="{00000000-0005-0000-0000-0000E75A0000}"/>
    <cellStyle name="Normal 5 2 2 2 3 3 4" xfId="25055" xr:uid="{00000000-0005-0000-0000-0000E85A0000}"/>
    <cellStyle name="Normal 5 2 2 2 3 4" xfId="25056" xr:uid="{00000000-0005-0000-0000-0000E95A0000}"/>
    <cellStyle name="Normal 5 2 2 2 3 4 2" xfId="25057" xr:uid="{00000000-0005-0000-0000-0000EA5A0000}"/>
    <cellStyle name="Normal 5 2 2 2 3 4 3" xfId="25058" xr:uid="{00000000-0005-0000-0000-0000EB5A0000}"/>
    <cellStyle name="Normal 5 2 2 2 3 5" xfId="25059" xr:uid="{00000000-0005-0000-0000-0000EC5A0000}"/>
    <cellStyle name="Normal 5 2 2 2 3 6" xfId="25061" xr:uid="{00000000-0005-0000-0000-0000ED5A0000}"/>
    <cellStyle name="Normal 5 2 2 2 4" xfId="23239" xr:uid="{00000000-0005-0000-0000-0000EE5A0000}"/>
    <cellStyle name="Normal 5 2 2 2 4 2" xfId="25062" xr:uid="{00000000-0005-0000-0000-0000EF5A0000}"/>
    <cellStyle name="Normal 5 2 2 2 4 2 2" xfId="24342" xr:uid="{00000000-0005-0000-0000-0000F05A0000}"/>
    <cellStyle name="Normal 5 2 2 2 4 2 2 2" xfId="10798" xr:uid="{00000000-0005-0000-0000-0000F15A0000}"/>
    <cellStyle name="Normal 5 2 2 2 4 2 2 2 2" xfId="10801" xr:uid="{00000000-0005-0000-0000-0000F25A0000}"/>
    <cellStyle name="Normal 5 2 2 2 4 2 2 2 3" xfId="10805" xr:uid="{00000000-0005-0000-0000-0000F35A0000}"/>
    <cellStyle name="Normal 5 2 2 2 4 2 2 3" xfId="10809" xr:uid="{00000000-0005-0000-0000-0000F45A0000}"/>
    <cellStyle name="Normal 5 2 2 2 4 2 2 4" xfId="10812" xr:uid="{00000000-0005-0000-0000-0000F55A0000}"/>
    <cellStyle name="Normal 5 2 2 2 4 2 3" xfId="13035" xr:uid="{00000000-0005-0000-0000-0000F65A0000}"/>
    <cellStyle name="Normal 5 2 2 2 4 2 3 2" xfId="10829" xr:uid="{00000000-0005-0000-0000-0000F75A0000}"/>
    <cellStyle name="Normal 5 2 2 2 4 2 3 3" xfId="10833" xr:uid="{00000000-0005-0000-0000-0000F85A0000}"/>
    <cellStyle name="Normal 5 2 2 2 4 2 4" xfId="13052" xr:uid="{00000000-0005-0000-0000-0000F95A0000}"/>
    <cellStyle name="Normal 5 2 2 2 4 2 5" xfId="13063" xr:uid="{00000000-0005-0000-0000-0000FA5A0000}"/>
    <cellStyle name="Normal 5 2 2 2 4 3" xfId="25063" xr:uid="{00000000-0005-0000-0000-0000FB5A0000}"/>
    <cellStyle name="Normal 5 2 2 2 4 3 2" xfId="25064" xr:uid="{00000000-0005-0000-0000-0000FC5A0000}"/>
    <cellStyle name="Normal 5 2 2 2 4 3 2 2" xfId="10898" xr:uid="{00000000-0005-0000-0000-0000FD5A0000}"/>
    <cellStyle name="Normal 5 2 2 2 4 3 2 3" xfId="23560" xr:uid="{00000000-0005-0000-0000-0000FE5A0000}"/>
    <cellStyle name="Normal 5 2 2 2 4 3 3" xfId="13075" xr:uid="{00000000-0005-0000-0000-0000FF5A0000}"/>
    <cellStyle name="Normal 5 2 2 2 4 3 4" xfId="13099" xr:uid="{00000000-0005-0000-0000-0000005B0000}"/>
    <cellStyle name="Normal 5 2 2 2 4 4" xfId="25065" xr:uid="{00000000-0005-0000-0000-0000015B0000}"/>
    <cellStyle name="Normal 5 2 2 2 4 4 2" xfId="25066" xr:uid="{00000000-0005-0000-0000-0000025B0000}"/>
    <cellStyle name="Normal 5 2 2 2 4 4 3" xfId="13107" xr:uid="{00000000-0005-0000-0000-0000035B0000}"/>
    <cellStyle name="Normal 5 2 2 2 4 5" xfId="25067" xr:uid="{00000000-0005-0000-0000-0000045B0000}"/>
    <cellStyle name="Normal 5 2 2 2 4 6" xfId="25068" xr:uid="{00000000-0005-0000-0000-0000055B0000}"/>
    <cellStyle name="Normal 5 2 2 2 5" xfId="25069" xr:uid="{00000000-0005-0000-0000-0000065B0000}"/>
    <cellStyle name="Normal 5 2 2 2 5 2" xfId="25070" xr:uid="{00000000-0005-0000-0000-0000075B0000}"/>
    <cellStyle name="Normal 5 2 2 2 5 2 2" xfId="25071" xr:uid="{00000000-0005-0000-0000-0000085B0000}"/>
    <cellStyle name="Normal 5 2 2 2 5 2 2 2" xfId="25072" xr:uid="{00000000-0005-0000-0000-0000095B0000}"/>
    <cellStyle name="Normal 5 2 2 2 5 2 2 3" xfId="25073" xr:uid="{00000000-0005-0000-0000-00000A5B0000}"/>
    <cellStyle name="Normal 5 2 2 2 5 2 3" xfId="13174" xr:uid="{00000000-0005-0000-0000-00000B5B0000}"/>
    <cellStyle name="Normal 5 2 2 2 5 2 4" xfId="13187" xr:uid="{00000000-0005-0000-0000-00000C5B0000}"/>
    <cellStyle name="Normal 5 2 2 2 5 3" xfId="25074" xr:uid="{00000000-0005-0000-0000-00000D5B0000}"/>
    <cellStyle name="Normal 5 2 2 2 5 3 2" xfId="25075" xr:uid="{00000000-0005-0000-0000-00000E5B0000}"/>
    <cellStyle name="Normal 5 2 2 2 5 3 3" xfId="13199" xr:uid="{00000000-0005-0000-0000-00000F5B0000}"/>
    <cellStyle name="Normal 5 2 2 2 5 4" xfId="25076" xr:uid="{00000000-0005-0000-0000-0000105B0000}"/>
    <cellStyle name="Normal 5 2 2 2 5 5" xfId="25077" xr:uid="{00000000-0005-0000-0000-0000115B0000}"/>
    <cellStyle name="Normal 5 2 2 2 6" xfId="25078" xr:uid="{00000000-0005-0000-0000-0000125B0000}"/>
    <cellStyle name="Normal 5 2 2 2 6 2" xfId="25079" xr:uid="{00000000-0005-0000-0000-0000135B0000}"/>
    <cellStyle name="Normal 5 2 2 2 6 2 2" xfId="25080" xr:uid="{00000000-0005-0000-0000-0000145B0000}"/>
    <cellStyle name="Normal 5 2 2 2 6 2 3" xfId="13242" xr:uid="{00000000-0005-0000-0000-0000155B0000}"/>
    <cellStyle name="Normal 5 2 2 2 6 3" xfId="25081" xr:uid="{00000000-0005-0000-0000-0000165B0000}"/>
    <cellStyle name="Normal 5 2 2 2 6 4" xfId="25082" xr:uid="{00000000-0005-0000-0000-0000175B0000}"/>
    <cellStyle name="Normal 5 2 2 2 7" xfId="25083" xr:uid="{00000000-0005-0000-0000-0000185B0000}"/>
    <cellStyle name="Normal 5 2 2 2 7 2" xfId="25084" xr:uid="{00000000-0005-0000-0000-0000195B0000}"/>
    <cellStyle name="Normal 5 2 2 2 7 3" xfId="25085" xr:uid="{00000000-0005-0000-0000-00001A5B0000}"/>
    <cellStyle name="Normal 5 2 2 2 8" xfId="25087" xr:uid="{00000000-0005-0000-0000-00001B5B0000}"/>
    <cellStyle name="Normal 5 2 2 2 9" xfId="25089" xr:uid="{00000000-0005-0000-0000-00001C5B0000}"/>
    <cellStyle name="Normal 5 2 2 3" xfId="11670" xr:uid="{00000000-0005-0000-0000-00001D5B0000}"/>
    <cellStyle name="Normal 5 2 2 3 2" xfId="23258" xr:uid="{00000000-0005-0000-0000-00001E5B0000}"/>
    <cellStyle name="Normal 5 2 2 3 2 2" xfId="23260" xr:uid="{00000000-0005-0000-0000-00001F5B0000}"/>
    <cellStyle name="Normal 5 2 2 3 2 2 2" xfId="5149" xr:uid="{00000000-0005-0000-0000-0000205B0000}"/>
    <cellStyle name="Normal 5 2 2 3 2 2 2 2" xfId="25090" xr:uid="{00000000-0005-0000-0000-0000215B0000}"/>
    <cellStyle name="Normal 5 2 2 3 2 2 2 2 2" xfId="25091" xr:uid="{00000000-0005-0000-0000-0000225B0000}"/>
    <cellStyle name="Normal 5 2 2 3 2 2 2 2 3" xfId="25092" xr:uid="{00000000-0005-0000-0000-0000235B0000}"/>
    <cellStyle name="Normal 5 2 2 3 2 2 2 3" xfId="25093" xr:uid="{00000000-0005-0000-0000-0000245B0000}"/>
    <cellStyle name="Normal 5 2 2 3 2 2 2 4" xfId="25094" xr:uid="{00000000-0005-0000-0000-0000255B0000}"/>
    <cellStyle name="Normal 5 2 2 3 2 2 3" xfId="5153" xr:uid="{00000000-0005-0000-0000-0000265B0000}"/>
    <cellStyle name="Normal 5 2 2 3 2 2 3 2" xfId="25095" xr:uid="{00000000-0005-0000-0000-0000275B0000}"/>
    <cellStyle name="Normal 5 2 2 3 2 2 3 3" xfId="25096" xr:uid="{00000000-0005-0000-0000-0000285B0000}"/>
    <cellStyle name="Normal 5 2 2 3 2 2 4" xfId="5156" xr:uid="{00000000-0005-0000-0000-0000295B0000}"/>
    <cellStyle name="Normal 5 2 2 3 2 2 5" xfId="5159" xr:uid="{00000000-0005-0000-0000-00002A5B0000}"/>
    <cellStyle name="Normal 5 2 2 3 2 3" xfId="23262" xr:uid="{00000000-0005-0000-0000-00002B5B0000}"/>
    <cellStyle name="Normal 5 2 2 3 2 3 2" xfId="5222" xr:uid="{00000000-0005-0000-0000-00002C5B0000}"/>
    <cellStyle name="Normal 5 2 2 3 2 3 2 2" xfId="25097" xr:uid="{00000000-0005-0000-0000-00002D5B0000}"/>
    <cellStyle name="Normal 5 2 2 3 2 3 2 3" xfId="25098" xr:uid="{00000000-0005-0000-0000-00002E5B0000}"/>
    <cellStyle name="Normal 5 2 2 3 2 3 3" xfId="89" xr:uid="{00000000-0005-0000-0000-00002F5B0000}"/>
    <cellStyle name="Normal 5 2 2 3 2 3 4" xfId="5225" xr:uid="{00000000-0005-0000-0000-0000305B0000}"/>
    <cellStyle name="Normal 5 2 2 3 2 4" xfId="13695" xr:uid="{00000000-0005-0000-0000-0000315B0000}"/>
    <cellStyle name="Normal 5 2 2 3 2 4 2" xfId="13697" xr:uid="{00000000-0005-0000-0000-0000325B0000}"/>
    <cellStyle name="Normal 5 2 2 3 2 4 3" xfId="13701" xr:uid="{00000000-0005-0000-0000-0000335B0000}"/>
    <cellStyle name="Normal 5 2 2 3 2 5" xfId="13704" xr:uid="{00000000-0005-0000-0000-0000345B0000}"/>
    <cellStyle name="Normal 5 2 2 3 2 6" xfId="13709" xr:uid="{00000000-0005-0000-0000-0000355B0000}"/>
    <cellStyle name="Normal 5 2 2 3 3" xfId="23264" xr:uid="{00000000-0005-0000-0000-0000365B0000}"/>
    <cellStyle name="Normal 5 2 2 3 3 2" xfId="25099" xr:uid="{00000000-0005-0000-0000-0000375B0000}"/>
    <cellStyle name="Normal 5 2 2 3 3 2 2" xfId="25100" xr:uid="{00000000-0005-0000-0000-0000385B0000}"/>
    <cellStyle name="Normal 5 2 2 3 3 2 2 2" xfId="25101" xr:uid="{00000000-0005-0000-0000-0000395B0000}"/>
    <cellStyle name="Normal 5 2 2 3 3 2 2 2 2" xfId="8789" xr:uid="{00000000-0005-0000-0000-00003A5B0000}"/>
    <cellStyle name="Normal 5 2 2 3 3 2 2 2 3" xfId="20600" xr:uid="{00000000-0005-0000-0000-00003B5B0000}"/>
    <cellStyle name="Normal 5 2 2 3 3 2 2 3" xfId="25102" xr:uid="{00000000-0005-0000-0000-00003C5B0000}"/>
    <cellStyle name="Normal 5 2 2 3 3 2 2 4" xfId="23394" xr:uid="{00000000-0005-0000-0000-00003D5B0000}"/>
    <cellStyle name="Normal 5 2 2 3 3 2 3" xfId="25103" xr:uid="{00000000-0005-0000-0000-00003E5B0000}"/>
    <cellStyle name="Normal 5 2 2 3 3 2 3 2" xfId="25104" xr:uid="{00000000-0005-0000-0000-00003F5B0000}"/>
    <cellStyle name="Normal 5 2 2 3 3 2 3 3" xfId="25105" xr:uid="{00000000-0005-0000-0000-0000405B0000}"/>
    <cellStyle name="Normal 5 2 2 3 3 2 4" xfId="25106" xr:uid="{00000000-0005-0000-0000-0000415B0000}"/>
    <cellStyle name="Normal 5 2 2 3 3 2 5" xfId="15121" xr:uid="{00000000-0005-0000-0000-0000425B0000}"/>
    <cellStyle name="Normal 5 2 2 3 3 3" xfId="25107" xr:uid="{00000000-0005-0000-0000-0000435B0000}"/>
    <cellStyle name="Normal 5 2 2 3 3 3 2" xfId="25108" xr:uid="{00000000-0005-0000-0000-0000445B0000}"/>
    <cellStyle name="Normal 5 2 2 3 3 3 2 2" xfId="25109" xr:uid="{00000000-0005-0000-0000-0000455B0000}"/>
    <cellStyle name="Normal 5 2 2 3 3 3 2 3" xfId="25110" xr:uid="{00000000-0005-0000-0000-0000465B0000}"/>
    <cellStyle name="Normal 5 2 2 3 3 3 3" xfId="25111" xr:uid="{00000000-0005-0000-0000-0000475B0000}"/>
    <cellStyle name="Normal 5 2 2 3 3 3 4" xfId="25112" xr:uid="{00000000-0005-0000-0000-0000485B0000}"/>
    <cellStyle name="Normal 5 2 2 3 3 4" xfId="13715" xr:uid="{00000000-0005-0000-0000-0000495B0000}"/>
    <cellStyle name="Normal 5 2 2 3 3 4 2" xfId="13717" xr:uid="{00000000-0005-0000-0000-00004A5B0000}"/>
    <cellStyle name="Normal 5 2 2 3 3 4 3" xfId="13719" xr:uid="{00000000-0005-0000-0000-00004B5B0000}"/>
    <cellStyle name="Normal 5 2 2 3 3 5" xfId="13721" xr:uid="{00000000-0005-0000-0000-00004C5B0000}"/>
    <cellStyle name="Normal 5 2 2 3 3 6" xfId="13723" xr:uid="{00000000-0005-0000-0000-00004D5B0000}"/>
    <cellStyle name="Normal 5 2 2 3 4" xfId="23266" xr:uid="{00000000-0005-0000-0000-00004E5B0000}"/>
    <cellStyle name="Normal 5 2 2 3 4 2" xfId="21798" xr:uid="{00000000-0005-0000-0000-00004F5B0000}"/>
    <cellStyle name="Normal 5 2 2 3 4 2 2" xfId="25113" xr:uid="{00000000-0005-0000-0000-0000505B0000}"/>
    <cellStyle name="Normal 5 2 2 3 4 2 2 2" xfId="25114" xr:uid="{00000000-0005-0000-0000-0000515B0000}"/>
    <cellStyle name="Normal 5 2 2 3 4 2 2 3" xfId="25115" xr:uid="{00000000-0005-0000-0000-0000525B0000}"/>
    <cellStyle name="Normal 5 2 2 3 4 2 3" xfId="25116" xr:uid="{00000000-0005-0000-0000-0000535B0000}"/>
    <cellStyle name="Normal 5 2 2 3 4 2 4" xfId="25117" xr:uid="{00000000-0005-0000-0000-0000545B0000}"/>
    <cellStyle name="Normal 5 2 2 3 4 3" xfId="25118" xr:uid="{00000000-0005-0000-0000-0000555B0000}"/>
    <cellStyle name="Normal 5 2 2 3 4 3 2" xfId="25119" xr:uid="{00000000-0005-0000-0000-0000565B0000}"/>
    <cellStyle name="Normal 5 2 2 3 4 3 3" xfId="25120" xr:uid="{00000000-0005-0000-0000-0000575B0000}"/>
    <cellStyle name="Normal 5 2 2 3 4 4" xfId="13727" xr:uid="{00000000-0005-0000-0000-0000585B0000}"/>
    <cellStyle name="Normal 5 2 2 3 4 5" xfId="13729" xr:uid="{00000000-0005-0000-0000-0000595B0000}"/>
    <cellStyle name="Normal 5 2 2 3 5" xfId="25121" xr:uid="{00000000-0005-0000-0000-00005A5B0000}"/>
    <cellStyle name="Normal 5 2 2 3 5 2" xfId="25122" xr:uid="{00000000-0005-0000-0000-00005B5B0000}"/>
    <cellStyle name="Normal 5 2 2 3 5 2 2" xfId="25123" xr:uid="{00000000-0005-0000-0000-00005C5B0000}"/>
    <cellStyle name="Normal 5 2 2 3 5 2 3" xfId="25124" xr:uid="{00000000-0005-0000-0000-00005D5B0000}"/>
    <cellStyle name="Normal 5 2 2 3 5 3" xfId="25125" xr:uid="{00000000-0005-0000-0000-00005E5B0000}"/>
    <cellStyle name="Normal 5 2 2 3 5 4" xfId="25126" xr:uid="{00000000-0005-0000-0000-00005F5B0000}"/>
    <cellStyle name="Normal 5 2 2 3 6" xfId="25127" xr:uid="{00000000-0005-0000-0000-0000605B0000}"/>
    <cellStyle name="Normal 5 2 2 3 6 2" xfId="25128" xr:uid="{00000000-0005-0000-0000-0000615B0000}"/>
    <cellStyle name="Normal 5 2 2 3 6 3" xfId="25129" xr:uid="{00000000-0005-0000-0000-0000625B0000}"/>
    <cellStyle name="Normal 5 2 2 3 7" xfId="25130" xr:uid="{00000000-0005-0000-0000-0000635B0000}"/>
    <cellStyle name="Normal 5 2 2 3 8" xfId="25132" xr:uid="{00000000-0005-0000-0000-0000645B0000}"/>
    <cellStyle name="Normal 5 2 2 4" xfId="25133" xr:uid="{00000000-0005-0000-0000-0000655B0000}"/>
    <cellStyle name="Normal 5 2 2 4 2" xfId="23277" xr:uid="{00000000-0005-0000-0000-0000665B0000}"/>
    <cellStyle name="Normal 5 2 2 4 2 2" xfId="25134" xr:uid="{00000000-0005-0000-0000-0000675B0000}"/>
    <cellStyle name="Normal 5 2 2 4 2 2 2" xfId="17446" xr:uid="{00000000-0005-0000-0000-0000685B0000}"/>
    <cellStyle name="Normal 5 2 2 4 2 2 2 2" xfId="25135" xr:uid="{00000000-0005-0000-0000-0000695B0000}"/>
    <cellStyle name="Normal 5 2 2 4 2 2 2 3" xfId="18105" xr:uid="{00000000-0005-0000-0000-00006A5B0000}"/>
    <cellStyle name="Normal 5 2 2 4 2 2 3" xfId="25136" xr:uid="{00000000-0005-0000-0000-00006B5B0000}"/>
    <cellStyle name="Normal 5 2 2 4 2 2 4" xfId="25137" xr:uid="{00000000-0005-0000-0000-00006C5B0000}"/>
    <cellStyle name="Normal 5 2 2 4 2 3" xfId="25138" xr:uid="{00000000-0005-0000-0000-00006D5B0000}"/>
    <cellStyle name="Normal 5 2 2 4 2 3 2" xfId="17466" xr:uid="{00000000-0005-0000-0000-00006E5B0000}"/>
    <cellStyle name="Normal 5 2 2 4 2 3 3" xfId="10014" xr:uid="{00000000-0005-0000-0000-00006F5B0000}"/>
    <cellStyle name="Normal 5 2 2 4 2 4" xfId="13737" xr:uid="{00000000-0005-0000-0000-0000705B0000}"/>
    <cellStyle name="Normal 5 2 2 4 2 5" xfId="13743" xr:uid="{00000000-0005-0000-0000-0000715B0000}"/>
    <cellStyle name="Normal 5 2 2 4 3" xfId="23279" xr:uid="{00000000-0005-0000-0000-0000725B0000}"/>
    <cellStyle name="Normal 5 2 2 4 3 2" xfId="25139" xr:uid="{00000000-0005-0000-0000-0000735B0000}"/>
    <cellStyle name="Normal 5 2 2 4 3 2 2" xfId="25140" xr:uid="{00000000-0005-0000-0000-0000745B0000}"/>
    <cellStyle name="Normal 5 2 2 4 3 2 3" xfId="25141" xr:uid="{00000000-0005-0000-0000-0000755B0000}"/>
    <cellStyle name="Normal 5 2 2 4 3 3" xfId="25142" xr:uid="{00000000-0005-0000-0000-0000765B0000}"/>
    <cellStyle name="Normal 5 2 2 4 3 4" xfId="13748" xr:uid="{00000000-0005-0000-0000-0000775B0000}"/>
    <cellStyle name="Normal 5 2 2 4 4" xfId="25143" xr:uid="{00000000-0005-0000-0000-0000785B0000}"/>
    <cellStyle name="Normal 5 2 2 4 4 2" xfId="25144" xr:uid="{00000000-0005-0000-0000-0000795B0000}"/>
    <cellStyle name="Normal 5 2 2 4 4 3" xfId="25145" xr:uid="{00000000-0005-0000-0000-00007A5B0000}"/>
    <cellStyle name="Normal 5 2 2 4 5" xfId="25146" xr:uid="{00000000-0005-0000-0000-00007B5B0000}"/>
    <cellStyle name="Normal 5 2 2 4 6" xfId="25147" xr:uid="{00000000-0005-0000-0000-00007C5B0000}"/>
    <cellStyle name="Normal 5 2 2 5" xfId="15480" xr:uid="{00000000-0005-0000-0000-00007D5B0000}"/>
    <cellStyle name="Normal 5 2 2 5 2" xfId="15482" xr:uid="{00000000-0005-0000-0000-00007E5B0000}"/>
    <cellStyle name="Normal 5 2 2 5 2 2" xfId="15485" xr:uid="{00000000-0005-0000-0000-00007F5B0000}"/>
    <cellStyle name="Normal 5 2 2 5 2 2 2" xfId="15487" xr:uid="{00000000-0005-0000-0000-0000805B0000}"/>
    <cellStyle name="Normal 5 2 2 5 2 2 2 2" xfId="25148" xr:uid="{00000000-0005-0000-0000-0000815B0000}"/>
    <cellStyle name="Normal 5 2 2 5 2 2 2 3" xfId="20003" xr:uid="{00000000-0005-0000-0000-0000825B0000}"/>
    <cellStyle name="Normal 5 2 2 5 2 2 3" xfId="15489" xr:uid="{00000000-0005-0000-0000-0000835B0000}"/>
    <cellStyle name="Normal 5 2 2 5 2 2 4" xfId="22808" xr:uid="{00000000-0005-0000-0000-0000845B0000}"/>
    <cellStyle name="Normal 5 2 2 5 2 3" xfId="15492" xr:uid="{00000000-0005-0000-0000-0000855B0000}"/>
    <cellStyle name="Normal 5 2 2 5 2 3 2" xfId="25149" xr:uid="{00000000-0005-0000-0000-0000865B0000}"/>
    <cellStyle name="Normal 5 2 2 5 2 3 3" xfId="10042" xr:uid="{00000000-0005-0000-0000-0000875B0000}"/>
    <cellStyle name="Normal 5 2 2 5 2 4" xfId="13761" xr:uid="{00000000-0005-0000-0000-0000885B0000}"/>
    <cellStyle name="Normal 5 2 2 5 2 5" xfId="13765" xr:uid="{00000000-0005-0000-0000-0000895B0000}"/>
    <cellStyle name="Normal 5 2 2 5 3" xfId="15494" xr:uid="{00000000-0005-0000-0000-00008A5B0000}"/>
    <cellStyle name="Normal 5 2 2 5 3 2" xfId="15497" xr:uid="{00000000-0005-0000-0000-00008B5B0000}"/>
    <cellStyle name="Normal 5 2 2 5 3 2 2" xfId="25150" xr:uid="{00000000-0005-0000-0000-00008C5B0000}"/>
    <cellStyle name="Normal 5 2 2 5 3 2 3" xfId="25151" xr:uid="{00000000-0005-0000-0000-00008D5B0000}"/>
    <cellStyle name="Normal 5 2 2 5 3 3" xfId="15499" xr:uid="{00000000-0005-0000-0000-00008E5B0000}"/>
    <cellStyle name="Normal 5 2 2 5 3 4" xfId="13768" xr:uid="{00000000-0005-0000-0000-00008F5B0000}"/>
    <cellStyle name="Normal 5 2 2 5 4" xfId="3626" xr:uid="{00000000-0005-0000-0000-0000905B0000}"/>
    <cellStyle name="Normal 5 2 2 5 4 2" xfId="25152" xr:uid="{00000000-0005-0000-0000-0000915B0000}"/>
    <cellStyle name="Normal 5 2 2 5 4 3" xfId="25153" xr:uid="{00000000-0005-0000-0000-0000925B0000}"/>
    <cellStyle name="Normal 5 2 2 5 5" xfId="3630" xr:uid="{00000000-0005-0000-0000-0000935B0000}"/>
    <cellStyle name="Normal 5 2 2 5 6" xfId="25154" xr:uid="{00000000-0005-0000-0000-0000945B0000}"/>
    <cellStyle name="Normal 5 2 2 6" xfId="9037" xr:uid="{00000000-0005-0000-0000-0000955B0000}"/>
    <cellStyle name="Normal 5 2 2 6 2" xfId="9041" xr:uid="{00000000-0005-0000-0000-0000965B0000}"/>
    <cellStyle name="Normal 5 2 2 6 2 2" xfId="15501" xr:uid="{00000000-0005-0000-0000-0000975B0000}"/>
    <cellStyle name="Normal 5 2 2 6 2 2 2" xfId="25155" xr:uid="{00000000-0005-0000-0000-0000985B0000}"/>
    <cellStyle name="Normal 5 2 2 6 2 2 3" xfId="22878" xr:uid="{00000000-0005-0000-0000-0000995B0000}"/>
    <cellStyle name="Normal 5 2 2 6 2 3" xfId="15503" xr:uid="{00000000-0005-0000-0000-00009A5B0000}"/>
    <cellStyle name="Normal 5 2 2 6 2 4" xfId="13775" xr:uid="{00000000-0005-0000-0000-00009B5B0000}"/>
    <cellStyle name="Normal 5 2 2 6 3" xfId="9045" xr:uid="{00000000-0005-0000-0000-00009C5B0000}"/>
    <cellStyle name="Normal 5 2 2 6 3 2" xfId="25156" xr:uid="{00000000-0005-0000-0000-00009D5B0000}"/>
    <cellStyle name="Normal 5 2 2 6 3 3" xfId="25157" xr:uid="{00000000-0005-0000-0000-00009E5B0000}"/>
    <cellStyle name="Normal 5 2 2 6 4" xfId="15505" xr:uid="{00000000-0005-0000-0000-00009F5B0000}"/>
    <cellStyle name="Normal 5 2 2 6 5" xfId="25158" xr:uid="{00000000-0005-0000-0000-0000A05B0000}"/>
    <cellStyle name="Normal 5 2 2 7" xfId="9049" xr:uid="{00000000-0005-0000-0000-0000A15B0000}"/>
    <cellStyle name="Normal 5 2 2 7 2" xfId="15507" xr:uid="{00000000-0005-0000-0000-0000A25B0000}"/>
    <cellStyle name="Normal 5 2 2 7 2 2" xfId="25159" xr:uid="{00000000-0005-0000-0000-0000A35B0000}"/>
    <cellStyle name="Normal 5 2 2 7 2 3" xfId="1365" xr:uid="{00000000-0005-0000-0000-0000A45B0000}"/>
    <cellStyle name="Normal 5 2 2 7 3" xfId="15510" xr:uid="{00000000-0005-0000-0000-0000A55B0000}"/>
    <cellStyle name="Normal 5 2 2 7 4" xfId="25160" xr:uid="{00000000-0005-0000-0000-0000A65B0000}"/>
    <cellStyle name="Normal 5 2 2 8" xfId="9054" xr:uid="{00000000-0005-0000-0000-0000A75B0000}"/>
    <cellStyle name="Normal 5 2 2 8 2" xfId="25161" xr:uid="{00000000-0005-0000-0000-0000A85B0000}"/>
    <cellStyle name="Normal 5 2 2 8 3" xfId="25162" xr:uid="{00000000-0005-0000-0000-0000A95B0000}"/>
    <cellStyle name="Normal 5 2 2 9" xfId="15513" xr:uid="{00000000-0005-0000-0000-0000AA5B0000}"/>
    <cellStyle name="Normal 5 2 3" xfId="20524" xr:uid="{00000000-0005-0000-0000-0000AB5B0000}"/>
    <cellStyle name="Normal 5 2 3 2" xfId="11682" xr:uid="{00000000-0005-0000-0000-0000AC5B0000}"/>
    <cellStyle name="Normal 5 2 3 2 2" xfId="23327" xr:uid="{00000000-0005-0000-0000-0000AD5B0000}"/>
    <cellStyle name="Normal 5 2 3 2 2 2" xfId="23329" xr:uid="{00000000-0005-0000-0000-0000AE5B0000}"/>
    <cellStyle name="Normal 5 2 3 2 2 2 2" xfId="148" xr:uid="{00000000-0005-0000-0000-0000AF5B0000}"/>
    <cellStyle name="Normal 5 2 3 2 2 2 2 2" xfId="267" xr:uid="{00000000-0005-0000-0000-0000B05B0000}"/>
    <cellStyle name="Normal 5 2 3 2 2 2 2 2 2" xfId="9116" xr:uid="{00000000-0005-0000-0000-0000B15B0000}"/>
    <cellStyle name="Normal 5 2 3 2 2 2 2 2 3" xfId="2589" xr:uid="{00000000-0005-0000-0000-0000B25B0000}"/>
    <cellStyle name="Normal 5 2 3 2 2 2 2 3" xfId="25163" xr:uid="{00000000-0005-0000-0000-0000B35B0000}"/>
    <cellStyle name="Normal 5 2 3 2 2 2 2 4" xfId="2997" xr:uid="{00000000-0005-0000-0000-0000B45B0000}"/>
    <cellStyle name="Normal 5 2 3 2 2 2 3" xfId="175" xr:uid="{00000000-0005-0000-0000-0000B55B0000}"/>
    <cellStyle name="Normal 5 2 3 2 2 2 3 2" xfId="277" xr:uid="{00000000-0005-0000-0000-0000B65B0000}"/>
    <cellStyle name="Normal 5 2 3 2 2 2 3 3" xfId="25164" xr:uid="{00000000-0005-0000-0000-0000B75B0000}"/>
    <cellStyle name="Normal 5 2 3 2 2 2 4" xfId="83" xr:uid="{00000000-0005-0000-0000-0000B85B0000}"/>
    <cellStyle name="Normal 5 2 3 2 2 2 5" xfId="40" xr:uid="{00000000-0005-0000-0000-0000B95B0000}"/>
    <cellStyle name="Normal 5 2 3 2 2 3" xfId="23332" xr:uid="{00000000-0005-0000-0000-0000BA5B0000}"/>
    <cellStyle name="Normal 5 2 3 2 2 3 2" xfId="25165" xr:uid="{00000000-0005-0000-0000-0000BB5B0000}"/>
    <cellStyle name="Normal 5 2 3 2 2 3 2 2" xfId="25166" xr:uid="{00000000-0005-0000-0000-0000BC5B0000}"/>
    <cellStyle name="Normal 5 2 3 2 2 3 2 3" xfId="25167" xr:uid="{00000000-0005-0000-0000-0000BD5B0000}"/>
    <cellStyle name="Normal 5 2 3 2 2 3 3" xfId="25168" xr:uid="{00000000-0005-0000-0000-0000BE5B0000}"/>
    <cellStyle name="Normal 5 2 3 2 2 3 4" xfId="25169" xr:uid="{00000000-0005-0000-0000-0000BF5B0000}"/>
    <cellStyle name="Normal 5 2 3 2 2 4" xfId="25170" xr:uid="{00000000-0005-0000-0000-0000C05B0000}"/>
    <cellStyle name="Normal 5 2 3 2 2 4 2" xfId="25171" xr:uid="{00000000-0005-0000-0000-0000C15B0000}"/>
    <cellStyle name="Normal 5 2 3 2 2 4 3" xfId="25172" xr:uid="{00000000-0005-0000-0000-0000C25B0000}"/>
    <cellStyle name="Normal 5 2 3 2 2 5" xfId="25173" xr:uid="{00000000-0005-0000-0000-0000C35B0000}"/>
    <cellStyle name="Normal 5 2 3 2 2 6" xfId="25175" xr:uid="{00000000-0005-0000-0000-0000C45B0000}"/>
    <cellStyle name="Normal 5 2 3 2 3" xfId="22428" xr:uid="{00000000-0005-0000-0000-0000C55B0000}"/>
    <cellStyle name="Normal 5 2 3 2 3 2" xfId="22431" xr:uid="{00000000-0005-0000-0000-0000C65B0000}"/>
    <cellStyle name="Normal 5 2 3 2 3 2 2" xfId="22434" xr:uid="{00000000-0005-0000-0000-0000C75B0000}"/>
    <cellStyle name="Normal 5 2 3 2 3 2 2 2" xfId="22436" xr:uid="{00000000-0005-0000-0000-0000C85B0000}"/>
    <cellStyle name="Normal 5 2 3 2 3 2 2 2 2" xfId="25176" xr:uid="{00000000-0005-0000-0000-0000C95B0000}"/>
    <cellStyle name="Normal 5 2 3 2 3 2 2 2 3" xfId="25177" xr:uid="{00000000-0005-0000-0000-0000CA5B0000}"/>
    <cellStyle name="Normal 5 2 3 2 3 2 2 3" xfId="22438" xr:uid="{00000000-0005-0000-0000-0000CB5B0000}"/>
    <cellStyle name="Normal 5 2 3 2 3 2 2 4" xfId="24130" xr:uid="{00000000-0005-0000-0000-0000CC5B0000}"/>
    <cellStyle name="Normal 5 2 3 2 3 2 3" xfId="22440" xr:uid="{00000000-0005-0000-0000-0000CD5B0000}"/>
    <cellStyle name="Normal 5 2 3 2 3 2 3 2" xfId="25178" xr:uid="{00000000-0005-0000-0000-0000CE5B0000}"/>
    <cellStyle name="Normal 5 2 3 2 3 2 3 3" xfId="25179" xr:uid="{00000000-0005-0000-0000-0000CF5B0000}"/>
    <cellStyle name="Normal 5 2 3 2 3 2 4" xfId="22442" xr:uid="{00000000-0005-0000-0000-0000D05B0000}"/>
    <cellStyle name="Normal 5 2 3 2 3 2 5" xfId="25180" xr:uid="{00000000-0005-0000-0000-0000D15B0000}"/>
    <cellStyle name="Normal 5 2 3 2 3 3" xfId="22444" xr:uid="{00000000-0005-0000-0000-0000D25B0000}"/>
    <cellStyle name="Normal 5 2 3 2 3 3 2" xfId="22446" xr:uid="{00000000-0005-0000-0000-0000D35B0000}"/>
    <cellStyle name="Normal 5 2 3 2 3 3 2 2" xfId="6135" xr:uid="{00000000-0005-0000-0000-0000D45B0000}"/>
    <cellStyle name="Normal 5 2 3 2 3 3 2 3" xfId="6144" xr:uid="{00000000-0005-0000-0000-0000D55B0000}"/>
    <cellStyle name="Normal 5 2 3 2 3 3 3" xfId="22448" xr:uid="{00000000-0005-0000-0000-0000D65B0000}"/>
    <cellStyle name="Normal 5 2 3 2 3 3 4" xfId="25181" xr:uid="{00000000-0005-0000-0000-0000D75B0000}"/>
    <cellStyle name="Normal 5 2 3 2 3 4" xfId="22450" xr:uid="{00000000-0005-0000-0000-0000D85B0000}"/>
    <cellStyle name="Normal 5 2 3 2 3 4 2" xfId="25182" xr:uid="{00000000-0005-0000-0000-0000D95B0000}"/>
    <cellStyle name="Normal 5 2 3 2 3 4 3" xfId="25183" xr:uid="{00000000-0005-0000-0000-0000DA5B0000}"/>
    <cellStyle name="Normal 5 2 3 2 3 5" xfId="22452" xr:uid="{00000000-0005-0000-0000-0000DB5B0000}"/>
    <cellStyle name="Normal 5 2 3 2 3 6" xfId="25185" xr:uid="{00000000-0005-0000-0000-0000DC5B0000}"/>
    <cellStyle name="Normal 5 2 3 2 4" xfId="22454" xr:uid="{00000000-0005-0000-0000-0000DD5B0000}"/>
    <cellStyle name="Normal 5 2 3 2 4 2" xfId="22457" xr:uid="{00000000-0005-0000-0000-0000DE5B0000}"/>
    <cellStyle name="Normal 5 2 3 2 4 2 2" xfId="22459" xr:uid="{00000000-0005-0000-0000-0000DF5B0000}"/>
    <cellStyle name="Normal 5 2 3 2 4 2 2 2" xfId="25186" xr:uid="{00000000-0005-0000-0000-0000E05B0000}"/>
    <cellStyle name="Normal 5 2 3 2 4 2 2 3" xfId="25187" xr:uid="{00000000-0005-0000-0000-0000E15B0000}"/>
    <cellStyle name="Normal 5 2 3 2 4 2 3" xfId="22461" xr:uid="{00000000-0005-0000-0000-0000E25B0000}"/>
    <cellStyle name="Normal 5 2 3 2 4 2 4" xfId="25188" xr:uid="{00000000-0005-0000-0000-0000E35B0000}"/>
    <cellStyle name="Normal 5 2 3 2 4 3" xfId="22463" xr:uid="{00000000-0005-0000-0000-0000E45B0000}"/>
    <cellStyle name="Normal 5 2 3 2 4 3 2" xfId="25189" xr:uid="{00000000-0005-0000-0000-0000E55B0000}"/>
    <cellStyle name="Normal 5 2 3 2 4 3 3" xfId="25190" xr:uid="{00000000-0005-0000-0000-0000E65B0000}"/>
    <cellStyle name="Normal 5 2 3 2 4 4" xfId="22465" xr:uid="{00000000-0005-0000-0000-0000E75B0000}"/>
    <cellStyle name="Normal 5 2 3 2 4 5" xfId="25191" xr:uid="{00000000-0005-0000-0000-0000E85B0000}"/>
    <cellStyle name="Normal 5 2 3 2 5" xfId="22467" xr:uid="{00000000-0005-0000-0000-0000E95B0000}"/>
    <cellStyle name="Normal 5 2 3 2 5 2" xfId="22470" xr:uid="{00000000-0005-0000-0000-0000EA5B0000}"/>
    <cellStyle name="Normal 5 2 3 2 5 2 2" xfId="24800" xr:uid="{00000000-0005-0000-0000-0000EB5B0000}"/>
    <cellStyle name="Normal 5 2 3 2 5 2 3" xfId="24804" xr:uid="{00000000-0005-0000-0000-0000EC5B0000}"/>
    <cellStyle name="Normal 5 2 3 2 5 3" xfId="22473" xr:uid="{00000000-0005-0000-0000-0000ED5B0000}"/>
    <cellStyle name="Normal 5 2 3 2 5 4" xfId="24807" xr:uid="{00000000-0005-0000-0000-0000EE5B0000}"/>
    <cellStyle name="Normal 5 2 3 2 6" xfId="22476" xr:uid="{00000000-0005-0000-0000-0000EF5B0000}"/>
    <cellStyle name="Normal 5 2 3 2 6 2" xfId="24810" xr:uid="{00000000-0005-0000-0000-0000F05B0000}"/>
    <cellStyle name="Normal 5 2 3 2 6 3" xfId="24814" xr:uid="{00000000-0005-0000-0000-0000F15B0000}"/>
    <cellStyle name="Normal 5 2 3 2 7" xfId="22479" xr:uid="{00000000-0005-0000-0000-0000F25B0000}"/>
    <cellStyle name="Normal 5 2 3 2 8" xfId="24820" xr:uid="{00000000-0005-0000-0000-0000F35B0000}"/>
    <cellStyle name="Normal 5 2 3 3" xfId="11684" xr:uid="{00000000-0005-0000-0000-0000F45B0000}"/>
    <cellStyle name="Normal 5 2 3 3 2" xfId="23343" xr:uid="{00000000-0005-0000-0000-0000F55B0000}"/>
    <cellStyle name="Normal 5 2 3 3 2 2" xfId="24175" xr:uid="{00000000-0005-0000-0000-0000F65B0000}"/>
    <cellStyle name="Normal 5 2 3 3 2 2 2" xfId="16334" xr:uid="{00000000-0005-0000-0000-0000F75B0000}"/>
    <cellStyle name="Normal 5 2 3 3 2 2 2 2" xfId="23861" xr:uid="{00000000-0005-0000-0000-0000F85B0000}"/>
    <cellStyle name="Normal 5 2 3 3 2 2 2 3" xfId="23864" xr:uid="{00000000-0005-0000-0000-0000F95B0000}"/>
    <cellStyle name="Normal 5 2 3 3 2 2 3" xfId="16337" xr:uid="{00000000-0005-0000-0000-0000FA5B0000}"/>
    <cellStyle name="Normal 5 2 3 3 2 2 4" xfId="25192" xr:uid="{00000000-0005-0000-0000-0000FB5B0000}"/>
    <cellStyle name="Normal 5 2 3 3 2 3" xfId="25193" xr:uid="{00000000-0005-0000-0000-0000FC5B0000}"/>
    <cellStyle name="Normal 5 2 3 3 2 3 2" xfId="16348" xr:uid="{00000000-0005-0000-0000-0000FD5B0000}"/>
    <cellStyle name="Normal 5 2 3 3 2 3 3" xfId="25194" xr:uid="{00000000-0005-0000-0000-0000FE5B0000}"/>
    <cellStyle name="Normal 5 2 3 3 2 4" xfId="13790" xr:uid="{00000000-0005-0000-0000-0000FF5B0000}"/>
    <cellStyle name="Normal 5 2 3 3 2 5" xfId="13794" xr:uid="{00000000-0005-0000-0000-0000005C0000}"/>
    <cellStyle name="Normal 5 2 3 3 3" xfId="22483" xr:uid="{00000000-0005-0000-0000-0000015C0000}"/>
    <cellStyle name="Normal 5 2 3 3 3 2" xfId="22486" xr:uid="{00000000-0005-0000-0000-0000025C0000}"/>
    <cellStyle name="Normal 5 2 3 3 3 2 2" xfId="22488" xr:uid="{00000000-0005-0000-0000-0000035C0000}"/>
    <cellStyle name="Normal 5 2 3 3 3 2 3" xfId="22492" xr:uid="{00000000-0005-0000-0000-0000045C0000}"/>
    <cellStyle name="Normal 5 2 3 3 3 3" xfId="22495" xr:uid="{00000000-0005-0000-0000-0000055C0000}"/>
    <cellStyle name="Normal 5 2 3 3 3 4" xfId="13799" xr:uid="{00000000-0005-0000-0000-0000065C0000}"/>
    <cellStyle name="Normal 5 2 3 3 4" xfId="22499" xr:uid="{00000000-0005-0000-0000-0000075C0000}"/>
    <cellStyle name="Normal 5 2 3 3 4 2" xfId="22501" xr:uid="{00000000-0005-0000-0000-0000085C0000}"/>
    <cellStyle name="Normal 5 2 3 3 4 3" xfId="22505" xr:uid="{00000000-0005-0000-0000-0000095C0000}"/>
    <cellStyle name="Normal 5 2 3 3 5" xfId="22508" xr:uid="{00000000-0005-0000-0000-00000A5C0000}"/>
    <cellStyle name="Normal 5 2 3 3 6" xfId="22515" xr:uid="{00000000-0005-0000-0000-00000B5C0000}"/>
    <cellStyle name="Normal 5 2 3 4" xfId="25195" xr:uid="{00000000-0005-0000-0000-00000C5C0000}"/>
    <cellStyle name="Normal 5 2 3 4 2" xfId="23350" xr:uid="{00000000-0005-0000-0000-00000D5C0000}"/>
    <cellStyle name="Normal 5 2 3 4 2 2" xfId="25196" xr:uid="{00000000-0005-0000-0000-00000E5C0000}"/>
    <cellStyle name="Normal 5 2 3 4 2 2 2" xfId="13690" xr:uid="{00000000-0005-0000-0000-00000F5C0000}"/>
    <cellStyle name="Normal 5 2 3 4 2 2 2 2" xfId="13692" xr:uid="{00000000-0005-0000-0000-0000105C0000}"/>
    <cellStyle name="Normal 5 2 3 4 2 2 2 3" xfId="13734" xr:uid="{00000000-0005-0000-0000-0000115C0000}"/>
    <cellStyle name="Normal 5 2 3 4 2 2 3" xfId="13787" xr:uid="{00000000-0005-0000-0000-0000125C0000}"/>
    <cellStyle name="Normal 5 2 3 4 2 2 4" xfId="13823" xr:uid="{00000000-0005-0000-0000-0000135C0000}"/>
    <cellStyle name="Normal 5 2 3 4 2 3" xfId="25197" xr:uid="{00000000-0005-0000-0000-0000145C0000}"/>
    <cellStyle name="Normal 5 2 3 4 2 3 2" xfId="13978" xr:uid="{00000000-0005-0000-0000-0000155C0000}"/>
    <cellStyle name="Normal 5 2 3 4 2 3 3" xfId="10104" xr:uid="{00000000-0005-0000-0000-0000165C0000}"/>
    <cellStyle name="Normal 5 2 3 4 2 4" xfId="13807" xr:uid="{00000000-0005-0000-0000-0000175C0000}"/>
    <cellStyle name="Normal 5 2 3 4 2 5" xfId="13809" xr:uid="{00000000-0005-0000-0000-0000185C0000}"/>
    <cellStyle name="Normal 5 2 3 4 3" xfId="22521" xr:uid="{00000000-0005-0000-0000-0000195C0000}"/>
    <cellStyle name="Normal 5 2 3 4 3 2" xfId="22523" xr:uid="{00000000-0005-0000-0000-00001A5C0000}"/>
    <cellStyle name="Normal 5 2 3 4 3 2 2" xfId="14447" xr:uid="{00000000-0005-0000-0000-00001B5C0000}"/>
    <cellStyle name="Normal 5 2 3 4 3 2 3" xfId="14551" xr:uid="{00000000-0005-0000-0000-00001C5C0000}"/>
    <cellStyle name="Normal 5 2 3 4 3 3" xfId="22525" xr:uid="{00000000-0005-0000-0000-00001D5C0000}"/>
    <cellStyle name="Normal 5 2 3 4 3 4" xfId="22527" xr:uid="{00000000-0005-0000-0000-00001E5C0000}"/>
    <cellStyle name="Normal 5 2 3 4 4" xfId="22529" xr:uid="{00000000-0005-0000-0000-00001F5C0000}"/>
    <cellStyle name="Normal 5 2 3 4 4 2" xfId="13495" xr:uid="{00000000-0005-0000-0000-0000205C0000}"/>
    <cellStyle name="Normal 5 2 3 4 4 3" xfId="13507" xr:uid="{00000000-0005-0000-0000-0000215C0000}"/>
    <cellStyle name="Normal 5 2 3 4 5" xfId="22531" xr:uid="{00000000-0005-0000-0000-0000225C0000}"/>
    <cellStyle name="Normal 5 2 3 4 6" xfId="22534" xr:uid="{00000000-0005-0000-0000-0000235C0000}"/>
    <cellStyle name="Normal 5 2 3 5" xfId="15517" xr:uid="{00000000-0005-0000-0000-0000245C0000}"/>
    <cellStyle name="Normal 5 2 3 5 2" xfId="14942" xr:uid="{00000000-0005-0000-0000-0000255C0000}"/>
    <cellStyle name="Normal 5 2 3 5 2 2" xfId="14945" xr:uid="{00000000-0005-0000-0000-0000265C0000}"/>
    <cellStyle name="Normal 5 2 3 5 2 2 2" xfId="15519" xr:uid="{00000000-0005-0000-0000-0000275C0000}"/>
    <cellStyle name="Normal 5 2 3 5 2 2 3" xfId="15521" xr:uid="{00000000-0005-0000-0000-0000285C0000}"/>
    <cellStyle name="Normal 5 2 3 5 2 3" xfId="14948" xr:uid="{00000000-0005-0000-0000-0000295C0000}"/>
    <cellStyle name="Normal 5 2 3 5 2 4" xfId="15523" xr:uid="{00000000-0005-0000-0000-00002A5C0000}"/>
    <cellStyle name="Normal 5 2 3 5 3" xfId="14951" xr:uid="{00000000-0005-0000-0000-00002B5C0000}"/>
    <cellStyle name="Normal 5 2 3 5 3 2" xfId="15525" xr:uid="{00000000-0005-0000-0000-00002C5C0000}"/>
    <cellStyle name="Normal 5 2 3 5 3 3" xfId="15528" xr:uid="{00000000-0005-0000-0000-00002D5C0000}"/>
    <cellStyle name="Normal 5 2 3 5 4" xfId="14956" xr:uid="{00000000-0005-0000-0000-00002E5C0000}"/>
    <cellStyle name="Normal 5 2 3 5 5" xfId="15531" xr:uid="{00000000-0005-0000-0000-00002F5C0000}"/>
    <cellStyle name="Normal 5 2 3 6" xfId="9061" xr:uid="{00000000-0005-0000-0000-0000305C0000}"/>
    <cellStyle name="Normal 5 2 3 6 2" xfId="14984" xr:uid="{00000000-0005-0000-0000-0000315C0000}"/>
    <cellStyle name="Normal 5 2 3 6 2 2" xfId="2687" xr:uid="{00000000-0005-0000-0000-0000325C0000}"/>
    <cellStyle name="Normal 5 2 3 6 2 3" xfId="2693" xr:uid="{00000000-0005-0000-0000-0000335C0000}"/>
    <cellStyle name="Normal 5 2 3 6 3" xfId="15535" xr:uid="{00000000-0005-0000-0000-0000345C0000}"/>
    <cellStyle name="Normal 5 2 3 6 4" xfId="15538" xr:uid="{00000000-0005-0000-0000-0000355C0000}"/>
    <cellStyle name="Normal 5 2 3 7" xfId="9065" xr:uid="{00000000-0005-0000-0000-0000365C0000}"/>
    <cellStyle name="Normal 5 2 3 7 2" xfId="15002" xr:uid="{00000000-0005-0000-0000-0000375C0000}"/>
    <cellStyle name="Normal 5 2 3 7 3" xfId="15541" xr:uid="{00000000-0005-0000-0000-0000385C0000}"/>
    <cellStyle name="Normal 5 2 3 8" xfId="15543" xr:uid="{00000000-0005-0000-0000-0000395C0000}"/>
    <cellStyle name="Normal 5 2 3 9" xfId="15546" xr:uid="{00000000-0005-0000-0000-00003A5C0000}"/>
    <cellStyle name="Normal 5 2 4" xfId="25198" xr:uid="{00000000-0005-0000-0000-00003B5C0000}"/>
    <cellStyle name="Normal 5 2 4 2" xfId="11698" xr:uid="{00000000-0005-0000-0000-00003C5C0000}"/>
    <cellStyle name="Normal 5 2 4 2 2" xfId="12165" xr:uid="{00000000-0005-0000-0000-00003D5C0000}"/>
    <cellStyle name="Normal 5 2 4 2 2 2" xfId="15309" xr:uid="{00000000-0005-0000-0000-00003E5C0000}"/>
    <cellStyle name="Normal 5 2 4 2 2 2 2" xfId="15311" xr:uid="{00000000-0005-0000-0000-00003F5C0000}"/>
    <cellStyle name="Normal 5 2 4 2 2 2 2 2" xfId="15313" xr:uid="{00000000-0005-0000-0000-0000405C0000}"/>
    <cellStyle name="Normal 5 2 4 2 2 2 2 3" xfId="8731" xr:uid="{00000000-0005-0000-0000-0000415C0000}"/>
    <cellStyle name="Normal 5 2 4 2 2 2 3" xfId="15341" xr:uid="{00000000-0005-0000-0000-0000425C0000}"/>
    <cellStyle name="Normal 5 2 4 2 2 2 4" xfId="15365" xr:uid="{00000000-0005-0000-0000-0000435C0000}"/>
    <cellStyle name="Normal 5 2 4 2 2 3" xfId="15388" xr:uid="{00000000-0005-0000-0000-0000445C0000}"/>
    <cellStyle name="Normal 5 2 4 2 2 3 2" xfId="15390" xr:uid="{00000000-0005-0000-0000-0000455C0000}"/>
    <cellStyle name="Normal 5 2 4 2 2 3 3" xfId="15410" xr:uid="{00000000-0005-0000-0000-0000465C0000}"/>
    <cellStyle name="Normal 5 2 4 2 2 4" xfId="15425" xr:uid="{00000000-0005-0000-0000-0000475C0000}"/>
    <cellStyle name="Normal 5 2 4 2 2 5" xfId="15461" xr:uid="{00000000-0005-0000-0000-0000485C0000}"/>
    <cellStyle name="Normal 5 2 4 2 3" xfId="12168" xr:uid="{00000000-0005-0000-0000-0000495C0000}"/>
    <cellStyle name="Normal 5 2 4 2 3 2" xfId="16176" xr:uid="{00000000-0005-0000-0000-00004A5C0000}"/>
    <cellStyle name="Normal 5 2 4 2 3 2 2" xfId="16179" xr:uid="{00000000-0005-0000-0000-00004B5C0000}"/>
    <cellStyle name="Normal 5 2 4 2 3 2 3" xfId="16196" xr:uid="{00000000-0005-0000-0000-00004C5C0000}"/>
    <cellStyle name="Normal 5 2 4 2 3 3" xfId="16212" xr:uid="{00000000-0005-0000-0000-00004D5C0000}"/>
    <cellStyle name="Normal 5 2 4 2 3 4" xfId="16231" xr:uid="{00000000-0005-0000-0000-00004E5C0000}"/>
    <cellStyle name="Normal 5 2 4 2 4" xfId="22556" xr:uid="{00000000-0005-0000-0000-00004F5C0000}"/>
    <cellStyle name="Normal 5 2 4 2 4 2" xfId="16711" xr:uid="{00000000-0005-0000-0000-0000505C0000}"/>
    <cellStyle name="Normal 5 2 4 2 4 3" xfId="16737" xr:uid="{00000000-0005-0000-0000-0000515C0000}"/>
    <cellStyle name="Normal 5 2 4 2 5" xfId="22558" xr:uid="{00000000-0005-0000-0000-0000525C0000}"/>
    <cellStyle name="Normal 5 2 4 2 6" xfId="22567" xr:uid="{00000000-0005-0000-0000-0000535C0000}"/>
    <cellStyle name="Normal 5 2 4 3" xfId="12171" xr:uid="{00000000-0005-0000-0000-0000545C0000}"/>
    <cellStyle name="Normal 5 2 4 3 2" xfId="25199" xr:uid="{00000000-0005-0000-0000-0000555C0000}"/>
    <cellStyle name="Normal 5 2 4 3 2 2" xfId="17373" xr:uid="{00000000-0005-0000-0000-0000565C0000}"/>
    <cellStyle name="Normal 5 2 4 3 2 2 2" xfId="7119" xr:uid="{00000000-0005-0000-0000-0000575C0000}"/>
    <cellStyle name="Normal 5 2 4 3 2 2 2 2" xfId="17375" xr:uid="{00000000-0005-0000-0000-0000585C0000}"/>
    <cellStyle name="Normal 5 2 4 3 2 2 2 3" xfId="17380" xr:uid="{00000000-0005-0000-0000-0000595C0000}"/>
    <cellStyle name="Normal 5 2 4 3 2 2 3" xfId="7122" xr:uid="{00000000-0005-0000-0000-00005A5C0000}"/>
    <cellStyle name="Normal 5 2 4 3 2 2 4" xfId="17391" xr:uid="{00000000-0005-0000-0000-00005B5C0000}"/>
    <cellStyle name="Normal 5 2 4 3 2 3" xfId="17398" xr:uid="{00000000-0005-0000-0000-00005C5C0000}"/>
    <cellStyle name="Normal 5 2 4 3 2 3 2" xfId="7127" xr:uid="{00000000-0005-0000-0000-00005D5C0000}"/>
    <cellStyle name="Normal 5 2 4 3 2 3 3" xfId="17405" xr:uid="{00000000-0005-0000-0000-00005E5C0000}"/>
    <cellStyle name="Normal 5 2 4 3 2 4" xfId="13826" xr:uid="{00000000-0005-0000-0000-00005F5C0000}"/>
    <cellStyle name="Normal 5 2 4 3 2 5" xfId="13831" xr:uid="{00000000-0005-0000-0000-0000605C0000}"/>
    <cellStyle name="Normal 5 2 4 3 3" xfId="22573" xr:uid="{00000000-0005-0000-0000-0000615C0000}"/>
    <cellStyle name="Normal 5 2 4 3 3 2" xfId="17806" xr:uid="{00000000-0005-0000-0000-0000625C0000}"/>
    <cellStyle name="Normal 5 2 4 3 3 2 2" xfId="7150" xr:uid="{00000000-0005-0000-0000-0000635C0000}"/>
    <cellStyle name="Normal 5 2 4 3 3 2 3" xfId="17821" xr:uid="{00000000-0005-0000-0000-0000645C0000}"/>
    <cellStyle name="Normal 5 2 4 3 3 3" xfId="17827" xr:uid="{00000000-0005-0000-0000-0000655C0000}"/>
    <cellStyle name="Normal 5 2 4 3 3 4" xfId="13836" xr:uid="{00000000-0005-0000-0000-0000665C0000}"/>
    <cellStyle name="Normal 5 2 4 3 4" xfId="22575" xr:uid="{00000000-0005-0000-0000-0000675C0000}"/>
    <cellStyle name="Normal 5 2 4 3 4 2" xfId="22577" xr:uid="{00000000-0005-0000-0000-0000685C0000}"/>
    <cellStyle name="Normal 5 2 4 3 4 3" xfId="22579" xr:uid="{00000000-0005-0000-0000-0000695C0000}"/>
    <cellStyle name="Normal 5 2 4 3 5" xfId="22581" xr:uid="{00000000-0005-0000-0000-00006A5C0000}"/>
    <cellStyle name="Normal 5 2 4 3 6" xfId="22584" xr:uid="{00000000-0005-0000-0000-00006B5C0000}"/>
    <cellStyle name="Normal 5 2 4 4" xfId="12173" xr:uid="{00000000-0005-0000-0000-00006C5C0000}"/>
    <cellStyle name="Normal 5 2 4 4 2" xfId="13224" xr:uid="{00000000-0005-0000-0000-00006D5C0000}"/>
    <cellStyle name="Normal 5 2 4 4 2 2" xfId="25200" xr:uid="{00000000-0005-0000-0000-00006E5C0000}"/>
    <cellStyle name="Normal 5 2 4 4 2 2 2" xfId="7266" xr:uid="{00000000-0005-0000-0000-00006F5C0000}"/>
    <cellStyle name="Normal 5 2 4 4 2 2 3" xfId="15549" xr:uid="{00000000-0005-0000-0000-0000705C0000}"/>
    <cellStyle name="Normal 5 2 4 4 2 3" xfId="25201" xr:uid="{00000000-0005-0000-0000-0000715C0000}"/>
    <cellStyle name="Normal 5 2 4 4 2 4" xfId="13846" xr:uid="{00000000-0005-0000-0000-0000725C0000}"/>
    <cellStyle name="Normal 5 2 4 4 3" xfId="13226" xr:uid="{00000000-0005-0000-0000-0000735C0000}"/>
    <cellStyle name="Normal 5 2 4 4 3 2" xfId="22588" xr:uid="{00000000-0005-0000-0000-0000745C0000}"/>
    <cellStyle name="Normal 5 2 4 4 3 3" xfId="22590" xr:uid="{00000000-0005-0000-0000-0000755C0000}"/>
    <cellStyle name="Normal 5 2 4 4 4" xfId="22592" xr:uid="{00000000-0005-0000-0000-0000765C0000}"/>
    <cellStyle name="Normal 5 2 4 4 5" xfId="22594" xr:uid="{00000000-0005-0000-0000-0000775C0000}"/>
    <cellStyle name="Normal 5 2 4 5" xfId="13229" xr:uid="{00000000-0005-0000-0000-0000785C0000}"/>
    <cellStyle name="Normal 5 2 4 5 2" xfId="15040" xr:uid="{00000000-0005-0000-0000-0000795C0000}"/>
    <cellStyle name="Normal 5 2 4 5 2 2" xfId="15551" xr:uid="{00000000-0005-0000-0000-00007A5C0000}"/>
    <cellStyle name="Normal 5 2 4 5 2 3" xfId="15554" xr:uid="{00000000-0005-0000-0000-00007B5C0000}"/>
    <cellStyle name="Normal 5 2 4 5 3" xfId="15557" xr:uid="{00000000-0005-0000-0000-00007C5C0000}"/>
    <cellStyle name="Normal 5 2 4 5 4" xfId="15560" xr:uid="{00000000-0005-0000-0000-00007D5C0000}"/>
    <cellStyle name="Normal 5 2 4 6" xfId="13232" xr:uid="{00000000-0005-0000-0000-00007E5C0000}"/>
    <cellStyle name="Normal 5 2 4 6 2" xfId="15079" xr:uid="{00000000-0005-0000-0000-00007F5C0000}"/>
    <cellStyle name="Normal 5 2 4 6 3" xfId="15563" xr:uid="{00000000-0005-0000-0000-0000805C0000}"/>
    <cellStyle name="Normal 5 2 4 7" xfId="15565" xr:uid="{00000000-0005-0000-0000-0000815C0000}"/>
    <cellStyle name="Normal 5 2 4 8" xfId="15567" xr:uid="{00000000-0005-0000-0000-0000825C0000}"/>
    <cellStyle name="Normal 5 2 5" xfId="25202" xr:uid="{00000000-0005-0000-0000-0000835C0000}"/>
    <cellStyle name="Normal 5 2 5 2" xfId="12200" xr:uid="{00000000-0005-0000-0000-0000845C0000}"/>
    <cellStyle name="Normal 5 2 5 2 2" xfId="12202" xr:uid="{00000000-0005-0000-0000-0000855C0000}"/>
    <cellStyle name="Normal 5 2 5 2 2 2" xfId="12552" xr:uid="{00000000-0005-0000-0000-0000865C0000}"/>
    <cellStyle name="Normal 5 2 5 2 2 2 2" xfId="14051" xr:uid="{00000000-0005-0000-0000-0000875C0000}"/>
    <cellStyle name="Normal 5 2 5 2 2 2 3" xfId="14055" xr:uid="{00000000-0005-0000-0000-0000885C0000}"/>
    <cellStyle name="Normal 5 2 5 2 2 3" xfId="19033" xr:uid="{00000000-0005-0000-0000-0000895C0000}"/>
    <cellStyle name="Normal 5 2 5 2 2 4" xfId="19041" xr:uid="{00000000-0005-0000-0000-00008A5C0000}"/>
    <cellStyle name="Normal 5 2 5 2 3" xfId="12205" xr:uid="{00000000-0005-0000-0000-00008B5C0000}"/>
    <cellStyle name="Normal 5 2 5 2 3 2" xfId="19635" xr:uid="{00000000-0005-0000-0000-00008C5C0000}"/>
    <cellStyle name="Normal 5 2 5 2 3 3" xfId="19654" xr:uid="{00000000-0005-0000-0000-00008D5C0000}"/>
    <cellStyle name="Normal 5 2 5 2 4" xfId="22609" xr:uid="{00000000-0005-0000-0000-00008E5C0000}"/>
    <cellStyle name="Normal 5 2 5 2 5" xfId="21340" xr:uid="{00000000-0005-0000-0000-00008F5C0000}"/>
    <cellStyle name="Normal 5 2 5 3" xfId="12208" xr:uid="{00000000-0005-0000-0000-0000905C0000}"/>
    <cellStyle name="Normal 5 2 5 3 2" xfId="25203" xr:uid="{00000000-0005-0000-0000-0000915C0000}"/>
    <cellStyle name="Normal 5 2 5 3 2 2" xfId="25204" xr:uid="{00000000-0005-0000-0000-0000925C0000}"/>
    <cellStyle name="Normal 5 2 5 3 2 3" xfId="25205" xr:uid="{00000000-0005-0000-0000-0000935C0000}"/>
    <cellStyle name="Normal 5 2 5 3 3" xfId="22613" xr:uid="{00000000-0005-0000-0000-0000945C0000}"/>
    <cellStyle name="Normal 5 2 5 3 4" xfId="22616" xr:uid="{00000000-0005-0000-0000-0000955C0000}"/>
    <cellStyle name="Normal 5 2 5 4" xfId="12210" xr:uid="{00000000-0005-0000-0000-0000965C0000}"/>
    <cellStyle name="Normal 5 2 5 4 2" xfId="25206" xr:uid="{00000000-0005-0000-0000-0000975C0000}"/>
    <cellStyle name="Normal 5 2 5 4 3" xfId="25207" xr:uid="{00000000-0005-0000-0000-0000985C0000}"/>
    <cellStyle name="Normal 5 2 5 5" xfId="13236" xr:uid="{00000000-0005-0000-0000-0000995C0000}"/>
    <cellStyle name="Normal 5 2 5 6" xfId="15572" xr:uid="{00000000-0005-0000-0000-00009A5C0000}"/>
    <cellStyle name="Normal 5 2 6" xfId="24863" xr:uid="{00000000-0005-0000-0000-00009B5C0000}"/>
    <cellStyle name="Normal 5 2 6 2" xfId="12224" xr:uid="{00000000-0005-0000-0000-00009C5C0000}"/>
    <cellStyle name="Normal 5 2 6 2 2" xfId="25208" xr:uid="{00000000-0005-0000-0000-00009D5C0000}"/>
    <cellStyle name="Normal 5 2 6 2 2 2" xfId="12584" xr:uid="{00000000-0005-0000-0000-00009E5C0000}"/>
    <cellStyle name="Normal 5 2 6 2 2 2 2" xfId="8537" xr:uid="{00000000-0005-0000-0000-00009F5C0000}"/>
    <cellStyle name="Normal 5 2 6 2 2 2 3" xfId="8541" xr:uid="{00000000-0005-0000-0000-0000A05C0000}"/>
    <cellStyle name="Normal 5 2 6 2 2 3" xfId="19218" xr:uid="{00000000-0005-0000-0000-0000A15C0000}"/>
    <cellStyle name="Normal 5 2 6 2 2 4" xfId="19222" xr:uid="{00000000-0005-0000-0000-0000A25C0000}"/>
    <cellStyle name="Normal 5 2 6 2 3" xfId="21820" xr:uid="{00000000-0005-0000-0000-0000A35C0000}"/>
    <cellStyle name="Normal 5 2 6 2 3 2" xfId="20286" xr:uid="{00000000-0005-0000-0000-0000A45C0000}"/>
    <cellStyle name="Normal 5 2 6 2 3 3" xfId="20291" xr:uid="{00000000-0005-0000-0000-0000A55C0000}"/>
    <cellStyle name="Normal 5 2 6 2 4" xfId="21823" xr:uid="{00000000-0005-0000-0000-0000A65C0000}"/>
    <cellStyle name="Normal 5 2 6 2 5" xfId="21826" xr:uid="{00000000-0005-0000-0000-0000A75C0000}"/>
    <cellStyle name="Normal 5 2 6 3" xfId="12226" xr:uid="{00000000-0005-0000-0000-0000A85C0000}"/>
    <cellStyle name="Normal 5 2 6 3 2" xfId="16976" xr:uid="{00000000-0005-0000-0000-0000A95C0000}"/>
    <cellStyle name="Normal 5 2 6 3 2 2" xfId="20371" xr:uid="{00000000-0005-0000-0000-0000AA5C0000}"/>
    <cellStyle name="Normal 5 2 6 3 2 3" xfId="20375" xr:uid="{00000000-0005-0000-0000-0000AB5C0000}"/>
    <cellStyle name="Normal 5 2 6 3 3" xfId="21833" xr:uid="{00000000-0005-0000-0000-0000AC5C0000}"/>
    <cellStyle name="Normal 5 2 6 3 4" xfId="21836" xr:uid="{00000000-0005-0000-0000-0000AD5C0000}"/>
    <cellStyle name="Normal 5 2 6 4" xfId="25209" xr:uid="{00000000-0005-0000-0000-0000AE5C0000}"/>
    <cellStyle name="Normal 5 2 6 4 2" xfId="25210" xr:uid="{00000000-0005-0000-0000-0000AF5C0000}"/>
    <cellStyle name="Normal 5 2 6 4 3" xfId="25211" xr:uid="{00000000-0005-0000-0000-0000B05C0000}"/>
    <cellStyle name="Normal 5 2 6 5" xfId="15576" xr:uid="{00000000-0005-0000-0000-0000B15C0000}"/>
    <cellStyle name="Normal 5 2 6 6" xfId="15578" xr:uid="{00000000-0005-0000-0000-0000B25C0000}"/>
    <cellStyle name="Normal 5 2 7" xfId="24865" xr:uid="{00000000-0005-0000-0000-0000B35C0000}"/>
    <cellStyle name="Normal 5 2 7 2" xfId="12247" xr:uid="{00000000-0005-0000-0000-0000B45C0000}"/>
    <cellStyle name="Normal 5 2 7 2 2" xfId="25212" xr:uid="{00000000-0005-0000-0000-0000B55C0000}"/>
    <cellStyle name="Normal 5 2 7 2 2 2" xfId="14097" xr:uid="{00000000-0005-0000-0000-0000B65C0000}"/>
    <cellStyle name="Normal 5 2 7 2 2 3" xfId="14101" xr:uid="{00000000-0005-0000-0000-0000B75C0000}"/>
    <cellStyle name="Normal 5 2 7 2 3" xfId="21860" xr:uid="{00000000-0005-0000-0000-0000B85C0000}"/>
    <cellStyle name="Normal 5 2 7 2 4" xfId="9613" xr:uid="{00000000-0005-0000-0000-0000B95C0000}"/>
    <cellStyle name="Normal 5 2 7 3" xfId="16911" xr:uid="{00000000-0005-0000-0000-0000BA5C0000}"/>
    <cellStyle name="Normal 5 2 7 3 2" xfId="25213" xr:uid="{00000000-0005-0000-0000-0000BB5C0000}"/>
    <cellStyle name="Normal 5 2 7 3 3" xfId="21865" xr:uid="{00000000-0005-0000-0000-0000BC5C0000}"/>
    <cellStyle name="Normal 5 2 7 4" xfId="25214" xr:uid="{00000000-0005-0000-0000-0000BD5C0000}"/>
    <cellStyle name="Normal 5 2 7 5" xfId="25215" xr:uid="{00000000-0005-0000-0000-0000BE5C0000}"/>
    <cellStyle name="Normal 5 2 8" xfId="25216" xr:uid="{00000000-0005-0000-0000-0000BF5C0000}"/>
    <cellStyle name="Normal 5 2 8 2" xfId="16963" xr:uid="{00000000-0005-0000-0000-0000C05C0000}"/>
    <cellStyle name="Normal 5 2 8 2 2" xfId="25217" xr:uid="{00000000-0005-0000-0000-0000C15C0000}"/>
    <cellStyle name="Normal 5 2 8 2 3" xfId="21881" xr:uid="{00000000-0005-0000-0000-0000C25C0000}"/>
    <cellStyle name="Normal 5 2 8 3" xfId="25218" xr:uid="{00000000-0005-0000-0000-0000C35C0000}"/>
    <cellStyle name="Normal 5 2 8 4" xfId="25219" xr:uid="{00000000-0005-0000-0000-0000C45C0000}"/>
    <cellStyle name="Normal 5 2 9" xfId="25220" xr:uid="{00000000-0005-0000-0000-0000C55C0000}"/>
    <cellStyle name="Normal 5 2 9 2" xfId="25221" xr:uid="{00000000-0005-0000-0000-0000C65C0000}"/>
    <cellStyle name="Normal 5 2 9 3" xfId="25222" xr:uid="{00000000-0005-0000-0000-0000C75C0000}"/>
    <cellStyle name="Normal 5 3" xfId="10507" xr:uid="{00000000-0005-0000-0000-0000C85C0000}"/>
    <cellStyle name="Normal 5 3 10" xfId="18840" xr:uid="{00000000-0005-0000-0000-0000C95C0000}"/>
    <cellStyle name="Normal 5 3 2" xfId="20532" xr:uid="{00000000-0005-0000-0000-0000CA5C0000}"/>
    <cellStyle name="Normal 5 3 2 2" xfId="11725" xr:uid="{00000000-0005-0000-0000-0000CB5C0000}"/>
    <cellStyle name="Normal 5 3 2 2 2" xfId="23436" xr:uid="{00000000-0005-0000-0000-0000CC5C0000}"/>
    <cellStyle name="Normal 5 3 2 2 2 2" xfId="9536" xr:uid="{00000000-0005-0000-0000-0000CD5C0000}"/>
    <cellStyle name="Normal 5 3 2 2 2 2 2" xfId="20807" xr:uid="{00000000-0005-0000-0000-0000CE5C0000}"/>
    <cellStyle name="Normal 5 3 2 2 2 2 2 2" xfId="20810" xr:uid="{00000000-0005-0000-0000-0000CF5C0000}"/>
    <cellStyle name="Normal 5 3 2 2 2 2 2 2 2" xfId="6892" xr:uid="{00000000-0005-0000-0000-0000D05C0000}"/>
    <cellStyle name="Normal 5 3 2 2 2 2 2 2 3" xfId="6920" xr:uid="{00000000-0005-0000-0000-0000D15C0000}"/>
    <cellStyle name="Normal 5 3 2 2 2 2 2 3" xfId="20812" xr:uid="{00000000-0005-0000-0000-0000D25C0000}"/>
    <cellStyle name="Normal 5 3 2 2 2 2 2 4" xfId="20814" xr:uid="{00000000-0005-0000-0000-0000D35C0000}"/>
    <cellStyle name="Normal 5 3 2 2 2 2 3" xfId="20817" xr:uid="{00000000-0005-0000-0000-0000D45C0000}"/>
    <cellStyle name="Normal 5 3 2 2 2 2 3 2" xfId="20819" xr:uid="{00000000-0005-0000-0000-0000D55C0000}"/>
    <cellStyle name="Normal 5 3 2 2 2 2 3 3" xfId="20822" xr:uid="{00000000-0005-0000-0000-0000D65C0000}"/>
    <cellStyle name="Normal 5 3 2 2 2 2 4" xfId="20825" xr:uid="{00000000-0005-0000-0000-0000D75C0000}"/>
    <cellStyle name="Normal 5 3 2 2 2 2 5" xfId="20829" xr:uid="{00000000-0005-0000-0000-0000D85C0000}"/>
    <cellStyle name="Normal 5 3 2 2 2 3" xfId="5930" xr:uid="{00000000-0005-0000-0000-0000D95C0000}"/>
    <cellStyle name="Normal 5 3 2 2 2 3 2" xfId="9541" xr:uid="{00000000-0005-0000-0000-0000DA5C0000}"/>
    <cellStyle name="Normal 5 3 2 2 2 3 2 2" xfId="9545" xr:uid="{00000000-0005-0000-0000-0000DB5C0000}"/>
    <cellStyle name="Normal 5 3 2 2 2 3 2 3" xfId="9608" xr:uid="{00000000-0005-0000-0000-0000DC5C0000}"/>
    <cellStyle name="Normal 5 3 2 2 2 3 3" xfId="9707" xr:uid="{00000000-0005-0000-0000-0000DD5C0000}"/>
    <cellStyle name="Normal 5 3 2 2 2 3 4" xfId="9790" xr:uid="{00000000-0005-0000-0000-0000DE5C0000}"/>
    <cellStyle name="Normal 5 3 2 2 2 4" xfId="5935" xr:uid="{00000000-0005-0000-0000-0000DF5C0000}"/>
    <cellStyle name="Normal 5 3 2 2 2 4 2" xfId="20896" xr:uid="{00000000-0005-0000-0000-0000E05C0000}"/>
    <cellStyle name="Normal 5 3 2 2 2 4 3" xfId="20898" xr:uid="{00000000-0005-0000-0000-0000E15C0000}"/>
    <cellStyle name="Normal 5 3 2 2 2 5" xfId="25223" xr:uid="{00000000-0005-0000-0000-0000E25C0000}"/>
    <cellStyle name="Normal 5 3 2 2 2 6" xfId="8874" xr:uid="{00000000-0005-0000-0000-0000E35C0000}"/>
    <cellStyle name="Normal 5 3 2 2 3" xfId="23438" xr:uid="{00000000-0005-0000-0000-0000E45C0000}"/>
    <cellStyle name="Normal 5 3 2 2 3 2" xfId="25224" xr:uid="{00000000-0005-0000-0000-0000E55C0000}"/>
    <cellStyle name="Normal 5 3 2 2 3 2 2" xfId="21068" xr:uid="{00000000-0005-0000-0000-0000E65C0000}"/>
    <cellStyle name="Normal 5 3 2 2 3 2 2 2" xfId="21070" xr:uid="{00000000-0005-0000-0000-0000E75C0000}"/>
    <cellStyle name="Normal 5 3 2 2 3 2 2 2 2" xfId="13166" xr:uid="{00000000-0005-0000-0000-0000E85C0000}"/>
    <cellStyle name="Normal 5 3 2 2 3 2 2 2 3" xfId="13169" xr:uid="{00000000-0005-0000-0000-0000E95C0000}"/>
    <cellStyle name="Normal 5 3 2 2 3 2 2 3" xfId="21072" xr:uid="{00000000-0005-0000-0000-0000EA5C0000}"/>
    <cellStyle name="Normal 5 3 2 2 3 2 2 4" xfId="21074" xr:uid="{00000000-0005-0000-0000-0000EB5C0000}"/>
    <cellStyle name="Normal 5 3 2 2 3 2 3" xfId="21076" xr:uid="{00000000-0005-0000-0000-0000EC5C0000}"/>
    <cellStyle name="Normal 5 3 2 2 3 2 3 2" xfId="21078" xr:uid="{00000000-0005-0000-0000-0000ED5C0000}"/>
    <cellStyle name="Normal 5 3 2 2 3 2 3 3" xfId="21080" xr:uid="{00000000-0005-0000-0000-0000EE5C0000}"/>
    <cellStyle name="Normal 5 3 2 2 3 2 4" xfId="21082" xr:uid="{00000000-0005-0000-0000-0000EF5C0000}"/>
    <cellStyle name="Normal 5 3 2 2 3 2 5" xfId="21084" xr:uid="{00000000-0005-0000-0000-0000F05C0000}"/>
    <cellStyle name="Normal 5 3 2 2 3 3" xfId="5941" xr:uid="{00000000-0005-0000-0000-0000F15C0000}"/>
    <cellStyle name="Normal 5 3 2 2 3 3 2" xfId="21096" xr:uid="{00000000-0005-0000-0000-0000F25C0000}"/>
    <cellStyle name="Normal 5 3 2 2 3 3 2 2" xfId="8737" xr:uid="{00000000-0005-0000-0000-0000F35C0000}"/>
    <cellStyle name="Normal 5 3 2 2 3 3 2 3" xfId="25225" xr:uid="{00000000-0005-0000-0000-0000F45C0000}"/>
    <cellStyle name="Normal 5 3 2 2 3 3 3" xfId="21098" xr:uid="{00000000-0005-0000-0000-0000F55C0000}"/>
    <cellStyle name="Normal 5 3 2 2 3 3 4" xfId="25226" xr:uid="{00000000-0005-0000-0000-0000F65C0000}"/>
    <cellStyle name="Normal 5 3 2 2 3 4" xfId="5944" xr:uid="{00000000-0005-0000-0000-0000F75C0000}"/>
    <cellStyle name="Normal 5 3 2 2 3 4 2" xfId="21105" xr:uid="{00000000-0005-0000-0000-0000F85C0000}"/>
    <cellStyle name="Normal 5 3 2 2 3 4 3" xfId="21107" xr:uid="{00000000-0005-0000-0000-0000F95C0000}"/>
    <cellStyle name="Normal 5 3 2 2 3 5" xfId="25227" xr:uid="{00000000-0005-0000-0000-0000FA5C0000}"/>
    <cellStyle name="Normal 5 3 2 2 3 6" xfId="8898" xr:uid="{00000000-0005-0000-0000-0000FB5C0000}"/>
    <cellStyle name="Normal 5 3 2 2 4" xfId="23440" xr:uid="{00000000-0005-0000-0000-0000FC5C0000}"/>
    <cellStyle name="Normal 5 3 2 2 4 2" xfId="25228" xr:uid="{00000000-0005-0000-0000-0000FD5C0000}"/>
    <cellStyle name="Normal 5 3 2 2 4 2 2" xfId="21193" xr:uid="{00000000-0005-0000-0000-0000FE5C0000}"/>
    <cellStyle name="Normal 5 3 2 2 4 2 2 2" xfId="25229" xr:uid="{00000000-0005-0000-0000-0000FF5C0000}"/>
    <cellStyle name="Normal 5 3 2 2 4 2 2 3" xfId="25230" xr:uid="{00000000-0005-0000-0000-0000005D0000}"/>
    <cellStyle name="Normal 5 3 2 2 4 2 3" xfId="21195" xr:uid="{00000000-0005-0000-0000-0000015D0000}"/>
    <cellStyle name="Normal 5 3 2 2 4 2 4" xfId="24900" xr:uid="{00000000-0005-0000-0000-0000025D0000}"/>
    <cellStyle name="Normal 5 3 2 2 4 3" xfId="5949" xr:uid="{00000000-0005-0000-0000-0000035D0000}"/>
    <cellStyle name="Normal 5 3 2 2 4 3 2" xfId="21205" xr:uid="{00000000-0005-0000-0000-0000045D0000}"/>
    <cellStyle name="Normal 5 3 2 2 4 3 3" xfId="21207" xr:uid="{00000000-0005-0000-0000-0000055D0000}"/>
    <cellStyle name="Normal 5 3 2 2 4 4" xfId="5952" xr:uid="{00000000-0005-0000-0000-0000065D0000}"/>
    <cellStyle name="Normal 5 3 2 2 4 5" xfId="25231" xr:uid="{00000000-0005-0000-0000-0000075D0000}"/>
    <cellStyle name="Normal 5 3 2 2 5" xfId="25232" xr:uid="{00000000-0005-0000-0000-0000085D0000}"/>
    <cellStyle name="Normal 5 3 2 2 5 2" xfId="25233" xr:uid="{00000000-0005-0000-0000-0000095D0000}"/>
    <cellStyle name="Normal 5 3 2 2 5 2 2" xfId="2199" xr:uid="{00000000-0005-0000-0000-00000A5D0000}"/>
    <cellStyle name="Normal 5 3 2 2 5 2 3" xfId="2208" xr:uid="{00000000-0005-0000-0000-00000B5D0000}"/>
    <cellStyle name="Normal 5 3 2 2 5 3" xfId="5957" xr:uid="{00000000-0005-0000-0000-00000C5D0000}"/>
    <cellStyle name="Normal 5 3 2 2 5 4" xfId="5960" xr:uid="{00000000-0005-0000-0000-00000D5D0000}"/>
    <cellStyle name="Normal 5 3 2 2 6" xfId="25234" xr:uid="{00000000-0005-0000-0000-00000E5D0000}"/>
    <cellStyle name="Normal 5 3 2 2 6 2" xfId="25237" xr:uid="{00000000-0005-0000-0000-00000F5D0000}"/>
    <cellStyle name="Normal 5 3 2 2 6 3" xfId="5967" xr:uid="{00000000-0005-0000-0000-0000105D0000}"/>
    <cellStyle name="Normal 5 3 2 2 7" xfId="25238" xr:uid="{00000000-0005-0000-0000-0000115D0000}"/>
    <cellStyle name="Normal 5 3 2 2 8" xfId="25239" xr:uid="{00000000-0005-0000-0000-0000125D0000}"/>
    <cellStyle name="Normal 5 3 2 3" xfId="25240" xr:uid="{00000000-0005-0000-0000-0000135D0000}"/>
    <cellStyle name="Normal 5 3 2 3 2" xfId="23447" xr:uid="{00000000-0005-0000-0000-0000145D0000}"/>
    <cellStyle name="Normal 5 3 2 3 2 2" xfId="25241" xr:uid="{00000000-0005-0000-0000-0000155D0000}"/>
    <cellStyle name="Normal 5 3 2 3 2 2 2" xfId="24477" xr:uid="{00000000-0005-0000-0000-0000165D0000}"/>
    <cellStyle name="Normal 5 3 2 3 2 2 2 2" xfId="25242" xr:uid="{00000000-0005-0000-0000-0000175D0000}"/>
    <cellStyle name="Normal 5 3 2 3 2 2 2 3" xfId="25243" xr:uid="{00000000-0005-0000-0000-0000185D0000}"/>
    <cellStyle name="Normal 5 3 2 3 2 2 3" xfId="25244" xr:uid="{00000000-0005-0000-0000-0000195D0000}"/>
    <cellStyle name="Normal 5 3 2 3 2 2 4" xfId="25245" xr:uid="{00000000-0005-0000-0000-00001A5D0000}"/>
    <cellStyle name="Normal 5 3 2 3 2 3" xfId="6160" xr:uid="{00000000-0005-0000-0000-00001B5D0000}"/>
    <cellStyle name="Normal 5 3 2 3 2 3 2" xfId="25246" xr:uid="{00000000-0005-0000-0000-00001C5D0000}"/>
    <cellStyle name="Normal 5 3 2 3 2 3 3" xfId="25247" xr:uid="{00000000-0005-0000-0000-00001D5D0000}"/>
    <cellStyle name="Normal 5 3 2 3 2 4" xfId="6163" xr:uid="{00000000-0005-0000-0000-00001E5D0000}"/>
    <cellStyle name="Normal 5 3 2 3 2 5" xfId="13986" xr:uid="{00000000-0005-0000-0000-00001F5D0000}"/>
    <cellStyle name="Normal 5 3 2 3 3" xfId="23449" xr:uid="{00000000-0005-0000-0000-0000205D0000}"/>
    <cellStyle name="Normal 5 3 2 3 3 2" xfId="24793" xr:uid="{00000000-0005-0000-0000-0000215D0000}"/>
    <cellStyle name="Normal 5 3 2 3 3 2 2" xfId="24795" xr:uid="{00000000-0005-0000-0000-0000225D0000}"/>
    <cellStyle name="Normal 5 3 2 3 3 2 3" xfId="24797" xr:uid="{00000000-0005-0000-0000-0000235D0000}"/>
    <cellStyle name="Normal 5 3 2 3 3 3" xfId="6169" xr:uid="{00000000-0005-0000-0000-0000245D0000}"/>
    <cellStyle name="Normal 5 3 2 3 3 4" xfId="6173" xr:uid="{00000000-0005-0000-0000-0000255D0000}"/>
    <cellStyle name="Normal 5 3 2 3 4" xfId="25248" xr:uid="{00000000-0005-0000-0000-0000265D0000}"/>
    <cellStyle name="Normal 5 3 2 3 4 2" xfId="24896" xr:uid="{00000000-0005-0000-0000-0000275D0000}"/>
    <cellStyle name="Normal 5 3 2 3 4 3" xfId="6179" xr:uid="{00000000-0005-0000-0000-0000285D0000}"/>
    <cellStyle name="Normal 5 3 2 3 5" xfId="25249" xr:uid="{00000000-0005-0000-0000-0000295D0000}"/>
    <cellStyle name="Normal 5 3 2 3 6" xfId="25250" xr:uid="{00000000-0005-0000-0000-00002A5D0000}"/>
    <cellStyle name="Normal 5 3 2 4" xfId="25251" xr:uid="{00000000-0005-0000-0000-00002B5D0000}"/>
    <cellStyle name="Normal 5 3 2 4 2" xfId="23453" xr:uid="{00000000-0005-0000-0000-00002C5D0000}"/>
    <cellStyle name="Normal 5 3 2 4 2 2" xfId="25252" xr:uid="{00000000-0005-0000-0000-00002D5D0000}"/>
    <cellStyle name="Normal 5 3 2 4 2 2 2" xfId="8980" xr:uid="{00000000-0005-0000-0000-00002E5D0000}"/>
    <cellStyle name="Normal 5 3 2 4 2 2 2 2" xfId="25253" xr:uid="{00000000-0005-0000-0000-00002F5D0000}"/>
    <cellStyle name="Normal 5 3 2 4 2 2 2 3" xfId="25254" xr:uid="{00000000-0005-0000-0000-0000305D0000}"/>
    <cellStyle name="Normal 5 3 2 4 2 2 3" xfId="8983" xr:uid="{00000000-0005-0000-0000-0000315D0000}"/>
    <cellStyle name="Normal 5 3 2 4 2 2 4" xfId="9196" xr:uid="{00000000-0005-0000-0000-0000325D0000}"/>
    <cellStyle name="Normal 5 3 2 4 2 3" xfId="25255" xr:uid="{00000000-0005-0000-0000-0000335D0000}"/>
    <cellStyle name="Normal 5 3 2 4 2 3 2" xfId="25256" xr:uid="{00000000-0005-0000-0000-0000345D0000}"/>
    <cellStyle name="Normal 5 3 2 4 2 3 3" xfId="25257" xr:uid="{00000000-0005-0000-0000-0000355D0000}"/>
    <cellStyle name="Normal 5 3 2 4 2 4" xfId="13996" xr:uid="{00000000-0005-0000-0000-0000365D0000}"/>
    <cellStyle name="Normal 5 3 2 4 2 5" xfId="13998" xr:uid="{00000000-0005-0000-0000-0000375D0000}"/>
    <cellStyle name="Normal 5 3 2 4 3" xfId="25258" xr:uid="{00000000-0005-0000-0000-0000385D0000}"/>
    <cellStyle name="Normal 5 3 2 4 3 2" xfId="25259" xr:uid="{00000000-0005-0000-0000-0000395D0000}"/>
    <cellStyle name="Normal 5 3 2 4 3 2 2" xfId="25260" xr:uid="{00000000-0005-0000-0000-00003A5D0000}"/>
    <cellStyle name="Normal 5 3 2 4 3 2 3" xfId="25261" xr:uid="{00000000-0005-0000-0000-00003B5D0000}"/>
    <cellStyle name="Normal 5 3 2 4 3 3" xfId="25262" xr:uid="{00000000-0005-0000-0000-00003C5D0000}"/>
    <cellStyle name="Normal 5 3 2 4 3 4" xfId="25263" xr:uid="{00000000-0005-0000-0000-00003D5D0000}"/>
    <cellStyle name="Normal 5 3 2 4 4" xfId="25264" xr:uid="{00000000-0005-0000-0000-00003E5D0000}"/>
    <cellStyle name="Normal 5 3 2 4 4 2" xfId="25265" xr:uid="{00000000-0005-0000-0000-00003F5D0000}"/>
    <cellStyle name="Normal 5 3 2 4 4 3" xfId="409" xr:uid="{00000000-0005-0000-0000-0000405D0000}"/>
    <cellStyle name="Normal 5 3 2 4 5" xfId="25266" xr:uid="{00000000-0005-0000-0000-0000415D0000}"/>
    <cellStyle name="Normal 5 3 2 4 6" xfId="25267" xr:uid="{00000000-0005-0000-0000-0000425D0000}"/>
    <cellStyle name="Normal 5 3 2 5" xfId="15583" xr:uid="{00000000-0005-0000-0000-0000435D0000}"/>
    <cellStyle name="Normal 5 3 2 5 2" xfId="15585" xr:uid="{00000000-0005-0000-0000-0000445D0000}"/>
    <cellStyle name="Normal 5 3 2 5 2 2" xfId="15587" xr:uid="{00000000-0005-0000-0000-0000455D0000}"/>
    <cellStyle name="Normal 5 3 2 5 2 2 2" xfId="25268" xr:uid="{00000000-0005-0000-0000-0000465D0000}"/>
    <cellStyle name="Normal 5 3 2 5 2 2 3" xfId="25269" xr:uid="{00000000-0005-0000-0000-0000475D0000}"/>
    <cellStyle name="Normal 5 3 2 5 2 3" xfId="15589" xr:uid="{00000000-0005-0000-0000-0000485D0000}"/>
    <cellStyle name="Normal 5 3 2 5 2 4" xfId="25271" xr:uid="{00000000-0005-0000-0000-0000495D0000}"/>
    <cellStyle name="Normal 5 3 2 5 3" xfId="15591" xr:uid="{00000000-0005-0000-0000-00004A5D0000}"/>
    <cellStyle name="Normal 5 3 2 5 3 2" xfId="25272" xr:uid="{00000000-0005-0000-0000-00004B5D0000}"/>
    <cellStyle name="Normal 5 3 2 5 3 3" xfId="25273" xr:uid="{00000000-0005-0000-0000-00004C5D0000}"/>
    <cellStyle name="Normal 5 3 2 5 4" xfId="3663" xr:uid="{00000000-0005-0000-0000-00004D5D0000}"/>
    <cellStyle name="Normal 5 3 2 5 5" xfId="3666" xr:uid="{00000000-0005-0000-0000-00004E5D0000}"/>
    <cellStyle name="Normal 5 3 2 6" xfId="9084" xr:uid="{00000000-0005-0000-0000-00004F5D0000}"/>
    <cellStyle name="Normal 5 3 2 6 2" xfId="15593" xr:uid="{00000000-0005-0000-0000-0000505D0000}"/>
    <cellStyle name="Normal 5 3 2 6 2 2" xfId="25274" xr:uid="{00000000-0005-0000-0000-0000515D0000}"/>
    <cellStyle name="Normal 5 3 2 6 2 3" xfId="25275" xr:uid="{00000000-0005-0000-0000-0000525D0000}"/>
    <cellStyle name="Normal 5 3 2 6 3" xfId="15595" xr:uid="{00000000-0005-0000-0000-0000535D0000}"/>
    <cellStyle name="Normal 5 3 2 6 4" xfId="25276" xr:uid="{00000000-0005-0000-0000-0000545D0000}"/>
    <cellStyle name="Normal 5 3 2 7" xfId="9088" xr:uid="{00000000-0005-0000-0000-0000555D0000}"/>
    <cellStyle name="Normal 5 3 2 7 2" xfId="25277" xr:uid="{00000000-0005-0000-0000-0000565D0000}"/>
    <cellStyle name="Normal 5 3 2 7 3" xfId="25278" xr:uid="{00000000-0005-0000-0000-0000575D0000}"/>
    <cellStyle name="Normal 5 3 2 8" xfId="15597" xr:uid="{00000000-0005-0000-0000-0000585D0000}"/>
    <cellStyle name="Normal 5 3 2 9" xfId="24971" xr:uid="{00000000-0005-0000-0000-0000595D0000}"/>
    <cellStyle name="Normal 5 3 3" xfId="25279" xr:uid="{00000000-0005-0000-0000-00005A5D0000}"/>
    <cellStyle name="Normal 5 3 3 2" xfId="25280" xr:uid="{00000000-0005-0000-0000-00005B5D0000}"/>
    <cellStyle name="Normal 5 3 3 2 2" xfId="23468" xr:uid="{00000000-0005-0000-0000-00005C5D0000}"/>
    <cellStyle name="Normal 5 3 3 2 2 2" xfId="25281" xr:uid="{00000000-0005-0000-0000-00005D5D0000}"/>
    <cellStyle name="Normal 5 3 3 2 2 2 2" xfId="25282" xr:uid="{00000000-0005-0000-0000-00005E5D0000}"/>
    <cellStyle name="Normal 5 3 3 2 2 2 2 2" xfId="2803" xr:uid="{00000000-0005-0000-0000-00005F5D0000}"/>
    <cellStyle name="Normal 5 3 3 2 2 2 2 3" xfId="2811" xr:uid="{00000000-0005-0000-0000-0000605D0000}"/>
    <cellStyle name="Normal 5 3 3 2 2 2 3" xfId="25283" xr:uid="{00000000-0005-0000-0000-0000615D0000}"/>
    <cellStyle name="Normal 5 3 3 2 2 2 4" xfId="6971" xr:uid="{00000000-0005-0000-0000-0000625D0000}"/>
    <cellStyle name="Normal 5 3 3 2 2 3" xfId="25284" xr:uid="{00000000-0005-0000-0000-0000635D0000}"/>
    <cellStyle name="Normal 5 3 3 2 2 3 2" xfId="25285" xr:uid="{00000000-0005-0000-0000-0000645D0000}"/>
    <cellStyle name="Normal 5 3 3 2 2 3 3" xfId="25286" xr:uid="{00000000-0005-0000-0000-0000655D0000}"/>
    <cellStyle name="Normal 5 3 3 2 2 4" xfId="25287" xr:uid="{00000000-0005-0000-0000-0000665D0000}"/>
    <cellStyle name="Normal 5 3 3 2 2 5" xfId="25288" xr:uid="{00000000-0005-0000-0000-0000675D0000}"/>
    <cellStyle name="Normal 5 3 3 2 3" xfId="22647" xr:uid="{00000000-0005-0000-0000-0000685D0000}"/>
    <cellStyle name="Normal 5 3 3 2 3 2" xfId="22649" xr:uid="{00000000-0005-0000-0000-0000695D0000}"/>
    <cellStyle name="Normal 5 3 3 2 3 2 2" xfId="22651" xr:uid="{00000000-0005-0000-0000-00006A5D0000}"/>
    <cellStyle name="Normal 5 3 3 2 3 2 3" xfId="22655" xr:uid="{00000000-0005-0000-0000-00006B5D0000}"/>
    <cellStyle name="Normal 5 3 3 2 3 3" xfId="22657" xr:uid="{00000000-0005-0000-0000-00006C5D0000}"/>
    <cellStyle name="Normal 5 3 3 2 3 4" xfId="22661" xr:uid="{00000000-0005-0000-0000-00006D5D0000}"/>
    <cellStyle name="Normal 5 3 3 2 4" xfId="22664" xr:uid="{00000000-0005-0000-0000-00006E5D0000}"/>
    <cellStyle name="Normal 5 3 3 2 4 2" xfId="22666" xr:uid="{00000000-0005-0000-0000-00006F5D0000}"/>
    <cellStyle name="Normal 5 3 3 2 4 3" xfId="22670" xr:uid="{00000000-0005-0000-0000-0000705D0000}"/>
    <cellStyle name="Normal 5 3 3 2 5" xfId="22673" xr:uid="{00000000-0005-0000-0000-0000715D0000}"/>
    <cellStyle name="Normal 5 3 3 2 6" xfId="22676" xr:uid="{00000000-0005-0000-0000-0000725D0000}"/>
    <cellStyle name="Normal 5 3 3 3" xfId="25289" xr:uid="{00000000-0005-0000-0000-0000735D0000}"/>
    <cellStyle name="Normal 5 3 3 3 2" xfId="25290" xr:uid="{00000000-0005-0000-0000-0000745D0000}"/>
    <cellStyle name="Normal 5 3 3 3 2 2" xfId="25291" xr:uid="{00000000-0005-0000-0000-0000755D0000}"/>
    <cellStyle name="Normal 5 3 3 3 2 2 2" xfId="6428" xr:uid="{00000000-0005-0000-0000-0000765D0000}"/>
    <cellStyle name="Normal 5 3 3 3 2 2 2 2" xfId="25292" xr:uid="{00000000-0005-0000-0000-0000775D0000}"/>
    <cellStyle name="Normal 5 3 3 3 2 2 2 3" xfId="25293" xr:uid="{00000000-0005-0000-0000-0000785D0000}"/>
    <cellStyle name="Normal 5 3 3 3 2 2 3" xfId="6430" xr:uid="{00000000-0005-0000-0000-0000795D0000}"/>
    <cellStyle name="Normal 5 3 3 3 2 2 4" xfId="7009" xr:uid="{00000000-0005-0000-0000-00007A5D0000}"/>
    <cellStyle name="Normal 5 3 3 3 2 3" xfId="25294" xr:uid="{00000000-0005-0000-0000-00007B5D0000}"/>
    <cellStyle name="Normal 5 3 3 3 2 3 2" xfId="6444" xr:uid="{00000000-0005-0000-0000-00007C5D0000}"/>
    <cellStyle name="Normal 5 3 3 3 2 3 3" xfId="25295" xr:uid="{00000000-0005-0000-0000-00007D5D0000}"/>
    <cellStyle name="Normal 5 3 3 3 2 4" xfId="14012" xr:uid="{00000000-0005-0000-0000-00007E5D0000}"/>
    <cellStyle name="Normal 5 3 3 3 2 5" xfId="14017" xr:uid="{00000000-0005-0000-0000-00007F5D0000}"/>
    <cellStyle name="Normal 5 3 3 3 3" xfId="22682" xr:uid="{00000000-0005-0000-0000-0000805D0000}"/>
    <cellStyle name="Normal 5 3 3 3 3 2" xfId="22684" xr:uid="{00000000-0005-0000-0000-0000815D0000}"/>
    <cellStyle name="Normal 5 3 3 3 3 2 2" xfId="6476" xr:uid="{00000000-0005-0000-0000-0000825D0000}"/>
    <cellStyle name="Normal 5 3 3 3 3 2 3" xfId="6479" xr:uid="{00000000-0005-0000-0000-0000835D0000}"/>
    <cellStyle name="Normal 5 3 3 3 3 3" xfId="22686" xr:uid="{00000000-0005-0000-0000-0000845D0000}"/>
    <cellStyle name="Normal 5 3 3 3 3 4" xfId="14021" xr:uid="{00000000-0005-0000-0000-0000855D0000}"/>
    <cellStyle name="Normal 5 3 3 3 4" xfId="22688" xr:uid="{00000000-0005-0000-0000-0000865D0000}"/>
    <cellStyle name="Normal 5 3 3 3 4 2" xfId="22690" xr:uid="{00000000-0005-0000-0000-0000875D0000}"/>
    <cellStyle name="Normal 5 3 3 3 4 3" xfId="22692" xr:uid="{00000000-0005-0000-0000-0000885D0000}"/>
    <cellStyle name="Normal 5 3 3 3 5" xfId="22694" xr:uid="{00000000-0005-0000-0000-0000895D0000}"/>
    <cellStyle name="Normal 5 3 3 3 6" xfId="22697" xr:uid="{00000000-0005-0000-0000-00008A5D0000}"/>
    <cellStyle name="Normal 5 3 3 4" xfId="25296" xr:uid="{00000000-0005-0000-0000-00008B5D0000}"/>
    <cellStyle name="Normal 5 3 3 4 2" xfId="25297" xr:uid="{00000000-0005-0000-0000-00008C5D0000}"/>
    <cellStyle name="Normal 5 3 3 4 2 2" xfId="25298" xr:uid="{00000000-0005-0000-0000-00008D5D0000}"/>
    <cellStyle name="Normal 5 3 3 4 2 2 2" xfId="6547" xr:uid="{00000000-0005-0000-0000-00008E5D0000}"/>
    <cellStyle name="Normal 5 3 3 4 2 2 3" xfId="16812" xr:uid="{00000000-0005-0000-0000-00008F5D0000}"/>
    <cellStyle name="Normal 5 3 3 4 2 3" xfId="25299" xr:uid="{00000000-0005-0000-0000-0000905D0000}"/>
    <cellStyle name="Normal 5 3 3 4 2 4" xfId="14030" xr:uid="{00000000-0005-0000-0000-0000915D0000}"/>
    <cellStyle name="Normal 5 3 3 4 3" xfId="22701" xr:uid="{00000000-0005-0000-0000-0000925D0000}"/>
    <cellStyle name="Normal 5 3 3 4 3 2" xfId="22703" xr:uid="{00000000-0005-0000-0000-0000935D0000}"/>
    <cellStyle name="Normal 5 3 3 4 3 3" xfId="22705" xr:uid="{00000000-0005-0000-0000-0000945D0000}"/>
    <cellStyle name="Normal 5 3 3 4 4" xfId="22707" xr:uid="{00000000-0005-0000-0000-0000955D0000}"/>
    <cellStyle name="Normal 5 3 3 4 5" xfId="22709" xr:uid="{00000000-0005-0000-0000-0000965D0000}"/>
    <cellStyle name="Normal 5 3 3 5" xfId="15601" xr:uid="{00000000-0005-0000-0000-0000975D0000}"/>
    <cellStyle name="Normal 5 3 3 5 2" xfId="15205" xr:uid="{00000000-0005-0000-0000-0000985D0000}"/>
    <cellStyle name="Normal 5 3 3 5 2 2" xfId="25300" xr:uid="{00000000-0005-0000-0000-0000995D0000}"/>
    <cellStyle name="Normal 5 3 3 5 2 3" xfId="25301" xr:uid="{00000000-0005-0000-0000-00009A5D0000}"/>
    <cellStyle name="Normal 5 3 3 5 3" xfId="15603" xr:uid="{00000000-0005-0000-0000-00009B5D0000}"/>
    <cellStyle name="Normal 5 3 3 5 4" xfId="22714" xr:uid="{00000000-0005-0000-0000-00009C5D0000}"/>
    <cellStyle name="Normal 5 3 3 6" xfId="15606" xr:uid="{00000000-0005-0000-0000-00009D5D0000}"/>
    <cellStyle name="Normal 5 3 3 6 2" xfId="15225" xr:uid="{00000000-0005-0000-0000-00009E5D0000}"/>
    <cellStyle name="Normal 5 3 3 6 3" xfId="25302" xr:uid="{00000000-0005-0000-0000-00009F5D0000}"/>
    <cellStyle name="Normal 5 3 3 7" xfId="15608" xr:uid="{00000000-0005-0000-0000-0000A05D0000}"/>
    <cellStyle name="Normal 5 3 3 8" xfId="25303" xr:uid="{00000000-0005-0000-0000-0000A15D0000}"/>
    <cellStyle name="Normal 5 3 4" xfId="25304" xr:uid="{00000000-0005-0000-0000-0000A25D0000}"/>
    <cellStyle name="Normal 5 3 4 2" xfId="12280" xr:uid="{00000000-0005-0000-0000-0000A35D0000}"/>
    <cellStyle name="Normal 5 3 4 2 2" xfId="23492" xr:uid="{00000000-0005-0000-0000-0000A45D0000}"/>
    <cellStyle name="Normal 5 3 4 2 2 2" xfId="21352" xr:uid="{00000000-0005-0000-0000-0000A55D0000}"/>
    <cellStyle name="Normal 5 3 4 2 2 2 2" xfId="21355" xr:uid="{00000000-0005-0000-0000-0000A65D0000}"/>
    <cellStyle name="Normal 5 3 4 2 2 2 3" xfId="21358" xr:uid="{00000000-0005-0000-0000-0000A75D0000}"/>
    <cellStyle name="Normal 5 3 4 2 2 3" xfId="21361" xr:uid="{00000000-0005-0000-0000-0000A85D0000}"/>
    <cellStyle name="Normal 5 3 4 2 2 4" xfId="21364" xr:uid="{00000000-0005-0000-0000-0000A95D0000}"/>
    <cellStyle name="Normal 5 3 4 2 3" xfId="22737" xr:uid="{00000000-0005-0000-0000-0000AA5D0000}"/>
    <cellStyle name="Normal 5 3 4 2 3 2" xfId="21390" xr:uid="{00000000-0005-0000-0000-0000AB5D0000}"/>
    <cellStyle name="Normal 5 3 4 2 3 3" xfId="22739" xr:uid="{00000000-0005-0000-0000-0000AC5D0000}"/>
    <cellStyle name="Normal 5 3 4 2 4" xfId="22742" xr:uid="{00000000-0005-0000-0000-0000AD5D0000}"/>
    <cellStyle name="Normal 5 3 4 2 5" xfId="22744" xr:uid="{00000000-0005-0000-0000-0000AE5D0000}"/>
    <cellStyle name="Normal 5 3 4 3" xfId="12282" xr:uid="{00000000-0005-0000-0000-0000AF5D0000}"/>
    <cellStyle name="Normal 5 3 4 3 2" xfId="25305" xr:uid="{00000000-0005-0000-0000-0000B05D0000}"/>
    <cellStyle name="Normal 5 3 4 3 2 2" xfId="21470" xr:uid="{00000000-0005-0000-0000-0000B15D0000}"/>
    <cellStyle name="Normal 5 3 4 3 2 3" xfId="24931" xr:uid="{00000000-0005-0000-0000-0000B25D0000}"/>
    <cellStyle name="Normal 5 3 4 3 3" xfId="22748" xr:uid="{00000000-0005-0000-0000-0000B35D0000}"/>
    <cellStyle name="Normal 5 3 4 3 4" xfId="22750" xr:uid="{00000000-0005-0000-0000-0000B45D0000}"/>
    <cellStyle name="Normal 5 3 4 4" xfId="13244" xr:uid="{00000000-0005-0000-0000-0000B55D0000}"/>
    <cellStyle name="Normal 5 3 4 4 2" xfId="25306" xr:uid="{00000000-0005-0000-0000-0000B65D0000}"/>
    <cellStyle name="Normal 5 3 4 4 3" xfId="25307" xr:uid="{00000000-0005-0000-0000-0000B75D0000}"/>
    <cellStyle name="Normal 5 3 4 5" xfId="13246" xr:uid="{00000000-0005-0000-0000-0000B85D0000}"/>
    <cellStyle name="Normal 5 3 4 6" xfId="15610" xr:uid="{00000000-0005-0000-0000-0000B95D0000}"/>
    <cellStyle name="Normal 5 3 5" xfId="25308" xr:uid="{00000000-0005-0000-0000-0000BA5D0000}"/>
    <cellStyle name="Normal 5 3 5 2" xfId="12290" xr:uid="{00000000-0005-0000-0000-0000BB5D0000}"/>
    <cellStyle name="Normal 5 3 5 2 2" xfId="24048" xr:uid="{00000000-0005-0000-0000-0000BC5D0000}"/>
    <cellStyle name="Normal 5 3 5 2 2 2" xfId="21615" xr:uid="{00000000-0005-0000-0000-0000BD5D0000}"/>
    <cellStyle name="Normal 5 3 5 2 2 2 2" xfId="25309" xr:uid="{00000000-0005-0000-0000-0000BE5D0000}"/>
    <cellStyle name="Normal 5 3 5 2 2 2 3" xfId="25310" xr:uid="{00000000-0005-0000-0000-0000BF5D0000}"/>
    <cellStyle name="Normal 5 3 5 2 2 3" xfId="7288" xr:uid="{00000000-0005-0000-0000-0000C05D0000}"/>
    <cellStyle name="Normal 5 3 5 2 2 4" xfId="25311" xr:uid="{00000000-0005-0000-0000-0000C15D0000}"/>
    <cellStyle name="Normal 5 3 5 2 3" xfId="22773" xr:uid="{00000000-0005-0000-0000-0000C25D0000}"/>
    <cellStyle name="Normal 5 3 5 2 3 2" xfId="21641" xr:uid="{00000000-0005-0000-0000-0000C35D0000}"/>
    <cellStyle name="Normal 5 3 5 2 3 3" xfId="22776" xr:uid="{00000000-0005-0000-0000-0000C45D0000}"/>
    <cellStyle name="Normal 5 3 5 2 4" xfId="22778" xr:uid="{00000000-0005-0000-0000-0000C55D0000}"/>
    <cellStyle name="Normal 5 3 5 2 5" xfId="22781" xr:uid="{00000000-0005-0000-0000-0000C65D0000}"/>
    <cellStyle name="Normal 5 3 5 3" xfId="25312" xr:uid="{00000000-0005-0000-0000-0000C75D0000}"/>
    <cellStyle name="Normal 5 3 5 3 2" xfId="25313" xr:uid="{00000000-0005-0000-0000-0000C85D0000}"/>
    <cellStyle name="Normal 5 3 5 3 2 2" xfId="25314" xr:uid="{00000000-0005-0000-0000-0000C95D0000}"/>
    <cellStyle name="Normal 5 3 5 3 2 3" xfId="25315" xr:uid="{00000000-0005-0000-0000-0000CA5D0000}"/>
    <cellStyle name="Normal 5 3 5 3 3" xfId="6661" xr:uid="{00000000-0005-0000-0000-0000CB5D0000}"/>
    <cellStyle name="Normal 5 3 5 3 4" xfId="6666" xr:uid="{00000000-0005-0000-0000-0000CC5D0000}"/>
    <cellStyle name="Normal 5 3 5 4" xfId="25316" xr:uid="{00000000-0005-0000-0000-0000CD5D0000}"/>
    <cellStyle name="Normal 5 3 5 4 2" xfId="25317" xr:uid="{00000000-0005-0000-0000-0000CE5D0000}"/>
    <cellStyle name="Normal 5 3 5 4 3" xfId="6676" xr:uid="{00000000-0005-0000-0000-0000CF5D0000}"/>
    <cellStyle name="Normal 5 3 5 5" xfId="25318" xr:uid="{00000000-0005-0000-0000-0000D05D0000}"/>
    <cellStyle name="Normal 5 3 5 6" xfId="25319" xr:uid="{00000000-0005-0000-0000-0000D15D0000}"/>
    <cellStyle name="Normal 5 3 6" xfId="25320" xr:uid="{00000000-0005-0000-0000-0000D25D0000}"/>
    <cellStyle name="Normal 5 3 6 2" xfId="25321" xr:uid="{00000000-0005-0000-0000-0000D35D0000}"/>
    <cellStyle name="Normal 5 3 6 2 2" xfId="2934" xr:uid="{00000000-0005-0000-0000-0000D45D0000}"/>
    <cellStyle name="Normal 5 3 6 2 2 2" xfId="2936" xr:uid="{00000000-0005-0000-0000-0000D55D0000}"/>
    <cellStyle name="Normal 5 3 6 2 2 3" xfId="2105" xr:uid="{00000000-0005-0000-0000-0000D65D0000}"/>
    <cellStyle name="Normal 5 3 6 2 3" xfId="2944" xr:uid="{00000000-0005-0000-0000-0000D75D0000}"/>
    <cellStyle name="Normal 5 3 6 2 4" xfId="2951" xr:uid="{00000000-0005-0000-0000-0000D85D0000}"/>
    <cellStyle name="Normal 5 3 6 3" xfId="25322" xr:uid="{00000000-0005-0000-0000-0000D95D0000}"/>
    <cellStyle name="Normal 5 3 6 3 2" xfId="2982" xr:uid="{00000000-0005-0000-0000-0000DA5D0000}"/>
    <cellStyle name="Normal 5 3 6 3 3" xfId="2994" xr:uid="{00000000-0005-0000-0000-0000DB5D0000}"/>
    <cellStyle name="Normal 5 3 6 4" xfId="25323" xr:uid="{00000000-0005-0000-0000-0000DC5D0000}"/>
    <cellStyle name="Normal 5 3 6 5" xfId="25324" xr:uid="{00000000-0005-0000-0000-0000DD5D0000}"/>
    <cellStyle name="Normal 5 3 7" xfId="25325" xr:uid="{00000000-0005-0000-0000-0000DE5D0000}"/>
    <cellStyle name="Normal 5 3 7 2" xfId="17172" xr:uid="{00000000-0005-0000-0000-0000DF5D0000}"/>
    <cellStyle name="Normal 5 3 7 2 2" xfId="2343" xr:uid="{00000000-0005-0000-0000-0000E05D0000}"/>
    <cellStyle name="Normal 5 3 7 2 3" xfId="3044" xr:uid="{00000000-0005-0000-0000-0000E15D0000}"/>
    <cellStyle name="Normal 5 3 7 3" xfId="24123" xr:uid="{00000000-0005-0000-0000-0000E25D0000}"/>
    <cellStyle name="Normal 5 3 7 4" xfId="24133" xr:uid="{00000000-0005-0000-0000-0000E35D0000}"/>
    <cellStyle name="Normal 5 3 8" xfId="25326" xr:uid="{00000000-0005-0000-0000-0000E45D0000}"/>
    <cellStyle name="Normal 5 3 8 2" xfId="24219" xr:uid="{00000000-0005-0000-0000-0000E55D0000}"/>
    <cellStyle name="Normal 5 3 8 3" xfId="24223" xr:uid="{00000000-0005-0000-0000-0000E65D0000}"/>
    <cellStyle name="Normal 5 3 9" xfId="25327" xr:uid="{00000000-0005-0000-0000-0000E75D0000}"/>
    <cellStyle name="Normal 5 4" xfId="25328" xr:uid="{00000000-0005-0000-0000-0000E85D0000}"/>
    <cellStyle name="Normal 5 4 2" xfId="25329" xr:uid="{00000000-0005-0000-0000-0000E95D0000}"/>
    <cellStyle name="Normal 5 4 2 2" xfId="11743" xr:uid="{00000000-0005-0000-0000-0000EA5D0000}"/>
    <cellStyle name="Normal 5 4 2 2 2" xfId="18915" xr:uid="{00000000-0005-0000-0000-0000EB5D0000}"/>
    <cellStyle name="Normal 5 4 2 2 2 2" xfId="4251" xr:uid="{00000000-0005-0000-0000-0000EC5D0000}"/>
    <cellStyle name="Normal 5 4 2 2 2 2 2" xfId="25330" xr:uid="{00000000-0005-0000-0000-0000ED5D0000}"/>
    <cellStyle name="Normal 5 4 2 2 2 2 2 2" xfId="25331" xr:uid="{00000000-0005-0000-0000-0000EE5D0000}"/>
    <cellStyle name="Normal 5 4 2 2 2 2 2 3" xfId="25332" xr:uid="{00000000-0005-0000-0000-0000EF5D0000}"/>
    <cellStyle name="Normal 5 4 2 2 2 2 3" xfId="25333" xr:uid="{00000000-0005-0000-0000-0000F05D0000}"/>
    <cellStyle name="Normal 5 4 2 2 2 2 4" xfId="25334" xr:uid="{00000000-0005-0000-0000-0000F15D0000}"/>
    <cellStyle name="Normal 5 4 2 2 2 3" xfId="4257" xr:uid="{00000000-0005-0000-0000-0000F25D0000}"/>
    <cellStyle name="Normal 5 4 2 2 2 3 2" xfId="25335" xr:uid="{00000000-0005-0000-0000-0000F35D0000}"/>
    <cellStyle name="Normal 5 4 2 2 2 3 3" xfId="25336" xr:uid="{00000000-0005-0000-0000-0000F45D0000}"/>
    <cellStyle name="Normal 5 4 2 2 2 4" xfId="4263" xr:uid="{00000000-0005-0000-0000-0000F55D0000}"/>
    <cellStyle name="Normal 5 4 2 2 2 5" xfId="4268" xr:uid="{00000000-0005-0000-0000-0000F65D0000}"/>
    <cellStyle name="Normal 5 4 2 2 3" xfId="18918" xr:uid="{00000000-0005-0000-0000-0000F75D0000}"/>
    <cellStyle name="Normal 5 4 2 2 3 2" xfId="25337" xr:uid="{00000000-0005-0000-0000-0000F85D0000}"/>
    <cellStyle name="Normal 5 4 2 2 3 2 2" xfId="25338" xr:uid="{00000000-0005-0000-0000-0000F95D0000}"/>
    <cellStyle name="Normal 5 4 2 2 3 2 3" xfId="25339" xr:uid="{00000000-0005-0000-0000-0000FA5D0000}"/>
    <cellStyle name="Normal 5 4 2 2 3 3" xfId="25340" xr:uid="{00000000-0005-0000-0000-0000FB5D0000}"/>
    <cellStyle name="Normal 5 4 2 2 3 4" xfId="25341" xr:uid="{00000000-0005-0000-0000-0000FC5D0000}"/>
    <cellStyle name="Normal 5 4 2 2 4" xfId="25342" xr:uid="{00000000-0005-0000-0000-0000FD5D0000}"/>
    <cellStyle name="Normal 5 4 2 2 4 2" xfId="25343" xr:uid="{00000000-0005-0000-0000-0000FE5D0000}"/>
    <cellStyle name="Normal 5 4 2 2 4 3" xfId="25344" xr:uid="{00000000-0005-0000-0000-0000FF5D0000}"/>
    <cellStyle name="Normal 5 4 2 2 5" xfId="25345" xr:uid="{00000000-0005-0000-0000-0000005E0000}"/>
    <cellStyle name="Normal 5 4 2 2 6" xfId="25346" xr:uid="{00000000-0005-0000-0000-0000015E0000}"/>
    <cellStyle name="Normal 5 4 2 3" xfId="25347" xr:uid="{00000000-0005-0000-0000-0000025E0000}"/>
    <cellStyle name="Normal 5 4 2 3 2" xfId="18988" xr:uid="{00000000-0005-0000-0000-0000035E0000}"/>
    <cellStyle name="Normal 5 4 2 3 2 2" xfId="19710" xr:uid="{00000000-0005-0000-0000-0000045E0000}"/>
    <cellStyle name="Normal 5 4 2 3 2 2 2" xfId="20938" xr:uid="{00000000-0005-0000-0000-0000055E0000}"/>
    <cellStyle name="Normal 5 4 2 3 2 2 2 2" xfId="10281" xr:uid="{00000000-0005-0000-0000-0000065E0000}"/>
    <cellStyle name="Normal 5 4 2 3 2 2 2 3" xfId="10284" xr:uid="{00000000-0005-0000-0000-0000075E0000}"/>
    <cellStyle name="Normal 5 4 2 3 2 2 3" xfId="20950" xr:uid="{00000000-0005-0000-0000-0000085E0000}"/>
    <cellStyle name="Normal 5 4 2 3 2 2 4" xfId="20957" xr:uid="{00000000-0005-0000-0000-0000095E0000}"/>
    <cellStyle name="Normal 5 4 2 3 2 3" xfId="20963" xr:uid="{00000000-0005-0000-0000-00000A5E0000}"/>
    <cellStyle name="Normal 5 4 2 3 2 3 2" xfId="507" xr:uid="{00000000-0005-0000-0000-00000B5E0000}"/>
    <cellStyle name="Normal 5 4 2 3 2 3 3" xfId="556" xr:uid="{00000000-0005-0000-0000-00000C5E0000}"/>
    <cellStyle name="Normal 5 4 2 3 2 4" xfId="14131" xr:uid="{00000000-0005-0000-0000-00000D5E0000}"/>
    <cellStyle name="Normal 5 4 2 3 2 5" xfId="14134" xr:uid="{00000000-0005-0000-0000-00000E5E0000}"/>
    <cellStyle name="Normal 5 4 2 3 3" xfId="25348" xr:uid="{00000000-0005-0000-0000-00000F5E0000}"/>
    <cellStyle name="Normal 5 4 2 3 3 2" xfId="20979" xr:uid="{00000000-0005-0000-0000-0000105E0000}"/>
    <cellStyle name="Normal 5 4 2 3 3 2 2" xfId="20981" xr:uid="{00000000-0005-0000-0000-0000115E0000}"/>
    <cellStyle name="Normal 5 4 2 3 3 2 3" xfId="20983" xr:uid="{00000000-0005-0000-0000-0000125E0000}"/>
    <cellStyle name="Normal 5 4 2 3 3 3" xfId="20986" xr:uid="{00000000-0005-0000-0000-0000135E0000}"/>
    <cellStyle name="Normal 5 4 2 3 3 4" xfId="14139" xr:uid="{00000000-0005-0000-0000-0000145E0000}"/>
    <cellStyle name="Normal 5 4 2 3 4" xfId="25349" xr:uid="{00000000-0005-0000-0000-0000155E0000}"/>
    <cellStyle name="Normal 5 4 2 3 4 2" xfId="20998" xr:uid="{00000000-0005-0000-0000-0000165E0000}"/>
    <cellStyle name="Normal 5 4 2 3 4 3" xfId="21003" xr:uid="{00000000-0005-0000-0000-0000175E0000}"/>
    <cellStyle name="Normal 5 4 2 3 5" xfId="25350" xr:uid="{00000000-0005-0000-0000-0000185E0000}"/>
    <cellStyle name="Normal 5 4 2 3 6" xfId="25351" xr:uid="{00000000-0005-0000-0000-0000195E0000}"/>
    <cellStyle name="Normal 5 4 2 4" xfId="25352" xr:uid="{00000000-0005-0000-0000-00001A5E0000}"/>
    <cellStyle name="Normal 5 4 2 4 2" xfId="25353" xr:uid="{00000000-0005-0000-0000-00001B5E0000}"/>
    <cellStyle name="Normal 5 4 2 4 2 2" xfId="21029" xr:uid="{00000000-0005-0000-0000-00001C5E0000}"/>
    <cellStyle name="Normal 5 4 2 4 2 2 2" xfId="3217" xr:uid="{00000000-0005-0000-0000-00001D5E0000}"/>
    <cellStyle name="Normal 5 4 2 4 2 2 3" xfId="3224" xr:uid="{00000000-0005-0000-0000-00001E5E0000}"/>
    <cellStyle name="Normal 5 4 2 4 2 3" xfId="21031" xr:uid="{00000000-0005-0000-0000-00001F5E0000}"/>
    <cellStyle name="Normal 5 4 2 4 2 4" xfId="14145" xr:uid="{00000000-0005-0000-0000-0000205E0000}"/>
    <cellStyle name="Normal 5 4 2 4 3" xfId="25354" xr:uid="{00000000-0005-0000-0000-0000215E0000}"/>
    <cellStyle name="Normal 5 4 2 4 3 2" xfId="21044" xr:uid="{00000000-0005-0000-0000-0000225E0000}"/>
    <cellStyle name="Normal 5 4 2 4 3 3" xfId="21053" xr:uid="{00000000-0005-0000-0000-0000235E0000}"/>
    <cellStyle name="Normal 5 4 2 4 4" xfId="25355" xr:uid="{00000000-0005-0000-0000-0000245E0000}"/>
    <cellStyle name="Normal 5 4 2 4 5" xfId="25356" xr:uid="{00000000-0005-0000-0000-0000255E0000}"/>
    <cellStyle name="Normal 5 4 2 5" xfId="15615" xr:uid="{00000000-0005-0000-0000-0000265E0000}"/>
    <cellStyle name="Normal 5 4 2 5 2" xfId="15617" xr:uid="{00000000-0005-0000-0000-0000275E0000}"/>
    <cellStyle name="Normal 5 4 2 5 2 2" xfId="12992" xr:uid="{00000000-0005-0000-0000-0000285E0000}"/>
    <cellStyle name="Normal 5 4 2 5 2 3" xfId="15619" xr:uid="{00000000-0005-0000-0000-0000295E0000}"/>
    <cellStyle name="Normal 5 4 2 5 3" xfId="15622" xr:uid="{00000000-0005-0000-0000-00002A5E0000}"/>
    <cellStyle name="Normal 5 4 2 5 4" xfId="15624" xr:uid="{00000000-0005-0000-0000-00002B5E0000}"/>
    <cellStyle name="Normal 5 4 2 6" xfId="15626" xr:uid="{00000000-0005-0000-0000-00002C5E0000}"/>
    <cellStyle name="Normal 5 4 2 6 2" xfId="15628" xr:uid="{00000000-0005-0000-0000-00002D5E0000}"/>
    <cellStyle name="Normal 5 4 2 6 3" xfId="15630" xr:uid="{00000000-0005-0000-0000-00002E5E0000}"/>
    <cellStyle name="Normal 5 4 2 7" xfId="15632" xr:uid="{00000000-0005-0000-0000-00002F5E0000}"/>
    <cellStyle name="Normal 5 4 2 8" xfId="15634" xr:uid="{00000000-0005-0000-0000-0000305E0000}"/>
    <cellStyle name="Normal 5 4 3" xfId="25357" xr:uid="{00000000-0005-0000-0000-0000315E0000}"/>
    <cellStyle name="Normal 5 4 3 2" xfId="25358" xr:uid="{00000000-0005-0000-0000-0000325E0000}"/>
    <cellStyle name="Normal 5 4 3 2 2" xfId="19531" xr:uid="{00000000-0005-0000-0000-0000335E0000}"/>
    <cellStyle name="Normal 5 4 3 2 2 2" xfId="25359" xr:uid="{00000000-0005-0000-0000-0000345E0000}"/>
    <cellStyle name="Normal 5 4 3 2 2 2 2" xfId="25360" xr:uid="{00000000-0005-0000-0000-0000355E0000}"/>
    <cellStyle name="Normal 5 4 3 2 2 2 3" xfId="25361" xr:uid="{00000000-0005-0000-0000-0000365E0000}"/>
    <cellStyle name="Normal 5 4 3 2 2 3" xfId="25362" xr:uid="{00000000-0005-0000-0000-0000375E0000}"/>
    <cellStyle name="Normal 5 4 3 2 2 4" xfId="25363" xr:uid="{00000000-0005-0000-0000-0000385E0000}"/>
    <cellStyle name="Normal 5 4 3 2 3" xfId="19534" xr:uid="{00000000-0005-0000-0000-0000395E0000}"/>
    <cellStyle name="Normal 5 4 3 2 3 2" xfId="22792" xr:uid="{00000000-0005-0000-0000-00003A5E0000}"/>
    <cellStyle name="Normal 5 4 3 2 3 3" xfId="9960" xr:uid="{00000000-0005-0000-0000-00003B5E0000}"/>
    <cellStyle name="Normal 5 4 3 2 4" xfId="22794" xr:uid="{00000000-0005-0000-0000-00003C5E0000}"/>
    <cellStyle name="Normal 5 4 3 2 5" xfId="22796" xr:uid="{00000000-0005-0000-0000-00003D5E0000}"/>
    <cellStyle name="Normal 5 4 3 3" xfId="25364" xr:uid="{00000000-0005-0000-0000-00003E5E0000}"/>
    <cellStyle name="Normal 5 4 3 3 2" xfId="19612" xr:uid="{00000000-0005-0000-0000-00003F5E0000}"/>
    <cellStyle name="Normal 5 4 3 3 2 2" xfId="21133" xr:uid="{00000000-0005-0000-0000-0000405E0000}"/>
    <cellStyle name="Normal 5 4 3 3 2 3" xfId="21141" xr:uid="{00000000-0005-0000-0000-0000415E0000}"/>
    <cellStyle name="Normal 5 4 3 3 3" xfId="22799" xr:uid="{00000000-0005-0000-0000-0000425E0000}"/>
    <cellStyle name="Normal 5 4 3 3 4" xfId="22801" xr:uid="{00000000-0005-0000-0000-0000435E0000}"/>
    <cellStyle name="Normal 5 4 3 4" xfId="25365" xr:uid="{00000000-0005-0000-0000-0000445E0000}"/>
    <cellStyle name="Normal 5 4 3 4 2" xfId="25366" xr:uid="{00000000-0005-0000-0000-0000455E0000}"/>
    <cellStyle name="Normal 5 4 3 4 3" xfId="25367" xr:uid="{00000000-0005-0000-0000-0000465E0000}"/>
    <cellStyle name="Normal 5 4 3 5" xfId="15638" xr:uid="{00000000-0005-0000-0000-0000475E0000}"/>
    <cellStyle name="Normal 5 4 3 6" xfId="15642" xr:uid="{00000000-0005-0000-0000-0000485E0000}"/>
    <cellStyle name="Normal 5 4 4" xfId="25368" xr:uid="{00000000-0005-0000-0000-0000495E0000}"/>
    <cellStyle name="Normal 5 4 4 2" xfId="12313" xr:uid="{00000000-0005-0000-0000-00004A5E0000}"/>
    <cellStyle name="Normal 5 4 4 2 2" xfId="25369" xr:uid="{00000000-0005-0000-0000-00004B5E0000}"/>
    <cellStyle name="Normal 5 4 4 2 2 2" xfId="22342" xr:uid="{00000000-0005-0000-0000-00004C5E0000}"/>
    <cellStyle name="Normal 5 4 4 2 2 2 2" xfId="22344" xr:uid="{00000000-0005-0000-0000-00004D5E0000}"/>
    <cellStyle name="Normal 5 4 4 2 2 2 3" xfId="22352" xr:uid="{00000000-0005-0000-0000-00004E5E0000}"/>
    <cellStyle name="Normal 5 4 4 2 2 3" xfId="22365" xr:uid="{00000000-0005-0000-0000-00004F5E0000}"/>
    <cellStyle name="Normal 5 4 4 2 2 4" xfId="22381" xr:uid="{00000000-0005-0000-0000-0000505E0000}"/>
    <cellStyle name="Normal 5 4 4 2 3" xfId="22816" xr:uid="{00000000-0005-0000-0000-0000515E0000}"/>
    <cellStyle name="Normal 5 4 4 2 3 2" xfId="22818" xr:uid="{00000000-0005-0000-0000-0000525E0000}"/>
    <cellStyle name="Normal 5 4 4 2 3 3" xfId="10067" xr:uid="{00000000-0005-0000-0000-0000535E0000}"/>
    <cellStyle name="Normal 5 4 4 2 4" xfId="22821" xr:uid="{00000000-0005-0000-0000-0000545E0000}"/>
    <cellStyle name="Normal 5 4 4 2 5" xfId="22823" xr:uid="{00000000-0005-0000-0000-0000555E0000}"/>
    <cellStyle name="Normal 5 4 4 3" xfId="12315" xr:uid="{00000000-0005-0000-0000-0000565E0000}"/>
    <cellStyle name="Normal 5 4 4 3 2" xfId="25370" xr:uid="{00000000-0005-0000-0000-0000575E0000}"/>
    <cellStyle name="Normal 5 4 4 3 2 2" xfId="1864" xr:uid="{00000000-0005-0000-0000-0000585E0000}"/>
    <cellStyle name="Normal 5 4 4 3 2 3" xfId="21228" xr:uid="{00000000-0005-0000-0000-0000595E0000}"/>
    <cellStyle name="Normal 5 4 4 3 3" xfId="22826" xr:uid="{00000000-0005-0000-0000-00005A5E0000}"/>
    <cellStyle name="Normal 5 4 4 3 4" xfId="22828" xr:uid="{00000000-0005-0000-0000-00005B5E0000}"/>
    <cellStyle name="Normal 5 4 4 4" xfId="25371" xr:uid="{00000000-0005-0000-0000-00005C5E0000}"/>
    <cellStyle name="Normal 5 4 4 4 2" xfId="25372" xr:uid="{00000000-0005-0000-0000-00005D5E0000}"/>
    <cellStyle name="Normal 5 4 4 4 3" xfId="25373" xr:uid="{00000000-0005-0000-0000-00005E5E0000}"/>
    <cellStyle name="Normal 5 4 4 5" xfId="15646" xr:uid="{00000000-0005-0000-0000-00005F5E0000}"/>
    <cellStyle name="Normal 5 4 4 6" xfId="15648" xr:uid="{00000000-0005-0000-0000-0000605E0000}"/>
    <cellStyle name="Normal 5 4 5" xfId="25374" xr:uid="{00000000-0005-0000-0000-0000615E0000}"/>
    <cellStyle name="Normal 5 4 5 2" xfId="12322" xr:uid="{00000000-0005-0000-0000-0000625E0000}"/>
    <cellStyle name="Normal 5 4 5 2 2" xfId="24065" xr:uid="{00000000-0005-0000-0000-0000635E0000}"/>
    <cellStyle name="Normal 5 4 5 2 2 2" xfId="23281" xr:uid="{00000000-0005-0000-0000-0000645E0000}"/>
    <cellStyle name="Normal 5 4 5 2 2 3" xfId="23287" xr:uid="{00000000-0005-0000-0000-0000655E0000}"/>
    <cellStyle name="Normal 5 4 5 2 3" xfId="22847" xr:uid="{00000000-0005-0000-0000-0000665E0000}"/>
    <cellStyle name="Normal 5 4 5 2 4" xfId="22850" xr:uid="{00000000-0005-0000-0000-0000675E0000}"/>
    <cellStyle name="Normal 5 4 5 3" xfId="25375" xr:uid="{00000000-0005-0000-0000-0000685E0000}"/>
    <cellStyle name="Normal 5 4 5 3 2" xfId="25376" xr:uid="{00000000-0005-0000-0000-0000695E0000}"/>
    <cellStyle name="Normal 5 4 5 3 3" xfId="6714" xr:uid="{00000000-0005-0000-0000-00006A5E0000}"/>
    <cellStyle name="Normal 5 4 5 4" xfId="25377" xr:uid="{00000000-0005-0000-0000-00006B5E0000}"/>
    <cellStyle name="Normal 5 4 5 5" xfId="25378" xr:uid="{00000000-0005-0000-0000-00006C5E0000}"/>
    <cellStyle name="Normal 5 4 6" xfId="25379" xr:uid="{00000000-0005-0000-0000-00006D5E0000}"/>
    <cellStyle name="Normal 5 4 6 2" xfId="25380" xr:uid="{00000000-0005-0000-0000-00006E5E0000}"/>
    <cellStyle name="Normal 5 4 6 2 2" xfId="3125" xr:uid="{00000000-0005-0000-0000-00006F5E0000}"/>
    <cellStyle name="Normal 5 4 6 2 3" xfId="3132" xr:uid="{00000000-0005-0000-0000-0000705E0000}"/>
    <cellStyle name="Normal 5 4 6 3" xfId="25381" xr:uid="{00000000-0005-0000-0000-0000715E0000}"/>
    <cellStyle name="Normal 5 4 6 4" xfId="25382" xr:uid="{00000000-0005-0000-0000-0000725E0000}"/>
    <cellStyle name="Normal 5 4 7" xfId="25383" xr:uid="{00000000-0005-0000-0000-0000735E0000}"/>
    <cellStyle name="Normal 5 4 7 2" xfId="24443" xr:uid="{00000000-0005-0000-0000-0000745E0000}"/>
    <cellStyle name="Normal 5 4 7 3" xfId="24456" xr:uid="{00000000-0005-0000-0000-0000755E0000}"/>
    <cellStyle name="Normal 5 4 8" xfId="25384" xr:uid="{00000000-0005-0000-0000-0000765E0000}"/>
    <cellStyle name="Normal 5 4 9" xfId="25385" xr:uid="{00000000-0005-0000-0000-0000775E0000}"/>
    <cellStyle name="Normal 5 5" xfId="25386" xr:uid="{00000000-0005-0000-0000-0000785E0000}"/>
    <cellStyle name="Normal 5 5 2" xfId="25387" xr:uid="{00000000-0005-0000-0000-0000795E0000}"/>
    <cellStyle name="Normal 5 5 2 2" xfId="25388" xr:uid="{00000000-0005-0000-0000-00007A5E0000}"/>
    <cellStyle name="Normal 5 5 2 2 2" xfId="17931" xr:uid="{00000000-0005-0000-0000-00007B5E0000}"/>
    <cellStyle name="Normal 5 5 2 2 2 2" xfId="25389" xr:uid="{00000000-0005-0000-0000-00007C5E0000}"/>
    <cellStyle name="Normal 5 5 2 2 2 2 2" xfId="25390" xr:uid="{00000000-0005-0000-0000-00007D5E0000}"/>
    <cellStyle name="Normal 5 5 2 2 2 2 3" xfId="25391" xr:uid="{00000000-0005-0000-0000-00007E5E0000}"/>
    <cellStyle name="Normal 5 5 2 2 2 3" xfId="25392" xr:uid="{00000000-0005-0000-0000-00007F5E0000}"/>
    <cellStyle name="Normal 5 5 2 2 2 4" xfId="25393" xr:uid="{00000000-0005-0000-0000-0000805E0000}"/>
    <cellStyle name="Normal 5 5 2 2 3" xfId="25394" xr:uid="{00000000-0005-0000-0000-0000815E0000}"/>
    <cellStyle name="Normal 5 5 2 2 3 2" xfId="3808" xr:uid="{00000000-0005-0000-0000-0000825E0000}"/>
    <cellStyle name="Normal 5 5 2 2 3 3" xfId="3822" xr:uid="{00000000-0005-0000-0000-0000835E0000}"/>
    <cellStyle name="Normal 5 5 2 2 4" xfId="25395" xr:uid="{00000000-0005-0000-0000-0000845E0000}"/>
    <cellStyle name="Normal 5 5 2 2 5" xfId="25396" xr:uid="{00000000-0005-0000-0000-0000855E0000}"/>
    <cellStyle name="Normal 5 5 2 3" xfId="25397" xr:uid="{00000000-0005-0000-0000-0000865E0000}"/>
    <cellStyle name="Normal 5 5 2 3 2" xfId="25398" xr:uid="{00000000-0005-0000-0000-0000875E0000}"/>
    <cellStyle name="Normal 5 5 2 3 2 2" xfId="21776" xr:uid="{00000000-0005-0000-0000-0000885E0000}"/>
    <cellStyle name="Normal 5 5 2 3 2 3" xfId="21778" xr:uid="{00000000-0005-0000-0000-0000895E0000}"/>
    <cellStyle name="Normal 5 5 2 3 3" xfId="25399" xr:uid="{00000000-0005-0000-0000-00008A5E0000}"/>
    <cellStyle name="Normal 5 5 2 3 4" xfId="3404" xr:uid="{00000000-0005-0000-0000-00008B5E0000}"/>
    <cellStyle name="Normal 5 5 2 4" xfId="25400" xr:uid="{00000000-0005-0000-0000-00008C5E0000}"/>
    <cellStyle name="Normal 5 5 2 4 2" xfId="25401" xr:uid="{00000000-0005-0000-0000-00008D5E0000}"/>
    <cellStyle name="Normal 5 5 2 4 3" xfId="25402" xr:uid="{00000000-0005-0000-0000-00008E5E0000}"/>
    <cellStyle name="Normal 5 5 2 5" xfId="15654" xr:uid="{00000000-0005-0000-0000-00008F5E0000}"/>
    <cellStyle name="Normal 5 5 2 6" xfId="15658" xr:uid="{00000000-0005-0000-0000-0000905E0000}"/>
    <cellStyle name="Normal 5 5 3" xfId="25404" xr:uid="{00000000-0005-0000-0000-0000915E0000}"/>
    <cellStyle name="Normal 5 5 3 2" xfId="25405" xr:uid="{00000000-0005-0000-0000-0000925E0000}"/>
    <cellStyle name="Normal 5 5 3 2 2" xfId="17950" xr:uid="{00000000-0005-0000-0000-0000935E0000}"/>
    <cellStyle name="Normal 5 5 3 2 2 2" xfId="11017" xr:uid="{00000000-0005-0000-0000-0000945E0000}"/>
    <cellStyle name="Normal 5 5 3 2 2 2 2" xfId="11021" xr:uid="{00000000-0005-0000-0000-0000955E0000}"/>
    <cellStyle name="Normal 5 5 3 2 2 2 3" xfId="21398" xr:uid="{00000000-0005-0000-0000-0000965E0000}"/>
    <cellStyle name="Normal 5 5 3 2 2 3" xfId="11025" xr:uid="{00000000-0005-0000-0000-0000975E0000}"/>
    <cellStyle name="Normal 5 5 3 2 2 4" xfId="11031" xr:uid="{00000000-0005-0000-0000-0000985E0000}"/>
    <cellStyle name="Normal 5 5 3 2 3" xfId="22860" xr:uid="{00000000-0005-0000-0000-0000995E0000}"/>
    <cellStyle name="Normal 5 5 3 2 3 2" xfId="12890" xr:uid="{00000000-0005-0000-0000-00009A5E0000}"/>
    <cellStyle name="Normal 5 5 3 2 3 3" xfId="12894" xr:uid="{00000000-0005-0000-0000-00009B5E0000}"/>
    <cellStyle name="Normal 5 5 3 2 4" xfId="22862" xr:uid="{00000000-0005-0000-0000-00009C5E0000}"/>
    <cellStyle name="Normal 5 5 3 2 5" xfId="25406" xr:uid="{00000000-0005-0000-0000-00009D5E0000}"/>
    <cellStyle name="Normal 5 5 3 3" xfId="25407" xr:uid="{00000000-0005-0000-0000-00009E5E0000}"/>
    <cellStyle name="Normal 5 5 3 3 2" xfId="25408" xr:uid="{00000000-0005-0000-0000-00009F5E0000}"/>
    <cellStyle name="Normal 5 5 3 3 2 2" xfId="21415" xr:uid="{00000000-0005-0000-0000-0000A05E0000}"/>
    <cellStyle name="Normal 5 5 3 3 2 3" xfId="21418" xr:uid="{00000000-0005-0000-0000-0000A15E0000}"/>
    <cellStyle name="Normal 5 5 3 3 3" xfId="25409" xr:uid="{00000000-0005-0000-0000-0000A25E0000}"/>
    <cellStyle name="Normal 5 5 3 3 4" xfId="25410" xr:uid="{00000000-0005-0000-0000-0000A35E0000}"/>
    <cellStyle name="Normal 5 5 3 4" xfId="25411" xr:uid="{00000000-0005-0000-0000-0000A45E0000}"/>
    <cellStyle name="Normal 5 5 3 4 2" xfId="25412" xr:uid="{00000000-0005-0000-0000-0000A55E0000}"/>
    <cellStyle name="Normal 5 5 3 4 3" xfId="25413" xr:uid="{00000000-0005-0000-0000-0000A65E0000}"/>
    <cellStyle name="Normal 5 5 3 5" xfId="15662" xr:uid="{00000000-0005-0000-0000-0000A75E0000}"/>
    <cellStyle name="Normal 5 5 3 6" xfId="15664" xr:uid="{00000000-0005-0000-0000-0000A85E0000}"/>
    <cellStyle name="Normal 5 5 4" xfId="25415" xr:uid="{00000000-0005-0000-0000-0000A95E0000}"/>
    <cellStyle name="Normal 5 5 4 2" xfId="12341" xr:uid="{00000000-0005-0000-0000-0000AA5E0000}"/>
    <cellStyle name="Normal 5 5 4 2 2" xfId="25416" xr:uid="{00000000-0005-0000-0000-0000AB5E0000}"/>
    <cellStyle name="Normal 5 5 4 2 2 2" xfId="21507" xr:uid="{00000000-0005-0000-0000-0000AC5E0000}"/>
    <cellStyle name="Normal 5 5 4 2 2 3" xfId="21510" xr:uid="{00000000-0005-0000-0000-0000AD5E0000}"/>
    <cellStyle name="Normal 5 5 4 2 3" xfId="25417" xr:uid="{00000000-0005-0000-0000-0000AE5E0000}"/>
    <cellStyle name="Normal 5 5 4 2 4" xfId="25418" xr:uid="{00000000-0005-0000-0000-0000AF5E0000}"/>
    <cellStyle name="Normal 5 5 4 3" xfId="25419" xr:uid="{00000000-0005-0000-0000-0000B05E0000}"/>
    <cellStyle name="Normal 5 5 4 3 2" xfId="25420" xr:uid="{00000000-0005-0000-0000-0000B15E0000}"/>
    <cellStyle name="Normal 5 5 4 3 3" xfId="25421" xr:uid="{00000000-0005-0000-0000-0000B25E0000}"/>
    <cellStyle name="Normal 5 5 4 4" xfId="25422" xr:uid="{00000000-0005-0000-0000-0000B35E0000}"/>
    <cellStyle name="Normal 5 5 4 5" xfId="25423" xr:uid="{00000000-0005-0000-0000-0000B45E0000}"/>
    <cellStyle name="Normal 5 5 5" xfId="25424" xr:uid="{00000000-0005-0000-0000-0000B55E0000}"/>
    <cellStyle name="Normal 5 5 5 2" xfId="25425" xr:uid="{00000000-0005-0000-0000-0000B65E0000}"/>
    <cellStyle name="Normal 5 5 5 2 2" xfId="25426" xr:uid="{00000000-0005-0000-0000-0000B75E0000}"/>
    <cellStyle name="Normal 5 5 5 2 3" xfId="25427" xr:uid="{00000000-0005-0000-0000-0000B85E0000}"/>
    <cellStyle name="Normal 5 5 5 3" xfId="25428" xr:uid="{00000000-0005-0000-0000-0000B95E0000}"/>
    <cellStyle name="Normal 5 5 5 4" xfId="25429" xr:uid="{00000000-0005-0000-0000-0000BA5E0000}"/>
    <cellStyle name="Normal 5 5 6" xfId="25430" xr:uid="{00000000-0005-0000-0000-0000BB5E0000}"/>
    <cellStyle name="Normal 5 5 6 2" xfId="25431" xr:uid="{00000000-0005-0000-0000-0000BC5E0000}"/>
    <cellStyle name="Normal 5 5 6 3" xfId="25432" xr:uid="{00000000-0005-0000-0000-0000BD5E0000}"/>
    <cellStyle name="Normal 5 5 7" xfId="25433" xr:uid="{00000000-0005-0000-0000-0000BE5E0000}"/>
    <cellStyle name="Normal 5 5 8" xfId="25434" xr:uid="{00000000-0005-0000-0000-0000BF5E0000}"/>
    <cellStyle name="Normal 5 6" xfId="25435" xr:uid="{00000000-0005-0000-0000-0000C05E0000}"/>
    <cellStyle name="Normal 5 6 2" xfId="25436" xr:uid="{00000000-0005-0000-0000-0000C15E0000}"/>
    <cellStyle name="Normal 5 6 2 2" xfId="25437" xr:uid="{00000000-0005-0000-0000-0000C25E0000}"/>
    <cellStyle name="Normal 5 6 2 2 2" xfId="18018" xr:uid="{00000000-0005-0000-0000-0000C35E0000}"/>
    <cellStyle name="Normal 5 6 2 2 2 2" xfId="25438" xr:uid="{00000000-0005-0000-0000-0000C45E0000}"/>
    <cellStyle name="Normal 5 6 2 2 2 3" xfId="11244" xr:uid="{00000000-0005-0000-0000-0000C55E0000}"/>
    <cellStyle name="Normal 5 6 2 2 3" xfId="25439" xr:uid="{00000000-0005-0000-0000-0000C65E0000}"/>
    <cellStyle name="Normal 5 6 2 2 4" xfId="25440" xr:uid="{00000000-0005-0000-0000-0000C75E0000}"/>
    <cellStyle name="Normal 5 6 2 3" xfId="24629" xr:uid="{00000000-0005-0000-0000-0000C85E0000}"/>
    <cellStyle name="Normal 5 6 2 3 2" xfId="25441" xr:uid="{00000000-0005-0000-0000-0000C95E0000}"/>
    <cellStyle name="Normal 5 6 2 3 3" xfId="25442" xr:uid="{00000000-0005-0000-0000-0000CA5E0000}"/>
    <cellStyle name="Normal 5 6 2 4" xfId="24631" xr:uid="{00000000-0005-0000-0000-0000CB5E0000}"/>
    <cellStyle name="Normal 5 6 2 5" xfId="15672" xr:uid="{00000000-0005-0000-0000-0000CC5E0000}"/>
    <cellStyle name="Normal 5 6 3" xfId="25443" xr:uid="{00000000-0005-0000-0000-0000CD5E0000}"/>
    <cellStyle name="Normal 5 6 3 2" xfId="25444" xr:uid="{00000000-0005-0000-0000-0000CE5E0000}"/>
    <cellStyle name="Normal 5 6 3 2 2" xfId="25445" xr:uid="{00000000-0005-0000-0000-0000CF5E0000}"/>
    <cellStyle name="Normal 5 6 3 2 3" xfId="22885" xr:uid="{00000000-0005-0000-0000-0000D05E0000}"/>
    <cellStyle name="Normal 5 6 3 3" xfId="25446" xr:uid="{00000000-0005-0000-0000-0000D15E0000}"/>
    <cellStyle name="Normal 5 6 3 4" xfId="25447" xr:uid="{00000000-0005-0000-0000-0000D25E0000}"/>
    <cellStyle name="Normal 5 6 4" xfId="25448" xr:uid="{00000000-0005-0000-0000-0000D35E0000}"/>
    <cellStyle name="Normal 5 6 4 2" xfId="25449" xr:uid="{00000000-0005-0000-0000-0000D45E0000}"/>
    <cellStyle name="Normal 5 6 4 3" xfId="25450" xr:uid="{00000000-0005-0000-0000-0000D55E0000}"/>
    <cellStyle name="Normal 5 6 5" xfId="25451" xr:uid="{00000000-0005-0000-0000-0000D65E0000}"/>
    <cellStyle name="Normal 5 6 6" xfId="25452" xr:uid="{00000000-0005-0000-0000-0000D75E0000}"/>
    <cellStyle name="Normal 5 7" xfId="25453" xr:uid="{00000000-0005-0000-0000-0000D85E0000}"/>
    <cellStyle name="Normal 5 7 2" xfId="25454" xr:uid="{00000000-0005-0000-0000-0000D95E0000}"/>
    <cellStyle name="Normal 5 7 2 2" xfId="25455" xr:uid="{00000000-0005-0000-0000-0000DA5E0000}"/>
    <cellStyle name="Normal 5 7 2 2 2" xfId="25456" xr:uid="{00000000-0005-0000-0000-0000DB5E0000}"/>
    <cellStyle name="Normal 5 7 2 2 2 2" xfId="25457" xr:uid="{00000000-0005-0000-0000-0000DC5E0000}"/>
    <cellStyle name="Normal 5 7 2 2 2 3" xfId="25458" xr:uid="{00000000-0005-0000-0000-0000DD5E0000}"/>
    <cellStyle name="Normal 5 7 2 2 3" xfId="25459" xr:uid="{00000000-0005-0000-0000-0000DE5E0000}"/>
    <cellStyle name="Normal 5 7 2 2 4" xfId="25460" xr:uid="{00000000-0005-0000-0000-0000DF5E0000}"/>
    <cellStyle name="Normal 5 7 2 3" xfId="25461" xr:uid="{00000000-0005-0000-0000-0000E05E0000}"/>
    <cellStyle name="Normal 5 7 2 3 2" xfId="25462" xr:uid="{00000000-0005-0000-0000-0000E15E0000}"/>
    <cellStyle name="Normal 5 7 2 3 3" xfId="25463" xr:uid="{00000000-0005-0000-0000-0000E25E0000}"/>
    <cellStyle name="Normal 5 7 2 4" xfId="1768" xr:uid="{00000000-0005-0000-0000-0000E35E0000}"/>
    <cellStyle name="Normal 5 7 2 5" xfId="1771" xr:uid="{00000000-0005-0000-0000-0000E45E0000}"/>
    <cellStyle name="Normal 5 7 3" xfId="20046" xr:uid="{00000000-0005-0000-0000-0000E55E0000}"/>
    <cellStyle name="Normal 5 7 3 2" xfId="2430" xr:uid="{00000000-0005-0000-0000-0000E65E0000}"/>
    <cellStyle name="Normal 5 7 3 2 2" xfId="701" xr:uid="{00000000-0005-0000-0000-0000E75E0000}"/>
    <cellStyle name="Normal 5 7 3 2 3" xfId="2433" xr:uid="{00000000-0005-0000-0000-0000E85E0000}"/>
    <cellStyle name="Normal 5 7 3 3" xfId="2446" xr:uid="{00000000-0005-0000-0000-0000E95E0000}"/>
    <cellStyle name="Normal 5 7 3 4" xfId="1776" xr:uid="{00000000-0005-0000-0000-0000EA5E0000}"/>
    <cellStyle name="Normal 5 7 4" xfId="20048" xr:uid="{00000000-0005-0000-0000-0000EB5E0000}"/>
    <cellStyle name="Normal 5 7 4 2" xfId="4523" xr:uid="{00000000-0005-0000-0000-0000EC5E0000}"/>
    <cellStyle name="Normal 5 7 4 3" xfId="4615" xr:uid="{00000000-0005-0000-0000-0000ED5E0000}"/>
    <cellStyle name="Normal 5 7 5" xfId="20050" xr:uid="{00000000-0005-0000-0000-0000EE5E0000}"/>
    <cellStyle name="Normal 5 7 6" xfId="25464" xr:uid="{00000000-0005-0000-0000-0000EF5E0000}"/>
    <cellStyle name="Normal 5 8" xfId="25465" xr:uid="{00000000-0005-0000-0000-0000F05E0000}"/>
    <cellStyle name="Normal 5 8 2" xfId="23173" xr:uid="{00000000-0005-0000-0000-0000F15E0000}"/>
    <cellStyle name="Normal 5 8 2 2" xfId="24952" xr:uid="{00000000-0005-0000-0000-0000F25E0000}"/>
    <cellStyle name="Normal 5 8 2 2 2" xfId="25467" xr:uid="{00000000-0005-0000-0000-0000F35E0000}"/>
    <cellStyle name="Normal 5 8 2 2 3" xfId="25469" xr:uid="{00000000-0005-0000-0000-0000F45E0000}"/>
    <cellStyle name="Normal 5 8 2 3" xfId="25470" xr:uid="{00000000-0005-0000-0000-0000F55E0000}"/>
    <cellStyle name="Normal 5 8 2 4" xfId="2092" xr:uid="{00000000-0005-0000-0000-0000F65E0000}"/>
    <cellStyle name="Normal 5 8 3" xfId="20053" xr:uid="{00000000-0005-0000-0000-0000F75E0000}"/>
    <cellStyle name="Normal 5 8 3 2" xfId="5456" xr:uid="{00000000-0005-0000-0000-0000F85E0000}"/>
    <cellStyle name="Normal 5 8 3 3" xfId="2917" xr:uid="{00000000-0005-0000-0000-0000F95E0000}"/>
    <cellStyle name="Normal 5 8 4" xfId="20056" xr:uid="{00000000-0005-0000-0000-0000FA5E0000}"/>
    <cellStyle name="Normal 5 8 5" xfId="25471" xr:uid="{00000000-0005-0000-0000-0000FB5E0000}"/>
    <cellStyle name="Normal 5 9" xfId="25472" xr:uid="{00000000-0005-0000-0000-0000FC5E0000}"/>
    <cellStyle name="Normal 5 9 2" xfId="23193" xr:uid="{00000000-0005-0000-0000-0000FD5E0000}"/>
    <cellStyle name="Normal 5 9 2 2" xfId="25473" xr:uid="{00000000-0005-0000-0000-0000FE5E0000}"/>
    <cellStyle name="Normal 5 9 2 3" xfId="17000" xr:uid="{00000000-0005-0000-0000-0000FF5E0000}"/>
    <cellStyle name="Normal 5 9 3" xfId="23195" xr:uid="{00000000-0005-0000-0000-0000005F0000}"/>
    <cellStyle name="Normal 5 9 4" xfId="25474" xr:uid="{00000000-0005-0000-0000-0000015F0000}"/>
    <cellStyle name="Normal 6" xfId="5887" xr:uid="{00000000-0005-0000-0000-0000025F0000}"/>
    <cellStyle name="Normal 6 10" xfId="25475" xr:uid="{00000000-0005-0000-0000-0000035F0000}"/>
    <cellStyle name="Normal 6 10 2" xfId="25476" xr:uid="{00000000-0005-0000-0000-0000045F0000}"/>
    <cellStyle name="Normal 6 11" xfId="25477" xr:uid="{00000000-0005-0000-0000-0000055F0000}"/>
    <cellStyle name="Normal 6 12" xfId="25478" xr:uid="{00000000-0005-0000-0000-0000065F0000}"/>
    <cellStyle name="Normal 6 2" xfId="10521" xr:uid="{00000000-0005-0000-0000-0000075F0000}"/>
    <cellStyle name="Normal 6 2 10" xfId="22326" xr:uid="{00000000-0005-0000-0000-0000085F0000}"/>
    <cellStyle name="Normal 6 2 2" xfId="20546" xr:uid="{00000000-0005-0000-0000-0000095F0000}"/>
    <cellStyle name="Normal 6 2 2 2" xfId="25479" xr:uid="{00000000-0005-0000-0000-00000A5F0000}"/>
    <cellStyle name="Normal 6 2 2 2 2" xfId="23683" xr:uid="{00000000-0005-0000-0000-00000B5F0000}"/>
    <cellStyle name="Normal 6 2 2 2 2 2" xfId="23685" xr:uid="{00000000-0005-0000-0000-00000C5F0000}"/>
    <cellStyle name="Normal 6 2 2 2 2 2 2" xfId="9451" xr:uid="{00000000-0005-0000-0000-00000D5F0000}"/>
    <cellStyle name="Normal 6 2 2 2 2 2 2 2" xfId="5329" xr:uid="{00000000-0005-0000-0000-00000E5F0000}"/>
    <cellStyle name="Normal 6 2 2 2 2 2 2 2 2" xfId="5332" xr:uid="{00000000-0005-0000-0000-00000F5F0000}"/>
    <cellStyle name="Normal 6 2 2 2 2 2 2 2 3" xfId="4878" xr:uid="{00000000-0005-0000-0000-0000105F0000}"/>
    <cellStyle name="Normal 6 2 2 2 2 2 2 3" xfId="5338" xr:uid="{00000000-0005-0000-0000-0000115F0000}"/>
    <cellStyle name="Normal 6 2 2 2 2 2 2 4" xfId="5344" xr:uid="{00000000-0005-0000-0000-0000125F0000}"/>
    <cellStyle name="Normal 6 2 2 2 2 2 3" xfId="9455" xr:uid="{00000000-0005-0000-0000-0000135F0000}"/>
    <cellStyle name="Normal 6 2 2 2 2 2 3 2" xfId="25481" xr:uid="{00000000-0005-0000-0000-0000145F0000}"/>
    <cellStyle name="Normal 6 2 2 2 2 2 3 3" xfId="25482" xr:uid="{00000000-0005-0000-0000-0000155F0000}"/>
    <cellStyle name="Normal 6 2 2 2 2 2 4" xfId="9463" xr:uid="{00000000-0005-0000-0000-0000165F0000}"/>
    <cellStyle name="Normal 6 2 2 2 2 2 5" xfId="9469" xr:uid="{00000000-0005-0000-0000-0000175F0000}"/>
    <cellStyle name="Normal 6 2 2 2 2 3" xfId="23687" xr:uid="{00000000-0005-0000-0000-0000185F0000}"/>
    <cellStyle name="Normal 6 2 2 2 2 3 2" xfId="9519" xr:uid="{00000000-0005-0000-0000-0000195F0000}"/>
    <cellStyle name="Normal 6 2 2 2 2 3 2 2" xfId="25484" xr:uid="{00000000-0005-0000-0000-00001A5F0000}"/>
    <cellStyle name="Normal 6 2 2 2 2 3 2 3" xfId="25485" xr:uid="{00000000-0005-0000-0000-00001B5F0000}"/>
    <cellStyle name="Normal 6 2 2 2 2 3 3" xfId="9523" xr:uid="{00000000-0005-0000-0000-00001C5F0000}"/>
    <cellStyle name="Normal 6 2 2 2 2 3 4" xfId="9530" xr:uid="{00000000-0005-0000-0000-00001D5F0000}"/>
    <cellStyle name="Normal 6 2 2 2 2 4" xfId="25486" xr:uid="{00000000-0005-0000-0000-00001E5F0000}"/>
    <cellStyle name="Normal 6 2 2 2 2 4 2" xfId="12520" xr:uid="{00000000-0005-0000-0000-00001F5F0000}"/>
    <cellStyle name="Normal 6 2 2 2 2 4 3" xfId="25487" xr:uid="{00000000-0005-0000-0000-0000205F0000}"/>
    <cellStyle name="Normal 6 2 2 2 2 5" xfId="15778" xr:uid="{00000000-0005-0000-0000-0000215F0000}"/>
    <cellStyle name="Normal 6 2 2 2 2 6" xfId="15782" xr:uid="{00000000-0005-0000-0000-0000225F0000}"/>
    <cellStyle name="Normal 6 2 2 2 3" xfId="23689" xr:uid="{00000000-0005-0000-0000-0000235F0000}"/>
    <cellStyle name="Normal 6 2 2 2 3 2" xfId="8852" xr:uid="{00000000-0005-0000-0000-0000245F0000}"/>
    <cellStyle name="Normal 6 2 2 2 3 2 2" xfId="10944" xr:uid="{00000000-0005-0000-0000-0000255F0000}"/>
    <cellStyle name="Normal 6 2 2 2 3 2 2 2" xfId="5179" xr:uid="{00000000-0005-0000-0000-0000265F0000}"/>
    <cellStyle name="Normal 6 2 2 2 3 2 2 2 2" xfId="10947" xr:uid="{00000000-0005-0000-0000-0000275F0000}"/>
    <cellStyle name="Normal 6 2 2 2 3 2 2 2 3" xfId="10951" xr:uid="{00000000-0005-0000-0000-0000285F0000}"/>
    <cellStyle name="Normal 6 2 2 2 3 2 2 3" xfId="5185" xr:uid="{00000000-0005-0000-0000-0000295F0000}"/>
    <cellStyle name="Normal 6 2 2 2 3 2 2 4" xfId="5190" xr:uid="{00000000-0005-0000-0000-00002A5F0000}"/>
    <cellStyle name="Normal 6 2 2 2 3 2 3" xfId="10955" xr:uid="{00000000-0005-0000-0000-00002B5F0000}"/>
    <cellStyle name="Normal 6 2 2 2 3 2 3 2" xfId="5233" xr:uid="{00000000-0005-0000-0000-00002C5F0000}"/>
    <cellStyle name="Normal 6 2 2 2 3 2 3 3" xfId="5236" xr:uid="{00000000-0005-0000-0000-00002D5F0000}"/>
    <cellStyle name="Normal 6 2 2 2 3 2 4" xfId="10957" xr:uid="{00000000-0005-0000-0000-00002E5F0000}"/>
    <cellStyle name="Normal 6 2 2 2 3 2 5" xfId="10960" xr:uid="{00000000-0005-0000-0000-00002F5F0000}"/>
    <cellStyle name="Normal 6 2 2 2 3 3" xfId="25488" xr:uid="{00000000-0005-0000-0000-0000305F0000}"/>
    <cellStyle name="Normal 6 2 2 2 3 3 2" xfId="10973" xr:uid="{00000000-0005-0000-0000-0000315F0000}"/>
    <cellStyle name="Normal 6 2 2 2 3 3 2 2" xfId="10976" xr:uid="{00000000-0005-0000-0000-0000325F0000}"/>
    <cellStyle name="Normal 6 2 2 2 3 3 2 3" xfId="10978" xr:uid="{00000000-0005-0000-0000-0000335F0000}"/>
    <cellStyle name="Normal 6 2 2 2 3 3 3" xfId="10980" xr:uid="{00000000-0005-0000-0000-0000345F0000}"/>
    <cellStyle name="Normal 6 2 2 2 3 3 4" xfId="10982" xr:uid="{00000000-0005-0000-0000-0000355F0000}"/>
    <cellStyle name="Normal 6 2 2 2 3 4" xfId="25489" xr:uid="{00000000-0005-0000-0000-0000365F0000}"/>
    <cellStyle name="Normal 6 2 2 2 3 4 2" xfId="10993" xr:uid="{00000000-0005-0000-0000-0000375F0000}"/>
    <cellStyle name="Normal 6 2 2 2 3 4 3" xfId="10996" xr:uid="{00000000-0005-0000-0000-0000385F0000}"/>
    <cellStyle name="Normal 6 2 2 2 3 5" xfId="25490" xr:uid="{00000000-0005-0000-0000-0000395F0000}"/>
    <cellStyle name="Normal 6 2 2 2 3 6" xfId="25492" xr:uid="{00000000-0005-0000-0000-00003A5F0000}"/>
    <cellStyle name="Normal 6 2 2 2 4" xfId="23691" xr:uid="{00000000-0005-0000-0000-00003B5F0000}"/>
    <cellStyle name="Normal 6 2 2 2 4 2" xfId="25493" xr:uid="{00000000-0005-0000-0000-00003C5F0000}"/>
    <cellStyle name="Normal 6 2 2 2 4 2 2" xfId="25494" xr:uid="{00000000-0005-0000-0000-00003D5F0000}"/>
    <cellStyle name="Normal 6 2 2 2 4 2 2 2" xfId="25496" xr:uid="{00000000-0005-0000-0000-00003E5F0000}"/>
    <cellStyle name="Normal 6 2 2 2 4 2 2 3" xfId="25497" xr:uid="{00000000-0005-0000-0000-00003F5F0000}"/>
    <cellStyle name="Normal 6 2 2 2 4 2 3" xfId="25498" xr:uid="{00000000-0005-0000-0000-0000405F0000}"/>
    <cellStyle name="Normal 6 2 2 2 4 2 4" xfId="25499" xr:uid="{00000000-0005-0000-0000-0000415F0000}"/>
    <cellStyle name="Normal 6 2 2 2 4 3" xfId="25500" xr:uid="{00000000-0005-0000-0000-0000425F0000}"/>
    <cellStyle name="Normal 6 2 2 2 4 3 2" xfId="25501" xr:uid="{00000000-0005-0000-0000-0000435F0000}"/>
    <cellStyle name="Normal 6 2 2 2 4 3 3" xfId="25502" xr:uid="{00000000-0005-0000-0000-0000445F0000}"/>
    <cellStyle name="Normal 6 2 2 2 4 4" xfId="25503" xr:uid="{00000000-0005-0000-0000-0000455F0000}"/>
    <cellStyle name="Normal 6 2 2 2 4 5" xfId="25504" xr:uid="{00000000-0005-0000-0000-0000465F0000}"/>
    <cellStyle name="Normal 6 2 2 2 5" xfId="25505" xr:uid="{00000000-0005-0000-0000-0000475F0000}"/>
    <cellStyle name="Normal 6 2 2 2 5 2" xfId="25506" xr:uid="{00000000-0005-0000-0000-0000485F0000}"/>
    <cellStyle name="Normal 6 2 2 2 5 2 2" xfId="25403" xr:uid="{00000000-0005-0000-0000-0000495F0000}"/>
    <cellStyle name="Normal 6 2 2 2 5 2 3" xfId="25414" xr:uid="{00000000-0005-0000-0000-00004A5F0000}"/>
    <cellStyle name="Normal 6 2 2 2 5 3" xfId="25507" xr:uid="{00000000-0005-0000-0000-00004B5F0000}"/>
    <cellStyle name="Normal 6 2 2 2 5 4" xfId="20044" xr:uid="{00000000-0005-0000-0000-00004C5F0000}"/>
    <cellStyle name="Normal 6 2 2 2 6" xfId="25508" xr:uid="{00000000-0005-0000-0000-00004D5F0000}"/>
    <cellStyle name="Normal 6 2 2 2 6 2" xfId="25509" xr:uid="{00000000-0005-0000-0000-00004E5F0000}"/>
    <cellStyle name="Normal 6 2 2 2 6 3" xfId="25510" xr:uid="{00000000-0005-0000-0000-00004F5F0000}"/>
    <cellStyle name="Normal 6 2 2 2 7" xfId="25511" xr:uid="{00000000-0005-0000-0000-0000505F0000}"/>
    <cellStyle name="Normal 6 2 2 2 8" xfId="25512" xr:uid="{00000000-0005-0000-0000-0000515F0000}"/>
    <cellStyle name="Normal 6 2 2 3" xfId="25513" xr:uid="{00000000-0005-0000-0000-0000525F0000}"/>
    <cellStyle name="Normal 6 2 2 3 2" xfId="23708" xr:uid="{00000000-0005-0000-0000-0000535F0000}"/>
    <cellStyle name="Normal 6 2 2 3 2 2" xfId="16186" xr:uid="{00000000-0005-0000-0000-0000545F0000}"/>
    <cellStyle name="Normal 6 2 2 3 2 2 2" xfId="25514" xr:uid="{00000000-0005-0000-0000-0000555F0000}"/>
    <cellStyle name="Normal 6 2 2 3 2 2 2 2" xfId="23067" xr:uid="{00000000-0005-0000-0000-0000565F0000}"/>
    <cellStyle name="Normal 6 2 2 3 2 2 2 3" xfId="23069" xr:uid="{00000000-0005-0000-0000-0000575F0000}"/>
    <cellStyle name="Normal 6 2 2 3 2 2 3" xfId="25515" xr:uid="{00000000-0005-0000-0000-0000585F0000}"/>
    <cellStyle name="Normal 6 2 2 3 2 2 4" xfId="13919" xr:uid="{00000000-0005-0000-0000-0000595F0000}"/>
    <cellStyle name="Normal 6 2 2 3 2 3" xfId="16189" xr:uid="{00000000-0005-0000-0000-00005A5F0000}"/>
    <cellStyle name="Normal 6 2 2 3 2 3 2" xfId="25516" xr:uid="{00000000-0005-0000-0000-00005B5F0000}"/>
    <cellStyle name="Normal 6 2 2 3 2 3 3" xfId="25517" xr:uid="{00000000-0005-0000-0000-00005C5F0000}"/>
    <cellStyle name="Normal 6 2 2 3 2 4" xfId="14453" xr:uid="{00000000-0005-0000-0000-00005D5F0000}"/>
    <cellStyle name="Normal 6 2 2 3 2 5" xfId="14462" xr:uid="{00000000-0005-0000-0000-00005E5F0000}"/>
    <cellStyle name="Normal 6 2 2 3 3" xfId="23710" xr:uid="{00000000-0005-0000-0000-00005F5F0000}"/>
    <cellStyle name="Normal 6 2 2 3 3 2" xfId="16193" xr:uid="{00000000-0005-0000-0000-0000605F0000}"/>
    <cellStyle name="Normal 6 2 2 3 3 2 2" xfId="25518" xr:uid="{00000000-0005-0000-0000-0000615F0000}"/>
    <cellStyle name="Normal 6 2 2 3 3 2 3" xfId="25519" xr:uid="{00000000-0005-0000-0000-0000625F0000}"/>
    <cellStyle name="Normal 6 2 2 3 3 3" xfId="25520" xr:uid="{00000000-0005-0000-0000-0000635F0000}"/>
    <cellStyle name="Normal 6 2 2 3 3 4" xfId="14473" xr:uid="{00000000-0005-0000-0000-0000645F0000}"/>
    <cellStyle name="Normal 6 2 2 3 4" xfId="23712" xr:uid="{00000000-0005-0000-0000-0000655F0000}"/>
    <cellStyle name="Normal 6 2 2 3 4 2" xfId="25521" xr:uid="{00000000-0005-0000-0000-0000665F0000}"/>
    <cellStyle name="Normal 6 2 2 3 4 3" xfId="25522" xr:uid="{00000000-0005-0000-0000-0000675F0000}"/>
    <cellStyle name="Normal 6 2 2 3 5" xfId="25523" xr:uid="{00000000-0005-0000-0000-0000685F0000}"/>
    <cellStyle name="Normal 6 2 2 3 6" xfId="19542" xr:uid="{00000000-0005-0000-0000-0000695F0000}"/>
    <cellStyle name="Normal 6 2 2 4" xfId="25524" xr:uid="{00000000-0005-0000-0000-00006A5F0000}"/>
    <cellStyle name="Normal 6 2 2 4 2" xfId="23721" xr:uid="{00000000-0005-0000-0000-00006B5F0000}"/>
    <cellStyle name="Normal 6 2 2 4 2 2" xfId="16201" xr:uid="{00000000-0005-0000-0000-00006C5F0000}"/>
    <cellStyle name="Normal 6 2 2 4 2 2 2" xfId="10343" xr:uid="{00000000-0005-0000-0000-00006D5F0000}"/>
    <cellStyle name="Normal 6 2 2 4 2 2 2 2" xfId="10345" xr:uid="{00000000-0005-0000-0000-00006E5F0000}"/>
    <cellStyle name="Normal 6 2 2 4 2 2 2 3" xfId="10347" xr:uid="{00000000-0005-0000-0000-00006F5F0000}"/>
    <cellStyle name="Normal 6 2 2 4 2 2 3" xfId="10349" xr:uid="{00000000-0005-0000-0000-0000705F0000}"/>
    <cellStyle name="Normal 6 2 2 4 2 2 4" xfId="10352" xr:uid="{00000000-0005-0000-0000-0000715F0000}"/>
    <cellStyle name="Normal 6 2 2 4 2 3" xfId="17560" xr:uid="{00000000-0005-0000-0000-0000725F0000}"/>
    <cellStyle name="Normal 6 2 2 4 2 3 2" xfId="10359" xr:uid="{00000000-0005-0000-0000-0000735F0000}"/>
    <cellStyle name="Normal 6 2 2 4 2 3 3" xfId="10362" xr:uid="{00000000-0005-0000-0000-0000745F0000}"/>
    <cellStyle name="Normal 6 2 2 4 2 4" xfId="14492" xr:uid="{00000000-0005-0000-0000-0000755F0000}"/>
    <cellStyle name="Normal 6 2 2 4 2 5" xfId="14497" xr:uid="{00000000-0005-0000-0000-0000765F0000}"/>
    <cellStyle name="Normal 6 2 2 4 3" xfId="23723" xr:uid="{00000000-0005-0000-0000-0000775F0000}"/>
    <cellStyle name="Normal 6 2 2 4 3 2" xfId="25525" xr:uid="{00000000-0005-0000-0000-0000785F0000}"/>
    <cellStyle name="Normal 6 2 2 4 3 2 2" xfId="25526" xr:uid="{00000000-0005-0000-0000-0000795F0000}"/>
    <cellStyle name="Normal 6 2 2 4 3 2 3" xfId="25527" xr:uid="{00000000-0005-0000-0000-00007A5F0000}"/>
    <cellStyle name="Normal 6 2 2 4 3 3" xfId="17563" xr:uid="{00000000-0005-0000-0000-00007B5F0000}"/>
    <cellStyle name="Normal 6 2 2 4 3 4" xfId="14506" xr:uid="{00000000-0005-0000-0000-00007C5F0000}"/>
    <cellStyle name="Normal 6 2 2 4 4" xfId="25528" xr:uid="{00000000-0005-0000-0000-00007D5F0000}"/>
    <cellStyle name="Normal 6 2 2 4 4 2" xfId="25529" xr:uid="{00000000-0005-0000-0000-00007E5F0000}"/>
    <cellStyle name="Normal 6 2 2 4 4 3" xfId="25530" xr:uid="{00000000-0005-0000-0000-00007F5F0000}"/>
    <cellStyle name="Normal 6 2 2 4 5" xfId="25531" xr:uid="{00000000-0005-0000-0000-0000805F0000}"/>
    <cellStyle name="Normal 6 2 2 4 6" xfId="25532" xr:uid="{00000000-0005-0000-0000-0000815F0000}"/>
    <cellStyle name="Normal 6 2 2 5" xfId="15687" xr:uid="{00000000-0005-0000-0000-0000825F0000}"/>
    <cellStyle name="Normal 6 2 2 5 2" xfId="15689" xr:uid="{00000000-0005-0000-0000-0000835F0000}"/>
    <cellStyle name="Normal 6 2 2 5 2 2" xfId="15692" xr:uid="{00000000-0005-0000-0000-0000845F0000}"/>
    <cellStyle name="Normal 6 2 2 5 2 2 2" xfId="6392" xr:uid="{00000000-0005-0000-0000-0000855F0000}"/>
    <cellStyle name="Normal 6 2 2 5 2 2 3" xfId="25533" xr:uid="{00000000-0005-0000-0000-0000865F0000}"/>
    <cellStyle name="Normal 6 2 2 5 2 3" xfId="15694" xr:uid="{00000000-0005-0000-0000-0000875F0000}"/>
    <cellStyle name="Normal 6 2 2 5 2 4" xfId="14524" xr:uid="{00000000-0005-0000-0000-0000885F0000}"/>
    <cellStyle name="Normal 6 2 2 5 3" xfId="15698" xr:uid="{00000000-0005-0000-0000-0000895F0000}"/>
    <cellStyle name="Normal 6 2 2 5 3 2" xfId="25535" xr:uid="{00000000-0005-0000-0000-00008A5F0000}"/>
    <cellStyle name="Normal 6 2 2 5 3 3" xfId="25537" xr:uid="{00000000-0005-0000-0000-00008B5F0000}"/>
    <cellStyle name="Normal 6 2 2 5 4" xfId="15701" xr:uid="{00000000-0005-0000-0000-00008C5F0000}"/>
    <cellStyle name="Normal 6 2 2 5 5" xfId="25539" xr:uid="{00000000-0005-0000-0000-00008D5F0000}"/>
    <cellStyle name="Normal 6 2 2 6" xfId="15703" xr:uid="{00000000-0005-0000-0000-00008E5F0000}"/>
    <cellStyle name="Normal 6 2 2 6 2" xfId="15706" xr:uid="{00000000-0005-0000-0000-00008F5F0000}"/>
    <cellStyle name="Normal 6 2 2 6 2 2" xfId="25540" xr:uid="{00000000-0005-0000-0000-0000905F0000}"/>
    <cellStyle name="Normal 6 2 2 6 2 3" xfId="25541" xr:uid="{00000000-0005-0000-0000-0000915F0000}"/>
    <cellStyle name="Normal 6 2 2 6 3" xfId="15709" xr:uid="{00000000-0005-0000-0000-0000925F0000}"/>
    <cellStyle name="Normal 6 2 2 6 4" xfId="25543" xr:uid="{00000000-0005-0000-0000-0000935F0000}"/>
    <cellStyle name="Normal 6 2 2 7" xfId="15711" xr:uid="{00000000-0005-0000-0000-0000945F0000}"/>
    <cellStyle name="Normal 6 2 2 7 2" xfId="25544" xr:uid="{00000000-0005-0000-0000-0000955F0000}"/>
    <cellStyle name="Normal 6 2 2 7 3" xfId="25546" xr:uid="{00000000-0005-0000-0000-0000965F0000}"/>
    <cellStyle name="Normal 6 2 2 8" xfId="15715" xr:uid="{00000000-0005-0000-0000-0000975F0000}"/>
    <cellStyle name="Normal 6 2 2 9" xfId="24979" xr:uid="{00000000-0005-0000-0000-0000985F0000}"/>
    <cellStyle name="Normal 6 2 3" xfId="25547" xr:uid="{00000000-0005-0000-0000-0000995F0000}"/>
    <cellStyle name="Normal 6 2 3 2" xfId="25548" xr:uid="{00000000-0005-0000-0000-00009A5F0000}"/>
    <cellStyle name="Normal 6 2 3 2 2" xfId="18230" xr:uid="{00000000-0005-0000-0000-00009B5F0000}"/>
    <cellStyle name="Normal 6 2 3 2 2 2" xfId="23740" xr:uid="{00000000-0005-0000-0000-00009C5F0000}"/>
    <cellStyle name="Normal 6 2 3 2 2 2 2" xfId="25549" xr:uid="{00000000-0005-0000-0000-00009D5F0000}"/>
    <cellStyle name="Normal 6 2 3 2 2 2 2 2" xfId="11298" xr:uid="{00000000-0005-0000-0000-00009E5F0000}"/>
    <cellStyle name="Normal 6 2 3 2 2 2 2 3" xfId="25550" xr:uid="{00000000-0005-0000-0000-00009F5F0000}"/>
    <cellStyle name="Normal 6 2 3 2 2 2 3" xfId="25551" xr:uid="{00000000-0005-0000-0000-0000A05F0000}"/>
    <cellStyle name="Normal 6 2 3 2 2 2 4" xfId="13982" xr:uid="{00000000-0005-0000-0000-0000A15F0000}"/>
    <cellStyle name="Normal 6 2 3 2 2 3" xfId="23743" xr:uid="{00000000-0005-0000-0000-0000A25F0000}"/>
    <cellStyle name="Normal 6 2 3 2 2 3 2" xfId="4232" xr:uid="{00000000-0005-0000-0000-0000A35F0000}"/>
    <cellStyle name="Normal 6 2 3 2 2 3 3" xfId="4239" xr:uid="{00000000-0005-0000-0000-0000A45F0000}"/>
    <cellStyle name="Normal 6 2 3 2 2 4" xfId="25552" xr:uid="{00000000-0005-0000-0000-0000A55F0000}"/>
    <cellStyle name="Normal 6 2 3 2 2 5" xfId="25553" xr:uid="{00000000-0005-0000-0000-0000A65F0000}"/>
    <cellStyle name="Normal 6 2 3 2 3" xfId="18233" xr:uid="{00000000-0005-0000-0000-0000A75F0000}"/>
    <cellStyle name="Normal 6 2 3 2 3 2" xfId="24485" xr:uid="{00000000-0005-0000-0000-0000A85F0000}"/>
    <cellStyle name="Normal 6 2 3 2 3 2 2" xfId="21790" xr:uid="{00000000-0005-0000-0000-0000A95F0000}"/>
    <cellStyle name="Normal 6 2 3 2 3 2 3" xfId="25554" xr:uid="{00000000-0005-0000-0000-0000AA5F0000}"/>
    <cellStyle name="Normal 6 2 3 2 3 3" xfId="25555" xr:uid="{00000000-0005-0000-0000-0000AB5F0000}"/>
    <cellStyle name="Normal 6 2 3 2 3 4" xfId="25556" xr:uid="{00000000-0005-0000-0000-0000AC5F0000}"/>
    <cellStyle name="Normal 6 2 3 2 4" xfId="23127" xr:uid="{00000000-0005-0000-0000-0000AD5F0000}"/>
    <cellStyle name="Normal 6 2 3 2 4 2" xfId="25557" xr:uid="{00000000-0005-0000-0000-0000AE5F0000}"/>
    <cellStyle name="Normal 6 2 3 2 4 3" xfId="25558" xr:uid="{00000000-0005-0000-0000-0000AF5F0000}"/>
    <cellStyle name="Normal 6 2 3 2 5" xfId="25559" xr:uid="{00000000-0005-0000-0000-0000B05F0000}"/>
    <cellStyle name="Normal 6 2 3 2 6" xfId="25560" xr:uid="{00000000-0005-0000-0000-0000B15F0000}"/>
    <cellStyle name="Normal 6 2 3 3" xfId="6585" xr:uid="{00000000-0005-0000-0000-0000B25F0000}"/>
    <cellStyle name="Normal 6 2 3 3 2" xfId="18261" xr:uid="{00000000-0005-0000-0000-0000B35F0000}"/>
    <cellStyle name="Normal 6 2 3 3 2 2" xfId="16220" xr:uid="{00000000-0005-0000-0000-0000B45F0000}"/>
    <cellStyle name="Normal 6 2 3 3 2 2 2" xfId="25561" xr:uid="{00000000-0005-0000-0000-0000B55F0000}"/>
    <cellStyle name="Normal 6 2 3 3 2 2 2 2" xfId="25562" xr:uid="{00000000-0005-0000-0000-0000B65F0000}"/>
    <cellStyle name="Normal 6 2 3 3 2 2 2 3" xfId="25563" xr:uid="{00000000-0005-0000-0000-0000B75F0000}"/>
    <cellStyle name="Normal 6 2 3 3 2 2 3" xfId="9398" xr:uid="{00000000-0005-0000-0000-0000B85F0000}"/>
    <cellStyle name="Normal 6 2 3 3 2 2 4" xfId="9400" xr:uid="{00000000-0005-0000-0000-0000B95F0000}"/>
    <cellStyle name="Normal 6 2 3 3 2 3" xfId="25564" xr:uid="{00000000-0005-0000-0000-0000BA5F0000}"/>
    <cellStyle name="Normal 6 2 3 3 2 3 2" xfId="25565" xr:uid="{00000000-0005-0000-0000-0000BB5F0000}"/>
    <cellStyle name="Normal 6 2 3 3 2 3 3" xfId="9411" xr:uid="{00000000-0005-0000-0000-0000BC5F0000}"/>
    <cellStyle name="Normal 6 2 3 3 2 4" xfId="14555" xr:uid="{00000000-0005-0000-0000-0000BD5F0000}"/>
    <cellStyle name="Normal 6 2 3 3 2 5" xfId="14558" xr:uid="{00000000-0005-0000-0000-0000BE5F0000}"/>
    <cellStyle name="Normal 6 2 3 3 3" xfId="23749" xr:uid="{00000000-0005-0000-0000-0000BF5F0000}"/>
    <cellStyle name="Normal 6 2 3 3 3 2" xfId="25566" xr:uid="{00000000-0005-0000-0000-0000C05F0000}"/>
    <cellStyle name="Normal 6 2 3 3 3 2 2" xfId="25567" xr:uid="{00000000-0005-0000-0000-0000C15F0000}"/>
    <cellStyle name="Normal 6 2 3 3 3 2 3" xfId="25568" xr:uid="{00000000-0005-0000-0000-0000C25F0000}"/>
    <cellStyle name="Normal 6 2 3 3 3 3" xfId="25569" xr:uid="{00000000-0005-0000-0000-0000C35F0000}"/>
    <cellStyle name="Normal 6 2 3 3 3 4" xfId="14563" xr:uid="{00000000-0005-0000-0000-0000C45F0000}"/>
    <cellStyle name="Normal 6 2 3 3 4" xfId="25570" xr:uid="{00000000-0005-0000-0000-0000C55F0000}"/>
    <cellStyle name="Normal 6 2 3 3 4 2" xfId="25571" xr:uid="{00000000-0005-0000-0000-0000C65F0000}"/>
    <cellStyle name="Normal 6 2 3 3 4 3" xfId="25572" xr:uid="{00000000-0005-0000-0000-0000C75F0000}"/>
    <cellStyle name="Normal 6 2 3 3 5" xfId="25573" xr:uid="{00000000-0005-0000-0000-0000C85F0000}"/>
    <cellStyle name="Normal 6 2 3 3 6" xfId="25574" xr:uid="{00000000-0005-0000-0000-0000C95F0000}"/>
    <cellStyle name="Normal 6 2 3 4" xfId="6587" xr:uid="{00000000-0005-0000-0000-0000CA5F0000}"/>
    <cellStyle name="Normal 6 2 3 4 2" xfId="23753" xr:uid="{00000000-0005-0000-0000-0000CB5F0000}"/>
    <cellStyle name="Normal 6 2 3 4 2 2" xfId="25575" xr:uid="{00000000-0005-0000-0000-0000CC5F0000}"/>
    <cellStyle name="Normal 6 2 3 4 2 2 2" xfId="18512" xr:uid="{00000000-0005-0000-0000-0000CD5F0000}"/>
    <cellStyle name="Normal 6 2 3 4 2 2 3" xfId="18531" xr:uid="{00000000-0005-0000-0000-0000CE5F0000}"/>
    <cellStyle name="Normal 6 2 3 4 2 3" xfId="17582" xr:uid="{00000000-0005-0000-0000-0000CF5F0000}"/>
    <cellStyle name="Normal 6 2 3 4 2 4" xfId="14571" xr:uid="{00000000-0005-0000-0000-0000D05F0000}"/>
    <cellStyle name="Normal 6 2 3 4 3" xfId="25576" xr:uid="{00000000-0005-0000-0000-0000D15F0000}"/>
    <cellStyle name="Normal 6 2 3 4 3 2" xfId="25577" xr:uid="{00000000-0005-0000-0000-0000D25F0000}"/>
    <cellStyle name="Normal 6 2 3 4 3 3" xfId="25578" xr:uid="{00000000-0005-0000-0000-0000D35F0000}"/>
    <cellStyle name="Normal 6 2 3 4 4" xfId="25579" xr:uid="{00000000-0005-0000-0000-0000D45F0000}"/>
    <cellStyle name="Normal 6 2 3 4 5" xfId="25580" xr:uid="{00000000-0005-0000-0000-0000D55F0000}"/>
    <cellStyle name="Normal 6 2 3 5" xfId="15719" xr:uid="{00000000-0005-0000-0000-0000D65F0000}"/>
    <cellStyle name="Normal 6 2 3 5 2" xfId="15721" xr:uid="{00000000-0005-0000-0000-0000D75F0000}"/>
    <cellStyle name="Normal 6 2 3 5 2 2" xfId="4604" xr:uid="{00000000-0005-0000-0000-0000D85F0000}"/>
    <cellStyle name="Normal 6 2 3 5 2 3" xfId="3895" xr:uid="{00000000-0005-0000-0000-0000D95F0000}"/>
    <cellStyle name="Normal 6 2 3 5 3" xfId="15724" xr:uid="{00000000-0005-0000-0000-0000DA5F0000}"/>
    <cellStyle name="Normal 6 2 3 5 4" xfId="25582" xr:uid="{00000000-0005-0000-0000-0000DB5F0000}"/>
    <cellStyle name="Normal 6 2 3 6" xfId="15726" xr:uid="{00000000-0005-0000-0000-0000DC5F0000}"/>
    <cellStyle name="Normal 6 2 3 6 2" xfId="25583" xr:uid="{00000000-0005-0000-0000-0000DD5F0000}"/>
    <cellStyle name="Normal 6 2 3 6 3" xfId="25585" xr:uid="{00000000-0005-0000-0000-0000DE5F0000}"/>
    <cellStyle name="Normal 6 2 3 7" xfId="15728" xr:uid="{00000000-0005-0000-0000-0000DF5F0000}"/>
    <cellStyle name="Normal 6 2 3 8" xfId="25586" xr:uid="{00000000-0005-0000-0000-0000E05F0000}"/>
    <cellStyle name="Normal 6 2 4" xfId="25587" xr:uid="{00000000-0005-0000-0000-0000E15F0000}"/>
    <cellStyle name="Normal 6 2 4 2" xfId="12377" xr:uid="{00000000-0005-0000-0000-0000E25F0000}"/>
    <cellStyle name="Normal 6 2 4 2 2" xfId="23760" xr:uid="{00000000-0005-0000-0000-0000E35F0000}"/>
    <cellStyle name="Normal 6 2 4 2 2 2" xfId="6446" xr:uid="{00000000-0005-0000-0000-0000E45F0000}"/>
    <cellStyle name="Normal 6 2 4 2 2 2 2" xfId="6450" xr:uid="{00000000-0005-0000-0000-0000E55F0000}"/>
    <cellStyle name="Normal 6 2 4 2 2 2 3" xfId="6453" xr:uid="{00000000-0005-0000-0000-0000E65F0000}"/>
    <cellStyle name="Normal 6 2 4 2 2 3" xfId="6455" xr:uid="{00000000-0005-0000-0000-0000E75F0000}"/>
    <cellStyle name="Normal 6 2 4 2 2 4" xfId="6457" xr:uid="{00000000-0005-0000-0000-0000E85F0000}"/>
    <cellStyle name="Normal 6 2 4 2 3" xfId="25588" xr:uid="{00000000-0005-0000-0000-0000E95F0000}"/>
    <cellStyle name="Normal 6 2 4 2 3 2" xfId="6493" xr:uid="{00000000-0005-0000-0000-0000EA5F0000}"/>
    <cellStyle name="Normal 6 2 4 2 3 3" xfId="6498" xr:uid="{00000000-0005-0000-0000-0000EB5F0000}"/>
    <cellStyle name="Normal 6 2 4 2 4" xfId="25589" xr:uid="{00000000-0005-0000-0000-0000EC5F0000}"/>
    <cellStyle name="Normal 6 2 4 2 5" xfId="25590" xr:uid="{00000000-0005-0000-0000-0000ED5F0000}"/>
    <cellStyle name="Normal 6 2 4 3" xfId="12379" xr:uid="{00000000-0005-0000-0000-0000EE5F0000}"/>
    <cellStyle name="Normal 6 2 4 3 2" xfId="17077" xr:uid="{00000000-0005-0000-0000-0000EF5F0000}"/>
    <cellStyle name="Normal 6 2 4 3 2 2" xfId="6556" xr:uid="{00000000-0005-0000-0000-0000F05F0000}"/>
    <cellStyle name="Normal 6 2 4 3 2 3" xfId="6559" xr:uid="{00000000-0005-0000-0000-0000F15F0000}"/>
    <cellStyle name="Normal 6 2 4 3 3" xfId="17079" xr:uid="{00000000-0005-0000-0000-0000F25F0000}"/>
    <cellStyle name="Normal 6 2 4 3 4" xfId="17081" xr:uid="{00000000-0005-0000-0000-0000F35F0000}"/>
    <cellStyle name="Normal 6 2 4 4" xfId="13261" xr:uid="{00000000-0005-0000-0000-0000F45F0000}"/>
    <cellStyle name="Normal 6 2 4 4 2" xfId="13264" xr:uid="{00000000-0005-0000-0000-0000F55F0000}"/>
    <cellStyle name="Normal 6 2 4 4 3" xfId="13267" xr:uid="{00000000-0005-0000-0000-0000F65F0000}"/>
    <cellStyle name="Normal 6 2 4 5" xfId="13270" xr:uid="{00000000-0005-0000-0000-0000F75F0000}"/>
    <cellStyle name="Normal 6 2 4 6" xfId="13274" xr:uid="{00000000-0005-0000-0000-0000F85F0000}"/>
    <cellStyle name="Normal 6 2 5" xfId="25591" xr:uid="{00000000-0005-0000-0000-0000F95F0000}"/>
    <cellStyle name="Normal 6 2 5 2" xfId="12386" xr:uid="{00000000-0005-0000-0000-0000FA5F0000}"/>
    <cellStyle name="Normal 6 2 5 2 2" xfId="23770" xr:uid="{00000000-0005-0000-0000-0000FB5F0000}"/>
    <cellStyle name="Normal 6 2 5 2 2 2" xfId="6679" xr:uid="{00000000-0005-0000-0000-0000FC5F0000}"/>
    <cellStyle name="Normal 6 2 5 2 2 2 2" xfId="17457" xr:uid="{00000000-0005-0000-0000-0000FD5F0000}"/>
    <cellStyle name="Normal 6 2 5 2 2 2 3" xfId="25592" xr:uid="{00000000-0005-0000-0000-0000FE5F0000}"/>
    <cellStyle name="Normal 6 2 5 2 2 3" xfId="6682" xr:uid="{00000000-0005-0000-0000-0000FF5F0000}"/>
    <cellStyle name="Normal 6 2 5 2 2 4" xfId="25593" xr:uid="{00000000-0005-0000-0000-000000600000}"/>
    <cellStyle name="Normal 6 2 5 2 3" xfId="25594" xr:uid="{00000000-0005-0000-0000-000001600000}"/>
    <cellStyle name="Normal 6 2 5 2 3 2" xfId="6694" xr:uid="{00000000-0005-0000-0000-000002600000}"/>
    <cellStyle name="Normal 6 2 5 2 3 3" xfId="25595" xr:uid="{00000000-0005-0000-0000-000003600000}"/>
    <cellStyle name="Normal 6 2 5 2 4" xfId="25596" xr:uid="{00000000-0005-0000-0000-000004600000}"/>
    <cellStyle name="Normal 6 2 5 2 5" xfId="25597" xr:uid="{00000000-0005-0000-0000-000005600000}"/>
    <cellStyle name="Normal 6 2 5 3" xfId="17083" xr:uid="{00000000-0005-0000-0000-000006600000}"/>
    <cellStyle name="Normal 6 2 5 3 2" xfId="17085" xr:uid="{00000000-0005-0000-0000-000007600000}"/>
    <cellStyle name="Normal 6 2 5 3 2 2" xfId="6730" xr:uid="{00000000-0005-0000-0000-000008600000}"/>
    <cellStyle name="Normal 6 2 5 3 2 3" xfId="6732" xr:uid="{00000000-0005-0000-0000-000009600000}"/>
    <cellStyle name="Normal 6 2 5 3 3" xfId="17087" xr:uid="{00000000-0005-0000-0000-00000A600000}"/>
    <cellStyle name="Normal 6 2 5 3 4" xfId="25598" xr:uid="{00000000-0005-0000-0000-00000B600000}"/>
    <cellStyle name="Normal 6 2 5 4" xfId="13279" xr:uid="{00000000-0005-0000-0000-00000C600000}"/>
    <cellStyle name="Normal 6 2 5 4 2" xfId="25599" xr:uid="{00000000-0005-0000-0000-00000D600000}"/>
    <cellStyle name="Normal 6 2 5 4 3" xfId="25600" xr:uid="{00000000-0005-0000-0000-00000E600000}"/>
    <cellStyle name="Normal 6 2 5 5" xfId="13282" xr:uid="{00000000-0005-0000-0000-00000F600000}"/>
    <cellStyle name="Normal 6 2 5 6" xfId="25601" xr:uid="{00000000-0005-0000-0000-000010600000}"/>
    <cellStyle name="Normal 6 2 6" xfId="25602" xr:uid="{00000000-0005-0000-0000-000011600000}"/>
    <cellStyle name="Normal 6 2 6 2" xfId="15863" xr:uid="{00000000-0005-0000-0000-000012600000}"/>
    <cellStyle name="Normal 6 2 6 2 2" xfId="15866" xr:uid="{00000000-0005-0000-0000-000013600000}"/>
    <cellStyle name="Normal 6 2 6 2 2 2" xfId="6811" xr:uid="{00000000-0005-0000-0000-000014600000}"/>
    <cellStyle name="Normal 6 2 6 2 2 3" xfId="25605" xr:uid="{00000000-0005-0000-0000-000015600000}"/>
    <cellStyle name="Normal 6 2 6 2 3" xfId="15869" xr:uid="{00000000-0005-0000-0000-000016600000}"/>
    <cellStyle name="Normal 6 2 6 2 4" xfId="21984" xr:uid="{00000000-0005-0000-0000-000017600000}"/>
    <cellStyle name="Normal 6 2 6 3" xfId="15872" xr:uid="{00000000-0005-0000-0000-000018600000}"/>
    <cellStyle name="Normal 6 2 6 3 2" xfId="17215" xr:uid="{00000000-0005-0000-0000-000019600000}"/>
    <cellStyle name="Normal 6 2 6 3 3" xfId="25607" xr:uid="{00000000-0005-0000-0000-00001A600000}"/>
    <cellStyle name="Normal 6 2 6 4" xfId="15875" xr:uid="{00000000-0005-0000-0000-00001B600000}"/>
    <cellStyle name="Normal 6 2 6 5" xfId="25608" xr:uid="{00000000-0005-0000-0000-00001C600000}"/>
    <cellStyle name="Normal 6 2 7" xfId="25609" xr:uid="{00000000-0005-0000-0000-00001D600000}"/>
    <cellStyle name="Normal 6 2 7 2" xfId="15889" xr:uid="{00000000-0005-0000-0000-00001E600000}"/>
    <cellStyle name="Normal 6 2 7 2 2" xfId="25611" xr:uid="{00000000-0005-0000-0000-00001F600000}"/>
    <cellStyle name="Normal 6 2 7 2 3" xfId="25613" xr:uid="{00000000-0005-0000-0000-000020600000}"/>
    <cellStyle name="Normal 6 2 7 3" xfId="15892" xr:uid="{00000000-0005-0000-0000-000021600000}"/>
    <cellStyle name="Normal 6 2 7 4" xfId="25614" xr:uid="{00000000-0005-0000-0000-000022600000}"/>
    <cellStyle name="Normal 6 2 8" xfId="8643" xr:uid="{00000000-0005-0000-0000-000023600000}"/>
    <cellStyle name="Normal 6 2 8 2" xfId="8645" xr:uid="{00000000-0005-0000-0000-000024600000}"/>
    <cellStyle name="Normal 6 2 8 3" xfId="8649" xr:uid="{00000000-0005-0000-0000-000025600000}"/>
    <cellStyle name="Normal 6 2 9" xfId="8651" xr:uid="{00000000-0005-0000-0000-000026600000}"/>
    <cellStyle name="Normal 6 3" xfId="25615" xr:uid="{00000000-0005-0000-0000-000027600000}"/>
    <cellStyle name="Normal 6 3 2" xfId="25616" xr:uid="{00000000-0005-0000-0000-000028600000}"/>
    <cellStyle name="Normal 6 3 2 2" xfId="25617" xr:uid="{00000000-0005-0000-0000-000029600000}"/>
    <cellStyle name="Normal 6 3 2 2 2" xfId="23828" xr:uid="{00000000-0005-0000-0000-00002A600000}"/>
    <cellStyle name="Normal 6 3 2 2 2 2" xfId="23830" xr:uid="{00000000-0005-0000-0000-00002B600000}"/>
    <cellStyle name="Normal 6 3 2 2 2 2 2" xfId="25618" xr:uid="{00000000-0005-0000-0000-00002C600000}"/>
    <cellStyle name="Normal 6 3 2 2 2 2 2 2" xfId="8854" xr:uid="{00000000-0005-0000-0000-00002D600000}"/>
    <cellStyle name="Normal 6 3 2 2 2 2 2 3" xfId="8864" xr:uid="{00000000-0005-0000-0000-00002E600000}"/>
    <cellStyle name="Normal 6 3 2 2 2 2 3" xfId="25619" xr:uid="{00000000-0005-0000-0000-00002F600000}"/>
    <cellStyle name="Normal 6 3 2 2 2 2 4" xfId="14091" xr:uid="{00000000-0005-0000-0000-000030600000}"/>
    <cellStyle name="Normal 6 3 2 2 2 3" xfId="23832" xr:uid="{00000000-0005-0000-0000-000031600000}"/>
    <cellStyle name="Normal 6 3 2 2 2 3 2" xfId="25620" xr:uid="{00000000-0005-0000-0000-000032600000}"/>
    <cellStyle name="Normal 6 3 2 2 2 3 3" xfId="25621" xr:uid="{00000000-0005-0000-0000-000033600000}"/>
    <cellStyle name="Normal 6 3 2 2 2 4" xfId="25622" xr:uid="{00000000-0005-0000-0000-000034600000}"/>
    <cellStyle name="Normal 6 3 2 2 2 5" xfId="25623" xr:uid="{00000000-0005-0000-0000-000035600000}"/>
    <cellStyle name="Normal 6 3 2 2 3" xfId="23834" xr:uid="{00000000-0005-0000-0000-000036600000}"/>
    <cellStyle name="Normal 6 3 2 2 3 2" xfId="25624" xr:uid="{00000000-0005-0000-0000-000037600000}"/>
    <cellStyle name="Normal 6 3 2 2 3 2 2" xfId="15131" xr:uid="{00000000-0005-0000-0000-000038600000}"/>
    <cellStyle name="Normal 6 3 2 2 3 2 3" xfId="25625" xr:uid="{00000000-0005-0000-0000-000039600000}"/>
    <cellStyle name="Normal 6 3 2 2 3 3" xfId="25626" xr:uid="{00000000-0005-0000-0000-00003A600000}"/>
    <cellStyle name="Normal 6 3 2 2 3 4" xfId="25627" xr:uid="{00000000-0005-0000-0000-00003B600000}"/>
    <cellStyle name="Normal 6 3 2 2 4" xfId="23836" xr:uid="{00000000-0005-0000-0000-00003C600000}"/>
    <cellStyle name="Normal 6 3 2 2 4 2" xfId="25628" xr:uid="{00000000-0005-0000-0000-00003D600000}"/>
    <cellStyle name="Normal 6 3 2 2 4 3" xfId="25629" xr:uid="{00000000-0005-0000-0000-00003E600000}"/>
    <cellStyle name="Normal 6 3 2 2 5" xfId="25630" xr:uid="{00000000-0005-0000-0000-00003F600000}"/>
    <cellStyle name="Normal 6 3 2 2 6" xfId="25631" xr:uid="{00000000-0005-0000-0000-000040600000}"/>
    <cellStyle name="Normal 6 3 2 3" xfId="25632" xr:uid="{00000000-0005-0000-0000-000041600000}"/>
    <cellStyle name="Normal 6 3 2 3 2" xfId="1671" xr:uid="{00000000-0005-0000-0000-000042600000}"/>
    <cellStyle name="Normal 6 3 2 3 2 2" xfId="16717" xr:uid="{00000000-0005-0000-0000-000043600000}"/>
    <cellStyle name="Normal 6 3 2 3 2 2 2" xfId="2258" xr:uid="{00000000-0005-0000-0000-000044600000}"/>
    <cellStyle name="Normal 6 3 2 3 2 2 2 2" xfId="25633" xr:uid="{00000000-0005-0000-0000-000045600000}"/>
    <cellStyle name="Normal 6 3 2 3 2 2 2 3" xfId="25634" xr:uid="{00000000-0005-0000-0000-000046600000}"/>
    <cellStyle name="Normal 6 3 2 3 2 2 3" xfId="2284" xr:uid="{00000000-0005-0000-0000-000047600000}"/>
    <cellStyle name="Normal 6 3 2 3 2 2 4" xfId="2291" xr:uid="{00000000-0005-0000-0000-000048600000}"/>
    <cellStyle name="Normal 6 3 2 3 2 3" xfId="16719" xr:uid="{00000000-0005-0000-0000-000049600000}"/>
    <cellStyle name="Normal 6 3 2 3 2 3 2" xfId="4043" xr:uid="{00000000-0005-0000-0000-00004A600000}"/>
    <cellStyle name="Normal 6 3 2 3 2 3 3" xfId="4047" xr:uid="{00000000-0005-0000-0000-00004B600000}"/>
    <cellStyle name="Normal 6 3 2 3 2 4" xfId="8399" xr:uid="{00000000-0005-0000-0000-00004C600000}"/>
    <cellStyle name="Normal 6 3 2 3 2 5" xfId="8408" xr:uid="{00000000-0005-0000-0000-00004D600000}"/>
    <cellStyle name="Normal 6 3 2 3 3" xfId="2238" xr:uid="{00000000-0005-0000-0000-00004E600000}"/>
    <cellStyle name="Normal 6 3 2 3 3 2" xfId="16722" xr:uid="{00000000-0005-0000-0000-00004F600000}"/>
    <cellStyle name="Normal 6 3 2 3 3 2 2" xfId="5848" xr:uid="{00000000-0005-0000-0000-000050600000}"/>
    <cellStyle name="Normal 6 3 2 3 3 2 3" xfId="5857" xr:uid="{00000000-0005-0000-0000-000051600000}"/>
    <cellStyle name="Normal 6 3 2 3 3 3" xfId="25635" xr:uid="{00000000-0005-0000-0000-000052600000}"/>
    <cellStyle name="Normal 6 3 2 3 3 4" xfId="8416" xr:uid="{00000000-0005-0000-0000-000053600000}"/>
    <cellStyle name="Normal 6 3 2 3 4" xfId="2247" xr:uid="{00000000-0005-0000-0000-000054600000}"/>
    <cellStyle name="Normal 6 3 2 3 4 2" xfId="25636" xr:uid="{00000000-0005-0000-0000-000055600000}"/>
    <cellStyle name="Normal 6 3 2 3 4 3" xfId="25637" xr:uid="{00000000-0005-0000-0000-000056600000}"/>
    <cellStyle name="Normal 6 3 2 3 5" xfId="2255" xr:uid="{00000000-0005-0000-0000-000057600000}"/>
    <cellStyle name="Normal 6 3 2 3 6" xfId="2264" xr:uid="{00000000-0005-0000-0000-000058600000}"/>
    <cellStyle name="Normal 6 3 2 4" xfId="25638" xr:uid="{00000000-0005-0000-0000-000059600000}"/>
    <cellStyle name="Normal 6 3 2 4 2" xfId="900" xr:uid="{00000000-0005-0000-0000-00005A600000}"/>
    <cellStyle name="Normal 6 3 2 4 2 2" xfId="16728" xr:uid="{00000000-0005-0000-0000-00005B600000}"/>
    <cellStyle name="Normal 6 3 2 4 2 2 2" xfId="13554" xr:uid="{00000000-0005-0000-0000-00005C600000}"/>
    <cellStyle name="Normal 6 3 2 4 2 2 3" xfId="13556" xr:uid="{00000000-0005-0000-0000-00005D600000}"/>
    <cellStyle name="Normal 6 3 2 4 2 3" xfId="25639" xr:uid="{00000000-0005-0000-0000-00005E600000}"/>
    <cellStyle name="Normal 6 3 2 4 2 4" xfId="8441" xr:uid="{00000000-0005-0000-0000-00005F600000}"/>
    <cellStyle name="Normal 6 3 2 4 3" xfId="3652" xr:uid="{00000000-0005-0000-0000-000060600000}"/>
    <cellStyle name="Normal 6 3 2 4 3 2" xfId="25640" xr:uid="{00000000-0005-0000-0000-000061600000}"/>
    <cellStyle name="Normal 6 3 2 4 3 3" xfId="25641" xr:uid="{00000000-0005-0000-0000-000062600000}"/>
    <cellStyle name="Normal 6 3 2 4 4" xfId="3658" xr:uid="{00000000-0005-0000-0000-000063600000}"/>
    <cellStyle name="Normal 6 3 2 4 5" xfId="4040" xr:uid="{00000000-0005-0000-0000-000064600000}"/>
    <cellStyle name="Normal 6 3 2 5" xfId="15734" xr:uid="{00000000-0005-0000-0000-000065600000}"/>
    <cellStyle name="Normal 6 3 2 5 2" xfId="15736" xr:uid="{00000000-0005-0000-0000-000066600000}"/>
    <cellStyle name="Normal 6 3 2 5 2 2" xfId="15738" xr:uid="{00000000-0005-0000-0000-000067600000}"/>
    <cellStyle name="Normal 6 3 2 5 2 3" xfId="15740" xr:uid="{00000000-0005-0000-0000-000068600000}"/>
    <cellStyle name="Normal 6 3 2 5 3" xfId="15743" xr:uid="{00000000-0005-0000-0000-000069600000}"/>
    <cellStyle name="Normal 6 3 2 5 4" xfId="15746" xr:uid="{00000000-0005-0000-0000-00006A600000}"/>
    <cellStyle name="Normal 6 3 2 6" xfId="15748" xr:uid="{00000000-0005-0000-0000-00006B600000}"/>
    <cellStyle name="Normal 6 3 2 6 2" xfId="15750" xr:uid="{00000000-0005-0000-0000-00006C600000}"/>
    <cellStyle name="Normal 6 3 2 6 3" xfId="15753" xr:uid="{00000000-0005-0000-0000-00006D600000}"/>
    <cellStyle name="Normal 6 3 2 7" xfId="15755" xr:uid="{00000000-0005-0000-0000-00006E600000}"/>
    <cellStyle name="Normal 6 3 2 8" xfId="15757" xr:uid="{00000000-0005-0000-0000-00006F600000}"/>
    <cellStyle name="Normal 6 3 3" xfId="25642" xr:uid="{00000000-0005-0000-0000-000070600000}"/>
    <cellStyle name="Normal 6 3 3 2" xfId="25643" xr:uid="{00000000-0005-0000-0000-000071600000}"/>
    <cellStyle name="Normal 6 3 3 2 2" xfId="23859" xr:uid="{00000000-0005-0000-0000-000072600000}"/>
    <cellStyle name="Normal 6 3 3 2 2 2" xfId="4063" xr:uid="{00000000-0005-0000-0000-000073600000}"/>
    <cellStyle name="Normal 6 3 3 2 2 2 2" xfId="25644" xr:uid="{00000000-0005-0000-0000-000074600000}"/>
    <cellStyle name="Normal 6 3 3 2 2 2 3" xfId="585" xr:uid="{00000000-0005-0000-0000-000075600000}"/>
    <cellStyle name="Normal 6 3 3 2 2 3" xfId="25645" xr:uid="{00000000-0005-0000-0000-000076600000}"/>
    <cellStyle name="Normal 6 3 3 2 2 4" xfId="25646" xr:uid="{00000000-0005-0000-0000-000077600000}"/>
    <cellStyle name="Normal 6 3 3 2 3" xfId="25647" xr:uid="{00000000-0005-0000-0000-000078600000}"/>
    <cellStyle name="Normal 6 3 3 2 3 2" xfId="25648" xr:uid="{00000000-0005-0000-0000-000079600000}"/>
    <cellStyle name="Normal 6 3 3 2 3 3" xfId="25649" xr:uid="{00000000-0005-0000-0000-00007A600000}"/>
    <cellStyle name="Normal 6 3 3 2 4" xfId="25650" xr:uid="{00000000-0005-0000-0000-00007B600000}"/>
    <cellStyle name="Normal 6 3 3 2 5" xfId="25651" xr:uid="{00000000-0005-0000-0000-00007C600000}"/>
    <cellStyle name="Normal 6 3 3 3" xfId="25652" xr:uid="{00000000-0005-0000-0000-00007D600000}"/>
    <cellStyle name="Normal 6 3 3 3 2" xfId="25653" xr:uid="{00000000-0005-0000-0000-00007E600000}"/>
    <cellStyle name="Normal 6 3 3 3 2 2" xfId="16744" xr:uid="{00000000-0005-0000-0000-00007F600000}"/>
    <cellStyle name="Normal 6 3 3 3 2 3" xfId="25654" xr:uid="{00000000-0005-0000-0000-000080600000}"/>
    <cellStyle name="Normal 6 3 3 3 3" xfId="25655" xr:uid="{00000000-0005-0000-0000-000081600000}"/>
    <cellStyle name="Normal 6 3 3 3 4" xfId="25656" xr:uid="{00000000-0005-0000-0000-000082600000}"/>
    <cellStyle name="Normal 6 3 3 4" xfId="25657" xr:uid="{00000000-0005-0000-0000-000083600000}"/>
    <cellStyle name="Normal 6 3 3 4 2" xfId="25658" xr:uid="{00000000-0005-0000-0000-000084600000}"/>
    <cellStyle name="Normal 6 3 3 4 3" xfId="25659" xr:uid="{00000000-0005-0000-0000-000085600000}"/>
    <cellStyle name="Normal 6 3 3 5" xfId="15760" xr:uid="{00000000-0005-0000-0000-000086600000}"/>
    <cellStyle name="Normal 6 3 3 6" xfId="15762" xr:uid="{00000000-0005-0000-0000-000087600000}"/>
    <cellStyle name="Normal 6 3 4" xfId="25660" xr:uid="{00000000-0005-0000-0000-000088600000}"/>
    <cellStyle name="Normal 6 3 4 2" xfId="12413" xr:uid="{00000000-0005-0000-0000-000089600000}"/>
    <cellStyle name="Normal 6 3 4 2 2" xfId="23873" xr:uid="{00000000-0005-0000-0000-00008A600000}"/>
    <cellStyle name="Normal 6 3 4 2 2 2" xfId="25661" xr:uid="{00000000-0005-0000-0000-00008B600000}"/>
    <cellStyle name="Normal 6 3 4 2 2 2 2" xfId="963" xr:uid="{00000000-0005-0000-0000-00008C600000}"/>
    <cellStyle name="Normal 6 3 4 2 2 2 3" xfId="981" xr:uid="{00000000-0005-0000-0000-00008D600000}"/>
    <cellStyle name="Normal 6 3 4 2 2 3" xfId="25662" xr:uid="{00000000-0005-0000-0000-00008E600000}"/>
    <cellStyle name="Normal 6 3 4 2 2 4" xfId="25663" xr:uid="{00000000-0005-0000-0000-00008F600000}"/>
    <cellStyle name="Normal 6 3 4 2 3" xfId="25664" xr:uid="{00000000-0005-0000-0000-000090600000}"/>
    <cellStyle name="Normal 6 3 4 2 3 2" xfId="25665" xr:uid="{00000000-0005-0000-0000-000091600000}"/>
    <cellStyle name="Normal 6 3 4 2 3 3" xfId="25666" xr:uid="{00000000-0005-0000-0000-000092600000}"/>
    <cellStyle name="Normal 6 3 4 2 4" xfId="25667" xr:uid="{00000000-0005-0000-0000-000093600000}"/>
    <cellStyle name="Normal 6 3 4 2 5" xfId="25668" xr:uid="{00000000-0005-0000-0000-000094600000}"/>
    <cellStyle name="Normal 6 3 4 3" xfId="12415" xr:uid="{00000000-0005-0000-0000-000095600000}"/>
    <cellStyle name="Normal 6 3 4 3 2" xfId="17094" xr:uid="{00000000-0005-0000-0000-000096600000}"/>
    <cellStyle name="Normal 6 3 4 3 2 2" xfId="17096" xr:uid="{00000000-0005-0000-0000-000097600000}"/>
    <cellStyle name="Normal 6 3 4 3 2 3" xfId="17098" xr:uid="{00000000-0005-0000-0000-000098600000}"/>
    <cellStyle name="Normal 6 3 4 3 3" xfId="17100" xr:uid="{00000000-0005-0000-0000-000099600000}"/>
    <cellStyle name="Normal 6 3 4 3 4" xfId="17102" xr:uid="{00000000-0005-0000-0000-00009A600000}"/>
    <cellStyle name="Normal 6 3 4 4" xfId="13290" xr:uid="{00000000-0005-0000-0000-00009B600000}"/>
    <cellStyle name="Normal 6 3 4 4 2" xfId="17104" xr:uid="{00000000-0005-0000-0000-00009C600000}"/>
    <cellStyle name="Normal 6 3 4 4 3" xfId="17106" xr:uid="{00000000-0005-0000-0000-00009D600000}"/>
    <cellStyle name="Normal 6 3 4 5" xfId="13293" xr:uid="{00000000-0005-0000-0000-00009E600000}"/>
    <cellStyle name="Normal 6 3 4 6" xfId="15766" xr:uid="{00000000-0005-0000-0000-00009F600000}"/>
    <cellStyle name="Normal 6 3 5" xfId="25669" xr:uid="{00000000-0005-0000-0000-0000A0600000}"/>
    <cellStyle name="Normal 6 3 5 2" xfId="12423" xr:uid="{00000000-0005-0000-0000-0000A1600000}"/>
    <cellStyle name="Normal 6 3 5 2 2" xfId="25670" xr:uid="{00000000-0005-0000-0000-0000A2600000}"/>
    <cellStyle name="Normal 6 3 5 2 2 2" xfId="25671" xr:uid="{00000000-0005-0000-0000-0000A3600000}"/>
    <cellStyle name="Normal 6 3 5 2 2 3" xfId="25672" xr:uid="{00000000-0005-0000-0000-0000A4600000}"/>
    <cellStyle name="Normal 6 3 5 2 3" xfId="25673" xr:uid="{00000000-0005-0000-0000-0000A5600000}"/>
    <cellStyle name="Normal 6 3 5 2 4" xfId="25674" xr:uid="{00000000-0005-0000-0000-0000A6600000}"/>
    <cellStyle name="Normal 6 3 5 3" xfId="17109" xr:uid="{00000000-0005-0000-0000-0000A7600000}"/>
    <cellStyle name="Normal 6 3 5 3 2" xfId="17111" xr:uid="{00000000-0005-0000-0000-0000A8600000}"/>
    <cellStyle name="Normal 6 3 5 3 3" xfId="6805" xr:uid="{00000000-0005-0000-0000-0000A9600000}"/>
    <cellStyle name="Normal 6 3 5 4" xfId="17113" xr:uid="{00000000-0005-0000-0000-0000AA600000}"/>
    <cellStyle name="Normal 6 3 5 5" xfId="17115" xr:uid="{00000000-0005-0000-0000-0000AB600000}"/>
    <cellStyle name="Normal 6 3 6" xfId="25675" xr:uid="{00000000-0005-0000-0000-0000AC600000}"/>
    <cellStyle name="Normal 6 3 6 2" xfId="15909" xr:uid="{00000000-0005-0000-0000-0000AD600000}"/>
    <cellStyle name="Normal 6 3 6 2 2" xfId="13524" xr:uid="{00000000-0005-0000-0000-0000AE600000}"/>
    <cellStyle name="Normal 6 3 6 2 3" xfId="13526" xr:uid="{00000000-0005-0000-0000-0000AF600000}"/>
    <cellStyle name="Normal 6 3 6 3" xfId="15912" xr:uid="{00000000-0005-0000-0000-0000B0600000}"/>
    <cellStyle name="Normal 6 3 6 4" xfId="17119" xr:uid="{00000000-0005-0000-0000-0000B1600000}"/>
    <cellStyle name="Normal 6 3 7" xfId="25676" xr:uid="{00000000-0005-0000-0000-0000B2600000}"/>
    <cellStyle name="Normal 6 3 7 2" xfId="15921" xr:uid="{00000000-0005-0000-0000-0000B3600000}"/>
    <cellStyle name="Normal 6 3 7 3" xfId="25677" xr:uid="{00000000-0005-0000-0000-0000B4600000}"/>
    <cellStyle name="Normal 6 3 8" xfId="8654" xr:uid="{00000000-0005-0000-0000-0000B5600000}"/>
    <cellStyle name="Normal 6 3 9" xfId="8656" xr:uid="{00000000-0005-0000-0000-0000B6600000}"/>
    <cellStyle name="Normal 6 4" xfId="25678" xr:uid="{00000000-0005-0000-0000-0000B7600000}"/>
    <cellStyle name="Normal 6 4 2" xfId="25679" xr:uid="{00000000-0005-0000-0000-0000B8600000}"/>
    <cellStyle name="Normal 6 4 2 2" xfId="25680" xr:uid="{00000000-0005-0000-0000-0000B9600000}"/>
    <cellStyle name="Normal 6 4 2 2 2" xfId="23901" xr:uid="{00000000-0005-0000-0000-0000BA600000}"/>
    <cellStyle name="Normal 6 4 2 2 2 2" xfId="25681" xr:uid="{00000000-0005-0000-0000-0000BB600000}"/>
    <cellStyle name="Normal 6 4 2 2 2 2 2" xfId="25683" xr:uid="{00000000-0005-0000-0000-0000BC600000}"/>
    <cellStyle name="Normal 6 4 2 2 2 2 3" xfId="25685" xr:uid="{00000000-0005-0000-0000-0000BD600000}"/>
    <cellStyle name="Normal 6 4 2 2 2 3" xfId="25686" xr:uid="{00000000-0005-0000-0000-0000BE600000}"/>
    <cellStyle name="Normal 6 4 2 2 2 4" xfId="18527" xr:uid="{00000000-0005-0000-0000-0000BF600000}"/>
    <cellStyle name="Normal 6 4 2 2 3" xfId="25687" xr:uid="{00000000-0005-0000-0000-0000C0600000}"/>
    <cellStyle name="Normal 6 4 2 2 3 2" xfId="22083" xr:uid="{00000000-0005-0000-0000-0000C1600000}"/>
    <cellStyle name="Normal 6 4 2 2 3 3" xfId="22085" xr:uid="{00000000-0005-0000-0000-0000C2600000}"/>
    <cellStyle name="Normal 6 4 2 2 4" xfId="25688" xr:uid="{00000000-0005-0000-0000-0000C3600000}"/>
    <cellStyle name="Normal 6 4 2 2 5" xfId="25689" xr:uid="{00000000-0005-0000-0000-0000C4600000}"/>
    <cellStyle name="Normal 6 4 2 3" xfId="19060" xr:uid="{00000000-0005-0000-0000-0000C5600000}"/>
    <cellStyle name="Normal 6 4 2 3 2" xfId="19062" xr:uid="{00000000-0005-0000-0000-0000C6600000}"/>
    <cellStyle name="Normal 6 4 2 3 2 2" xfId="19066" xr:uid="{00000000-0005-0000-0000-0000C7600000}"/>
    <cellStyle name="Normal 6 4 2 3 2 3" xfId="6900" xr:uid="{00000000-0005-0000-0000-0000C8600000}"/>
    <cellStyle name="Normal 6 4 2 3 3" xfId="19073" xr:uid="{00000000-0005-0000-0000-0000C9600000}"/>
    <cellStyle name="Normal 6 4 2 3 4" xfId="11458" xr:uid="{00000000-0005-0000-0000-0000CA600000}"/>
    <cellStyle name="Normal 6 4 2 4" xfId="19078" xr:uid="{00000000-0005-0000-0000-0000CB600000}"/>
    <cellStyle name="Normal 6 4 2 4 2" xfId="19080" xr:uid="{00000000-0005-0000-0000-0000CC600000}"/>
    <cellStyle name="Normal 6 4 2 4 3" xfId="19084" xr:uid="{00000000-0005-0000-0000-0000CD600000}"/>
    <cellStyle name="Normal 6 4 2 5" xfId="15775" xr:uid="{00000000-0005-0000-0000-0000CE600000}"/>
    <cellStyle name="Normal 6 4 2 6" xfId="15785" xr:uid="{00000000-0005-0000-0000-0000CF600000}"/>
    <cellStyle name="Normal 6 4 3" xfId="25690" xr:uid="{00000000-0005-0000-0000-0000D0600000}"/>
    <cellStyle name="Normal 6 4 3 2" xfId="25691" xr:uid="{00000000-0005-0000-0000-0000D1600000}"/>
    <cellStyle name="Normal 6 4 3 2 2" xfId="23920" xr:uid="{00000000-0005-0000-0000-0000D2600000}"/>
    <cellStyle name="Normal 6 4 3 2 2 2" xfId="11442" xr:uid="{00000000-0005-0000-0000-0000D3600000}"/>
    <cellStyle name="Normal 6 4 3 2 2 2 2" xfId="25692" xr:uid="{00000000-0005-0000-0000-0000D4600000}"/>
    <cellStyle name="Normal 6 4 3 2 2 2 3" xfId="25693" xr:uid="{00000000-0005-0000-0000-0000D5600000}"/>
    <cellStyle name="Normal 6 4 3 2 2 3" xfId="25695" xr:uid="{00000000-0005-0000-0000-0000D6600000}"/>
    <cellStyle name="Normal 6 4 3 2 2 4" xfId="25696" xr:uid="{00000000-0005-0000-0000-0000D7600000}"/>
    <cellStyle name="Normal 6 4 3 2 3" xfId="25698" xr:uid="{00000000-0005-0000-0000-0000D8600000}"/>
    <cellStyle name="Normal 6 4 3 2 3 2" xfId="22110" xr:uid="{00000000-0005-0000-0000-0000D9600000}"/>
    <cellStyle name="Normal 6 4 3 2 3 3" xfId="10600" xr:uid="{00000000-0005-0000-0000-0000DA600000}"/>
    <cellStyle name="Normal 6 4 3 2 4" xfId="25700" xr:uid="{00000000-0005-0000-0000-0000DB600000}"/>
    <cellStyle name="Normal 6 4 3 2 5" xfId="25702" xr:uid="{00000000-0005-0000-0000-0000DC600000}"/>
    <cellStyle name="Normal 6 4 3 3" xfId="19087" xr:uid="{00000000-0005-0000-0000-0000DD600000}"/>
    <cellStyle name="Normal 6 4 3 3 2" xfId="19090" xr:uid="{00000000-0005-0000-0000-0000DE600000}"/>
    <cellStyle name="Normal 6 4 3 3 2 2" xfId="19094" xr:uid="{00000000-0005-0000-0000-0000DF600000}"/>
    <cellStyle name="Normal 6 4 3 3 2 3" xfId="19101" xr:uid="{00000000-0005-0000-0000-0000E0600000}"/>
    <cellStyle name="Normal 6 4 3 3 3" xfId="19104" xr:uid="{00000000-0005-0000-0000-0000E1600000}"/>
    <cellStyle name="Normal 6 4 3 3 4" xfId="11490" xr:uid="{00000000-0005-0000-0000-0000E2600000}"/>
    <cellStyle name="Normal 6 4 3 4" xfId="19108" xr:uid="{00000000-0005-0000-0000-0000E3600000}"/>
    <cellStyle name="Normal 6 4 3 4 2" xfId="19110" xr:uid="{00000000-0005-0000-0000-0000E4600000}"/>
    <cellStyle name="Normal 6 4 3 4 3" xfId="19114" xr:uid="{00000000-0005-0000-0000-0000E5600000}"/>
    <cellStyle name="Normal 6 4 3 5" xfId="15791" xr:uid="{00000000-0005-0000-0000-0000E6600000}"/>
    <cellStyle name="Normal 6 4 3 6" xfId="15794" xr:uid="{00000000-0005-0000-0000-0000E7600000}"/>
    <cellStyle name="Normal 6 4 4" xfId="25703" xr:uid="{00000000-0005-0000-0000-0000E8600000}"/>
    <cellStyle name="Normal 6 4 4 2" xfId="12440" xr:uid="{00000000-0005-0000-0000-0000E9600000}"/>
    <cellStyle name="Normal 6 4 4 2 2" xfId="25704" xr:uid="{00000000-0005-0000-0000-0000EA600000}"/>
    <cellStyle name="Normal 6 4 4 2 2 2" xfId="2144" xr:uid="{00000000-0005-0000-0000-0000EB600000}"/>
    <cellStyle name="Normal 6 4 4 2 2 3" xfId="6954" xr:uid="{00000000-0005-0000-0000-0000EC600000}"/>
    <cellStyle name="Normal 6 4 4 2 3" xfId="25705" xr:uid="{00000000-0005-0000-0000-0000ED600000}"/>
    <cellStyle name="Normal 6 4 4 2 4" xfId="25706" xr:uid="{00000000-0005-0000-0000-0000EE600000}"/>
    <cellStyle name="Normal 6 4 4 3" xfId="17127" xr:uid="{00000000-0005-0000-0000-0000EF600000}"/>
    <cellStyle name="Normal 6 4 4 3 2" xfId="17130" xr:uid="{00000000-0005-0000-0000-0000F0600000}"/>
    <cellStyle name="Normal 6 4 4 3 3" xfId="17133" xr:uid="{00000000-0005-0000-0000-0000F1600000}"/>
    <cellStyle name="Normal 6 4 4 4" xfId="17136" xr:uid="{00000000-0005-0000-0000-0000F2600000}"/>
    <cellStyle name="Normal 6 4 4 5" xfId="17139" xr:uid="{00000000-0005-0000-0000-0000F3600000}"/>
    <cellStyle name="Normal 6 4 5" xfId="25707" xr:uid="{00000000-0005-0000-0000-0000F4600000}"/>
    <cellStyle name="Normal 6 4 5 2" xfId="14248" xr:uid="{00000000-0005-0000-0000-0000F5600000}"/>
    <cellStyle name="Normal 6 4 5 2 2" xfId="25708" xr:uid="{00000000-0005-0000-0000-0000F6600000}"/>
    <cellStyle name="Normal 6 4 5 2 3" xfId="25709" xr:uid="{00000000-0005-0000-0000-0000F7600000}"/>
    <cellStyle name="Normal 6 4 5 3" xfId="17144" xr:uid="{00000000-0005-0000-0000-0000F8600000}"/>
    <cellStyle name="Normal 6 4 5 4" xfId="17147" xr:uid="{00000000-0005-0000-0000-0000F9600000}"/>
    <cellStyle name="Normal 6 4 6" xfId="25710" xr:uid="{00000000-0005-0000-0000-0000FA600000}"/>
    <cellStyle name="Normal 6 4 6 2" xfId="15933" xr:uid="{00000000-0005-0000-0000-0000FB600000}"/>
    <cellStyle name="Normal 6 4 6 3" xfId="19123" xr:uid="{00000000-0005-0000-0000-0000FC600000}"/>
    <cellStyle name="Normal 6 4 7" xfId="25711" xr:uid="{00000000-0005-0000-0000-0000FD600000}"/>
    <cellStyle name="Normal 6 4 8" xfId="25712" xr:uid="{00000000-0005-0000-0000-0000FE600000}"/>
    <cellStyle name="Normal 6 5" xfId="18867" xr:uid="{00000000-0005-0000-0000-0000FF600000}"/>
    <cellStyle name="Normal 6 5 2" xfId="25713" xr:uid="{00000000-0005-0000-0000-000000610000}"/>
    <cellStyle name="Normal 6 5 2 2" xfId="25714" xr:uid="{00000000-0005-0000-0000-000001610000}"/>
    <cellStyle name="Normal 6 5 2 2 2" xfId="18206" xr:uid="{00000000-0005-0000-0000-000002610000}"/>
    <cellStyle name="Normal 6 5 2 2 2 2" xfId="21592" xr:uid="{00000000-0005-0000-0000-000003610000}"/>
    <cellStyle name="Normal 6 5 2 2 2 3" xfId="25715" xr:uid="{00000000-0005-0000-0000-000004610000}"/>
    <cellStyle name="Normal 6 5 2 2 3" xfId="25716" xr:uid="{00000000-0005-0000-0000-000005610000}"/>
    <cellStyle name="Normal 6 5 2 2 4" xfId="25717" xr:uid="{00000000-0005-0000-0000-000006610000}"/>
    <cellStyle name="Normal 6 5 2 3" xfId="19129" xr:uid="{00000000-0005-0000-0000-000007610000}"/>
    <cellStyle name="Normal 6 5 2 3 2" xfId="19131" xr:uid="{00000000-0005-0000-0000-000008610000}"/>
    <cellStyle name="Normal 6 5 2 3 3" xfId="19136" xr:uid="{00000000-0005-0000-0000-000009610000}"/>
    <cellStyle name="Normal 6 5 2 4" xfId="19138" xr:uid="{00000000-0005-0000-0000-00000A610000}"/>
    <cellStyle name="Normal 6 5 2 5" xfId="15801" xr:uid="{00000000-0005-0000-0000-00000B610000}"/>
    <cellStyle name="Normal 6 5 3" xfId="25718" xr:uid="{00000000-0005-0000-0000-00000C610000}"/>
    <cellStyle name="Normal 6 5 3 2" xfId="25719" xr:uid="{00000000-0005-0000-0000-00000D610000}"/>
    <cellStyle name="Normal 6 5 3 2 2" xfId="25720" xr:uid="{00000000-0005-0000-0000-00000E610000}"/>
    <cellStyle name="Normal 6 5 3 2 3" xfId="25721" xr:uid="{00000000-0005-0000-0000-00000F610000}"/>
    <cellStyle name="Normal 6 5 3 3" xfId="19143" xr:uid="{00000000-0005-0000-0000-000010610000}"/>
    <cellStyle name="Normal 6 5 3 4" xfId="19147" xr:uid="{00000000-0005-0000-0000-000011610000}"/>
    <cellStyle name="Normal 6 5 4" xfId="25722" xr:uid="{00000000-0005-0000-0000-000012610000}"/>
    <cellStyle name="Normal 6 5 4 2" xfId="25723" xr:uid="{00000000-0005-0000-0000-000013610000}"/>
    <cellStyle name="Normal 6 5 4 3" xfId="17156" xr:uid="{00000000-0005-0000-0000-000014610000}"/>
    <cellStyle name="Normal 6 5 5" xfId="25724" xr:uid="{00000000-0005-0000-0000-000015610000}"/>
    <cellStyle name="Normal 6 5 6" xfId="25725" xr:uid="{00000000-0005-0000-0000-000016610000}"/>
    <cellStyle name="Normal 6 6" xfId="18869" xr:uid="{00000000-0005-0000-0000-000017610000}"/>
    <cellStyle name="Normal 6 6 2" xfId="25726" xr:uid="{00000000-0005-0000-0000-000018610000}"/>
    <cellStyle name="Normal 6 6 2 2" xfId="25727" xr:uid="{00000000-0005-0000-0000-000019610000}"/>
    <cellStyle name="Normal 6 6 2 2 2" xfId="25728" xr:uid="{00000000-0005-0000-0000-00001A610000}"/>
    <cellStyle name="Normal 6 6 2 2 2 2" xfId="25729" xr:uid="{00000000-0005-0000-0000-00001B610000}"/>
    <cellStyle name="Normal 6 6 2 2 2 3" xfId="11608" xr:uid="{00000000-0005-0000-0000-00001C610000}"/>
    <cellStyle name="Normal 6 6 2 2 3" xfId="25730" xr:uid="{00000000-0005-0000-0000-00001D610000}"/>
    <cellStyle name="Normal 6 6 2 2 4" xfId="25731" xr:uid="{00000000-0005-0000-0000-00001E610000}"/>
    <cellStyle name="Normal 6 6 2 3" xfId="19154" xr:uid="{00000000-0005-0000-0000-00001F610000}"/>
    <cellStyle name="Normal 6 6 2 3 2" xfId="19156" xr:uid="{00000000-0005-0000-0000-000020610000}"/>
    <cellStyle name="Normal 6 6 2 3 3" xfId="19160" xr:uid="{00000000-0005-0000-0000-000021610000}"/>
    <cellStyle name="Normal 6 6 2 4" xfId="19162" xr:uid="{00000000-0005-0000-0000-000022610000}"/>
    <cellStyle name="Normal 6 6 2 5" xfId="19166" xr:uid="{00000000-0005-0000-0000-000023610000}"/>
    <cellStyle name="Normal 6 6 3" xfId="25732" xr:uid="{00000000-0005-0000-0000-000024610000}"/>
    <cellStyle name="Normal 6 6 3 2" xfId="7891" xr:uid="{00000000-0005-0000-0000-000025610000}"/>
    <cellStyle name="Normal 6 6 3 2 2" xfId="25733" xr:uid="{00000000-0005-0000-0000-000026610000}"/>
    <cellStyle name="Normal 6 6 3 2 3" xfId="25734" xr:uid="{00000000-0005-0000-0000-000027610000}"/>
    <cellStyle name="Normal 6 6 3 3" xfId="19171" xr:uid="{00000000-0005-0000-0000-000028610000}"/>
    <cellStyle name="Normal 6 6 3 4" xfId="19175" xr:uid="{00000000-0005-0000-0000-000029610000}"/>
    <cellStyle name="Normal 6 6 4" xfId="25735" xr:uid="{00000000-0005-0000-0000-00002A610000}"/>
    <cellStyle name="Normal 6 6 4 2" xfId="25736" xr:uid="{00000000-0005-0000-0000-00002B610000}"/>
    <cellStyle name="Normal 6 6 4 3" xfId="19178" xr:uid="{00000000-0005-0000-0000-00002C610000}"/>
    <cellStyle name="Normal 6 6 5" xfId="25737" xr:uid="{00000000-0005-0000-0000-00002D610000}"/>
    <cellStyle name="Normal 6 6 6" xfId="25738" xr:uid="{00000000-0005-0000-0000-00002E610000}"/>
    <cellStyle name="Normal 6 7" xfId="25739" xr:uid="{00000000-0005-0000-0000-00002F610000}"/>
    <cellStyle name="Normal 6 7 2" xfId="25740" xr:uid="{00000000-0005-0000-0000-000030610000}"/>
    <cellStyle name="Normal 6 7 2 2" xfId="17860" xr:uid="{00000000-0005-0000-0000-000031610000}"/>
    <cellStyle name="Normal 6 7 2 2 2" xfId="425" xr:uid="{00000000-0005-0000-0000-000032610000}"/>
    <cellStyle name="Normal 6 7 2 2 3" xfId="25741" xr:uid="{00000000-0005-0000-0000-000033610000}"/>
    <cellStyle name="Normal 6 7 2 3" xfId="19189" xr:uid="{00000000-0005-0000-0000-000034610000}"/>
    <cellStyle name="Normal 6 7 2 4" xfId="5659" xr:uid="{00000000-0005-0000-0000-000035610000}"/>
    <cellStyle name="Normal 6 7 3" xfId="20062" xr:uid="{00000000-0005-0000-0000-000036610000}"/>
    <cellStyle name="Normal 6 7 3 2" xfId="25742" xr:uid="{00000000-0005-0000-0000-000037610000}"/>
    <cellStyle name="Normal 6 7 3 3" xfId="19194" xr:uid="{00000000-0005-0000-0000-000038610000}"/>
    <cellStyle name="Normal 6 7 4" xfId="20064" xr:uid="{00000000-0005-0000-0000-000039610000}"/>
    <cellStyle name="Normal 6 7 5" xfId="25743" xr:uid="{00000000-0005-0000-0000-00003A610000}"/>
    <cellStyle name="Normal 6 8" xfId="25744" xr:uid="{00000000-0005-0000-0000-00003B610000}"/>
    <cellStyle name="Normal 6 8 2" xfId="23223" xr:uid="{00000000-0005-0000-0000-00003C610000}"/>
    <cellStyle name="Normal 6 8 2 2" xfId="17889" xr:uid="{00000000-0005-0000-0000-00003D610000}"/>
    <cellStyle name="Normal 6 8 2 3" xfId="19208" xr:uid="{00000000-0005-0000-0000-00003E610000}"/>
    <cellStyle name="Normal 6 8 3" xfId="25745" xr:uid="{00000000-0005-0000-0000-00003F610000}"/>
    <cellStyle name="Normal 6 8 4" xfId="14176" xr:uid="{00000000-0005-0000-0000-000040610000}"/>
    <cellStyle name="Normal 6 9" xfId="25746" xr:uid="{00000000-0005-0000-0000-000041610000}"/>
    <cellStyle name="Normal 6 9 2" xfId="25747" xr:uid="{00000000-0005-0000-0000-000042610000}"/>
    <cellStyle name="Normal 6 9 3" xfId="25748" xr:uid="{00000000-0005-0000-0000-000043610000}"/>
    <cellStyle name="Normal 63 2" xfId="25749" xr:uid="{00000000-0005-0000-0000-000044610000}"/>
    <cellStyle name="Normal 64 2" xfId="24688" xr:uid="{00000000-0005-0000-0000-000045610000}"/>
    <cellStyle name="Normal 7" xfId="5890" xr:uid="{00000000-0005-0000-0000-000046610000}"/>
    <cellStyle name="Normal 7 10" xfId="25750" xr:uid="{00000000-0005-0000-0000-000047610000}"/>
    <cellStyle name="Normal 7 11" xfId="10866" xr:uid="{00000000-0005-0000-0000-000048610000}"/>
    <cellStyle name="Normal 7 2" xfId="33" xr:uid="{00000000-0005-0000-0000-000049610000}"/>
    <cellStyle name="Normal 7 2 10" xfId="23929" xr:uid="{00000000-0005-0000-0000-00004A610000}"/>
    <cellStyle name="Normal 7 2 2" xfId="18084" xr:uid="{00000000-0005-0000-0000-00004B610000}"/>
    <cellStyle name="Normal 7 2 2 2" xfId="18086" xr:uid="{00000000-0005-0000-0000-00004C610000}"/>
    <cellStyle name="Normal 7 2 2 2 2" xfId="18088" xr:uid="{00000000-0005-0000-0000-00004D610000}"/>
    <cellStyle name="Normal 7 2 2 2 2 2" xfId="18090" xr:uid="{00000000-0005-0000-0000-00004E610000}"/>
    <cellStyle name="Normal 7 2 2 2 2 2 2" xfId="25751" xr:uid="{00000000-0005-0000-0000-00004F610000}"/>
    <cellStyle name="Normal 7 2 2 2 2 2 2 2" xfId="25752" xr:uid="{00000000-0005-0000-0000-000050610000}"/>
    <cellStyle name="Normal 7 2 2 2 2 2 2 2 2" xfId="25753" xr:uid="{00000000-0005-0000-0000-000051610000}"/>
    <cellStyle name="Normal 7 2 2 2 2 2 2 2 3" xfId="25754" xr:uid="{00000000-0005-0000-0000-000052610000}"/>
    <cellStyle name="Normal 7 2 2 2 2 2 2 3" xfId="25755" xr:uid="{00000000-0005-0000-0000-000053610000}"/>
    <cellStyle name="Normal 7 2 2 2 2 2 2 4" xfId="24704" xr:uid="{00000000-0005-0000-0000-000054610000}"/>
    <cellStyle name="Normal 7 2 2 2 2 2 3" xfId="25756" xr:uid="{00000000-0005-0000-0000-000055610000}"/>
    <cellStyle name="Normal 7 2 2 2 2 2 3 2" xfId="25757" xr:uid="{00000000-0005-0000-0000-000056610000}"/>
    <cellStyle name="Normal 7 2 2 2 2 2 3 3" xfId="24249" xr:uid="{00000000-0005-0000-0000-000057610000}"/>
    <cellStyle name="Normal 7 2 2 2 2 2 4" xfId="8119" xr:uid="{00000000-0005-0000-0000-000058610000}"/>
    <cellStyle name="Normal 7 2 2 2 2 2 5" xfId="8132" xr:uid="{00000000-0005-0000-0000-000059610000}"/>
    <cellStyle name="Normal 7 2 2 2 2 3" xfId="13943" xr:uid="{00000000-0005-0000-0000-00005A610000}"/>
    <cellStyle name="Normal 7 2 2 2 2 3 2" xfId="13946" xr:uid="{00000000-0005-0000-0000-00005B610000}"/>
    <cellStyle name="Normal 7 2 2 2 2 3 2 2" xfId="10351" xr:uid="{00000000-0005-0000-0000-00005C610000}"/>
    <cellStyle name="Normal 7 2 2 2 2 3 2 3" xfId="13948" xr:uid="{00000000-0005-0000-0000-00005D610000}"/>
    <cellStyle name="Normal 7 2 2 2 2 3 3" xfId="13950" xr:uid="{00000000-0005-0000-0000-00005E610000}"/>
    <cellStyle name="Normal 7 2 2 2 2 3 4" xfId="8143" xr:uid="{00000000-0005-0000-0000-00005F610000}"/>
    <cellStyle name="Normal 7 2 2 2 2 4" xfId="13952" xr:uid="{00000000-0005-0000-0000-000060610000}"/>
    <cellStyle name="Normal 7 2 2 2 2 4 2" xfId="13954" xr:uid="{00000000-0005-0000-0000-000061610000}"/>
    <cellStyle name="Normal 7 2 2 2 2 4 3" xfId="13956" xr:uid="{00000000-0005-0000-0000-000062610000}"/>
    <cellStyle name="Normal 7 2 2 2 2 5" xfId="13958" xr:uid="{00000000-0005-0000-0000-000063610000}"/>
    <cellStyle name="Normal 7 2 2 2 2 6" xfId="13960" xr:uid="{00000000-0005-0000-0000-000064610000}"/>
    <cellStyle name="Normal 7 2 2 2 3" xfId="18092" xr:uid="{00000000-0005-0000-0000-000065610000}"/>
    <cellStyle name="Normal 7 2 2 2 3 2" xfId="25758" xr:uid="{00000000-0005-0000-0000-000066610000}"/>
    <cellStyle name="Normal 7 2 2 2 3 2 2" xfId="25759" xr:uid="{00000000-0005-0000-0000-000067610000}"/>
    <cellStyle name="Normal 7 2 2 2 3 2 2 2" xfId="25760" xr:uid="{00000000-0005-0000-0000-000068610000}"/>
    <cellStyle name="Normal 7 2 2 2 3 2 2 2 2" xfId="25761" xr:uid="{00000000-0005-0000-0000-000069610000}"/>
    <cellStyle name="Normal 7 2 2 2 3 2 2 2 3" xfId="25762" xr:uid="{00000000-0005-0000-0000-00006A610000}"/>
    <cellStyle name="Normal 7 2 2 2 3 2 2 3" xfId="11035" xr:uid="{00000000-0005-0000-0000-00006B610000}"/>
    <cellStyle name="Normal 7 2 2 2 3 2 2 4" xfId="25763" xr:uid="{00000000-0005-0000-0000-00006C610000}"/>
    <cellStyle name="Normal 7 2 2 2 3 2 3" xfId="25764" xr:uid="{00000000-0005-0000-0000-00006D610000}"/>
    <cellStyle name="Normal 7 2 2 2 3 2 3 2" xfId="25765" xr:uid="{00000000-0005-0000-0000-00006E610000}"/>
    <cellStyle name="Normal 7 2 2 2 3 2 3 3" xfId="11041" xr:uid="{00000000-0005-0000-0000-00006F610000}"/>
    <cellStyle name="Normal 7 2 2 2 3 2 4" xfId="8171" xr:uid="{00000000-0005-0000-0000-000070610000}"/>
    <cellStyle name="Normal 7 2 2 2 3 2 5" xfId="8176" xr:uid="{00000000-0005-0000-0000-000071610000}"/>
    <cellStyle name="Normal 7 2 2 2 3 3" xfId="13963" xr:uid="{00000000-0005-0000-0000-000072610000}"/>
    <cellStyle name="Normal 7 2 2 2 3 3 2" xfId="13965" xr:uid="{00000000-0005-0000-0000-000073610000}"/>
    <cellStyle name="Normal 7 2 2 2 3 3 2 2" xfId="25766" xr:uid="{00000000-0005-0000-0000-000074610000}"/>
    <cellStyle name="Normal 7 2 2 2 3 3 2 3" xfId="25767" xr:uid="{00000000-0005-0000-0000-000075610000}"/>
    <cellStyle name="Normal 7 2 2 2 3 3 3" xfId="13967" xr:uid="{00000000-0005-0000-0000-000076610000}"/>
    <cellStyle name="Normal 7 2 2 2 3 3 4" xfId="8182" xr:uid="{00000000-0005-0000-0000-000077610000}"/>
    <cellStyle name="Normal 7 2 2 2 3 4" xfId="9833" xr:uid="{00000000-0005-0000-0000-000078610000}"/>
    <cellStyle name="Normal 7 2 2 2 3 4 2" xfId="25768" xr:uid="{00000000-0005-0000-0000-000079610000}"/>
    <cellStyle name="Normal 7 2 2 2 3 4 3" xfId="25769" xr:uid="{00000000-0005-0000-0000-00007A610000}"/>
    <cellStyle name="Normal 7 2 2 2 3 5" xfId="9836" xr:uid="{00000000-0005-0000-0000-00007B610000}"/>
    <cellStyle name="Normal 7 2 2 2 3 6" xfId="25770" xr:uid="{00000000-0005-0000-0000-00007C610000}"/>
    <cellStyle name="Normal 7 2 2 2 4" xfId="18094" xr:uid="{00000000-0005-0000-0000-00007D610000}"/>
    <cellStyle name="Normal 7 2 2 2 4 2" xfId="25771" xr:uid="{00000000-0005-0000-0000-00007E610000}"/>
    <cellStyle name="Normal 7 2 2 2 4 2 2" xfId="25772" xr:uid="{00000000-0005-0000-0000-00007F610000}"/>
    <cellStyle name="Normal 7 2 2 2 4 2 2 2" xfId="1582" xr:uid="{00000000-0005-0000-0000-000080610000}"/>
    <cellStyle name="Normal 7 2 2 2 4 2 2 3" xfId="2418" xr:uid="{00000000-0005-0000-0000-000081610000}"/>
    <cellStyle name="Normal 7 2 2 2 4 2 3" xfId="12355" xr:uid="{00000000-0005-0000-0000-000082610000}"/>
    <cellStyle name="Normal 7 2 2 2 4 2 4" xfId="8194" xr:uid="{00000000-0005-0000-0000-000083610000}"/>
    <cellStyle name="Normal 7 2 2 2 4 3" xfId="13971" xr:uid="{00000000-0005-0000-0000-000084610000}"/>
    <cellStyle name="Normal 7 2 2 2 4 3 2" xfId="25773" xr:uid="{00000000-0005-0000-0000-000085610000}"/>
    <cellStyle name="Normal 7 2 2 2 4 3 3" xfId="25774" xr:uid="{00000000-0005-0000-0000-000086610000}"/>
    <cellStyle name="Normal 7 2 2 2 4 4" xfId="13973" xr:uid="{00000000-0005-0000-0000-000087610000}"/>
    <cellStyle name="Normal 7 2 2 2 4 5" xfId="25775" xr:uid="{00000000-0005-0000-0000-000088610000}"/>
    <cellStyle name="Normal 7 2 2 2 5" xfId="25776" xr:uid="{00000000-0005-0000-0000-000089610000}"/>
    <cellStyle name="Normal 7 2 2 2 5 2" xfId="25777" xr:uid="{00000000-0005-0000-0000-00008A610000}"/>
    <cellStyle name="Normal 7 2 2 2 5 2 2" xfId="17862" xr:uid="{00000000-0005-0000-0000-00008B610000}"/>
    <cellStyle name="Normal 7 2 2 2 5 2 3" xfId="17866" xr:uid="{00000000-0005-0000-0000-00008C610000}"/>
    <cellStyle name="Normal 7 2 2 2 5 3" xfId="8082" xr:uid="{00000000-0005-0000-0000-00008D610000}"/>
    <cellStyle name="Normal 7 2 2 2 5 4" xfId="25778" xr:uid="{00000000-0005-0000-0000-00008E610000}"/>
    <cellStyle name="Normal 7 2 2 2 6" xfId="25779" xr:uid="{00000000-0005-0000-0000-00008F610000}"/>
    <cellStyle name="Normal 7 2 2 2 6 2" xfId="25780" xr:uid="{00000000-0005-0000-0000-000090610000}"/>
    <cellStyle name="Normal 7 2 2 2 6 3" xfId="25781" xr:uid="{00000000-0005-0000-0000-000091610000}"/>
    <cellStyle name="Normal 7 2 2 2 7" xfId="25782" xr:uid="{00000000-0005-0000-0000-000092610000}"/>
    <cellStyle name="Normal 7 2 2 2 8" xfId="25783" xr:uid="{00000000-0005-0000-0000-000093610000}"/>
    <cellStyle name="Normal 7 2 2 3" xfId="18096" xr:uid="{00000000-0005-0000-0000-000094610000}"/>
    <cellStyle name="Normal 7 2 2 3 2" xfId="18098" xr:uid="{00000000-0005-0000-0000-000095610000}"/>
    <cellStyle name="Normal 7 2 2 3 2 2" xfId="17813" xr:uid="{00000000-0005-0000-0000-000096610000}"/>
    <cellStyle name="Normal 7 2 2 3 2 2 2" xfId="25784" xr:uid="{00000000-0005-0000-0000-000097610000}"/>
    <cellStyle name="Normal 7 2 2 3 2 2 2 2" xfId="25785" xr:uid="{00000000-0005-0000-0000-000098610000}"/>
    <cellStyle name="Normal 7 2 2 3 2 2 2 3" xfId="25786" xr:uid="{00000000-0005-0000-0000-000099610000}"/>
    <cellStyle name="Normal 7 2 2 3 2 2 3" xfId="25787" xr:uid="{00000000-0005-0000-0000-00009A610000}"/>
    <cellStyle name="Normal 7 2 2 3 2 2 4" xfId="8249" xr:uid="{00000000-0005-0000-0000-00009B610000}"/>
    <cellStyle name="Normal 7 2 2 3 2 3" xfId="14003" xr:uid="{00000000-0005-0000-0000-00009C610000}"/>
    <cellStyle name="Normal 7 2 2 3 2 3 2" xfId="25270" xr:uid="{00000000-0005-0000-0000-00009D610000}"/>
    <cellStyle name="Normal 7 2 2 3 2 3 3" xfId="25788" xr:uid="{00000000-0005-0000-0000-00009E610000}"/>
    <cellStyle name="Normal 7 2 2 3 2 4" xfId="14006" xr:uid="{00000000-0005-0000-0000-00009F610000}"/>
    <cellStyle name="Normal 7 2 2 3 2 5" xfId="25789" xr:uid="{00000000-0005-0000-0000-0000A0610000}"/>
    <cellStyle name="Normal 7 2 2 3 3" xfId="18100" xr:uid="{00000000-0005-0000-0000-0000A1610000}"/>
    <cellStyle name="Normal 7 2 2 3 3 2" xfId="17817" xr:uid="{00000000-0005-0000-0000-0000A2610000}"/>
    <cellStyle name="Normal 7 2 2 3 3 2 2" xfId="25790" xr:uid="{00000000-0005-0000-0000-0000A3610000}"/>
    <cellStyle name="Normal 7 2 2 3 3 2 3" xfId="25791" xr:uid="{00000000-0005-0000-0000-0000A4610000}"/>
    <cellStyle name="Normal 7 2 2 3 3 3" xfId="25792" xr:uid="{00000000-0005-0000-0000-0000A5610000}"/>
    <cellStyle name="Normal 7 2 2 3 3 4" xfId="25793" xr:uid="{00000000-0005-0000-0000-0000A6610000}"/>
    <cellStyle name="Normal 7 2 2 3 4" xfId="25794" xr:uid="{00000000-0005-0000-0000-0000A7610000}"/>
    <cellStyle name="Normal 7 2 2 3 4 2" xfId="25795" xr:uid="{00000000-0005-0000-0000-0000A8610000}"/>
    <cellStyle name="Normal 7 2 2 3 4 3" xfId="25796" xr:uid="{00000000-0005-0000-0000-0000A9610000}"/>
    <cellStyle name="Normal 7 2 2 3 5" xfId="25797" xr:uid="{00000000-0005-0000-0000-0000AA610000}"/>
    <cellStyle name="Normal 7 2 2 3 6" xfId="19568" xr:uid="{00000000-0005-0000-0000-0000AB610000}"/>
    <cellStyle name="Normal 7 2 2 4" xfId="18102" xr:uid="{00000000-0005-0000-0000-0000AC610000}"/>
    <cellStyle name="Normal 7 2 2 4 2" xfId="25798" xr:uid="{00000000-0005-0000-0000-0000AD610000}"/>
    <cellStyle name="Normal 7 2 2 4 2 2" xfId="16778" xr:uid="{00000000-0005-0000-0000-0000AE610000}"/>
    <cellStyle name="Normal 7 2 2 4 2 2 2" xfId="25799" xr:uid="{00000000-0005-0000-0000-0000AF610000}"/>
    <cellStyle name="Normal 7 2 2 4 2 2 2 2" xfId="25800" xr:uid="{00000000-0005-0000-0000-0000B0610000}"/>
    <cellStyle name="Normal 7 2 2 4 2 2 2 3" xfId="25801" xr:uid="{00000000-0005-0000-0000-0000B1610000}"/>
    <cellStyle name="Normal 7 2 2 4 2 2 3" xfId="25802" xr:uid="{00000000-0005-0000-0000-0000B2610000}"/>
    <cellStyle name="Normal 7 2 2 4 2 2 4" xfId="8304" xr:uid="{00000000-0005-0000-0000-0000B3610000}"/>
    <cellStyle name="Normal 7 2 2 4 2 3" xfId="14037" xr:uid="{00000000-0005-0000-0000-0000B4610000}"/>
    <cellStyle name="Normal 7 2 2 4 2 3 2" xfId="25803" xr:uid="{00000000-0005-0000-0000-0000B5610000}"/>
    <cellStyle name="Normal 7 2 2 4 2 3 3" xfId="25804" xr:uid="{00000000-0005-0000-0000-0000B6610000}"/>
    <cellStyle name="Normal 7 2 2 4 2 4" xfId="14039" xr:uid="{00000000-0005-0000-0000-0000B7610000}"/>
    <cellStyle name="Normal 7 2 2 4 2 5" xfId="25805" xr:uid="{00000000-0005-0000-0000-0000B8610000}"/>
    <cellStyle name="Normal 7 2 2 4 3" xfId="25806" xr:uid="{00000000-0005-0000-0000-0000B9610000}"/>
    <cellStyle name="Normal 7 2 2 4 3 2" xfId="25807" xr:uid="{00000000-0005-0000-0000-0000BA610000}"/>
    <cellStyle name="Normal 7 2 2 4 3 2 2" xfId="25808" xr:uid="{00000000-0005-0000-0000-0000BB610000}"/>
    <cellStyle name="Normal 7 2 2 4 3 2 3" xfId="25809" xr:uid="{00000000-0005-0000-0000-0000BC610000}"/>
    <cellStyle name="Normal 7 2 2 4 3 3" xfId="25810" xr:uid="{00000000-0005-0000-0000-0000BD610000}"/>
    <cellStyle name="Normal 7 2 2 4 3 4" xfId="25811" xr:uid="{00000000-0005-0000-0000-0000BE610000}"/>
    <cellStyle name="Normal 7 2 2 4 4" xfId="25812" xr:uid="{00000000-0005-0000-0000-0000BF610000}"/>
    <cellStyle name="Normal 7 2 2 4 4 2" xfId="25813" xr:uid="{00000000-0005-0000-0000-0000C0610000}"/>
    <cellStyle name="Normal 7 2 2 4 4 3" xfId="25814" xr:uid="{00000000-0005-0000-0000-0000C1610000}"/>
    <cellStyle name="Normal 7 2 2 4 5" xfId="25815" xr:uid="{00000000-0005-0000-0000-0000C2610000}"/>
    <cellStyle name="Normal 7 2 2 4 6" xfId="25816" xr:uid="{00000000-0005-0000-0000-0000C3610000}"/>
    <cellStyle name="Normal 7 2 2 5" xfId="15815" xr:uid="{00000000-0005-0000-0000-0000C4610000}"/>
    <cellStyle name="Normal 7 2 2 5 2" xfId="15818" xr:uid="{00000000-0005-0000-0000-0000C5610000}"/>
    <cellStyle name="Normal 7 2 2 5 2 2" xfId="16807" xr:uid="{00000000-0005-0000-0000-0000C6610000}"/>
    <cellStyle name="Normal 7 2 2 5 2 2 2" xfId="25817" xr:uid="{00000000-0005-0000-0000-0000C7610000}"/>
    <cellStyle name="Normal 7 2 2 5 2 2 3" xfId="25818" xr:uid="{00000000-0005-0000-0000-0000C8610000}"/>
    <cellStyle name="Normal 7 2 2 5 2 3" xfId="25819" xr:uid="{00000000-0005-0000-0000-0000C9610000}"/>
    <cellStyle name="Normal 7 2 2 5 2 4" xfId="19043" xr:uid="{00000000-0005-0000-0000-0000CA610000}"/>
    <cellStyle name="Normal 7 2 2 5 3" xfId="15822" xr:uid="{00000000-0005-0000-0000-0000CB610000}"/>
    <cellStyle name="Normal 7 2 2 5 3 2" xfId="25821" xr:uid="{00000000-0005-0000-0000-0000CC610000}"/>
    <cellStyle name="Normal 7 2 2 5 3 3" xfId="25823" xr:uid="{00000000-0005-0000-0000-0000CD610000}"/>
    <cellStyle name="Normal 7 2 2 5 4" xfId="25825" xr:uid="{00000000-0005-0000-0000-0000CE610000}"/>
    <cellStyle name="Normal 7 2 2 5 5" xfId="25827" xr:uid="{00000000-0005-0000-0000-0000CF610000}"/>
    <cellStyle name="Normal 7 2 2 6" xfId="15824" xr:uid="{00000000-0005-0000-0000-0000D0610000}"/>
    <cellStyle name="Normal 7 2 2 6 2" xfId="25828" xr:uid="{00000000-0005-0000-0000-0000D1610000}"/>
    <cellStyle name="Normal 7 2 2 6 2 2" xfId="25829" xr:uid="{00000000-0005-0000-0000-0000D2610000}"/>
    <cellStyle name="Normal 7 2 2 6 2 3" xfId="25830" xr:uid="{00000000-0005-0000-0000-0000D3610000}"/>
    <cellStyle name="Normal 7 2 2 6 3" xfId="25832" xr:uid="{00000000-0005-0000-0000-0000D4610000}"/>
    <cellStyle name="Normal 7 2 2 6 4" xfId="25834" xr:uid="{00000000-0005-0000-0000-0000D5610000}"/>
    <cellStyle name="Normal 7 2 2 7" xfId="15826" xr:uid="{00000000-0005-0000-0000-0000D6610000}"/>
    <cellStyle name="Normal 7 2 2 7 2" xfId="25835" xr:uid="{00000000-0005-0000-0000-0000D7610000}"/>
    <cellStyle name="Normal 7 2 2 7 3" xfId="25837" xr:uid="{00000000-0005-0000-0000-0000D8610000}"/>
    <cellStyle name="Normal 7 2 2 8" xfId="25838" xr:uid="{00000000-0005-0000-0000-0000D9610000}"/>
    <cellStyle name="Normal 7 2 2 9" xfId="25839" xr:uid="{00000000-0005-0000-0000-0000DA610000}"/>
    <cellStyle name="Normal 7 2 3" xfId="15058" xr:uid="{00000000-0005-0000-0000-0000DB610000}"/>
    <cellStyle name="Normal 7 2 3 2" xfId="18104" xr:uid="{00000000-0005-0000-0000-0000DC610000}"/>
    <cellStyle name="Normal 7 2 3 2 2" xfId="18107" xr:uid="{00000000-0005-0000-0000-0000DD610000}"/>
    <cellStyle name="Normal 7 2 3 2 2 2" xfId="5550" xr:uid="{00000000-0005-0000-0000-0000DE610000}"/>
    <cellStyle name="Normal 7 2 3 2 2 2 2" xfId="5553" xr:uid="{00000000-0005-0000-0000-0000DF610000}"/>
    <cellStyle name="Normal 7 2 3 2 2 2 2 2" xfId="25840" xr:uid="{00000000-0005-0000-0000-0000E0610000}"/>
    <cellStyle name="Normal 7 2 3 2 2 2 2 3" xfId="25841" xr:uid="{00000000-0005-0000-0000-0000E1610000}"/>
    <cellStyle name="Normal 7 2 3 2 2 2 3" xfId="5555" xr:uid="{00000000-0005-0000-0000-0000E2610000}"/>
    <cellStyle name="Normal 7 2 3 2 2 2 4" xfId="8402" xr:uid="{00000000-0005-0000-0000-0000E3610000}"/>
    <cellStyle name="Normal 7 2 3 2 2 3" xfId="5571" xr:uid="{00000000-0005-0000-0000-0000E4610000}"/>
    <cellStyle name="Normal 7 2 3 2 2 3 2" xfId="3248" xr:uid="{00000000-0005-0000-0000-0000E5610000}"/>
    <cellStyle name="Normal 7 2 3 2 2 3 3" xfId="5574" xr:uid="{00000000-0005-0000-0000-0000E6610000}"/>
    <cellStyle name="Normal 7 2 3 2 2 4" xfId="14125" xr:uid="{00000000-0005-0000-0000-0000E7610000}"/>
    <cellStyle name="Normal 7 2 3 2 2 5" xfId="11958" xr:uid="{00000000-0005-0000-0000-0000E8610000}"/>
    <cellStyle name="Normal 7 2 3 2 3" xfId="18109" xr:uid="{00000000-0005-0000-0000-0000E9610000}"/>
    <cellStyle name="Normal 7 2 3 2 3 2" xfId="6152" xr:uid="{00000000-0005-0000-0000-0000EA610000}"/>
    <cellStyle name="Normal 7 2 3 2 3 2 2" xfId="6154" xr:uid="{00000000-0005-0000-0000-0000EB610000}"/>
    <cellStyle name="Normal 7 2 3 2 3 2 3" xfId="6156" xr:uid="{00000000-0005-0000-0000-0000EC610000}"/>
    <cellStyle name="Normal 7 2 3 2 3 3" xfId="6197" xr:uid="{00000000-0005-0000-0000-0000ED610000}"/>
    <cellStyle name="Normal 7 2 3 2 3 4" xfId="25843" xr:uid="{00000000-0005-0000-0000-0000EE610000}"/>
    <cellStyle name="Normal 7 2 3 2 4" xfId="25844" xr:uid="{00000000-0005-0000-0000-0000EF610000}"/>
    <cellStyle name="Normal 7 2 3 2 4 2" xfId="6367" xr:uid="{00000000-0005-0000-0000-0000F0610000}"/>
    <cellStyle name="Normal 7 2 3 2 4 3" xfId="6374" xr:uid="{00000000-0005-0000-0000-0000F1610000}"/>
    <cellStyle name="Normal 7 2 3 2 5" xfId="25466" xr:uid="{00000000-0005-0000-0000-0000F2610000}"/>
    <cellStyle name="Normal 7 2 3 2 6" xfId="25468" xr:uid="{00000000-0005-0000-0000-0000F3610000}"/>
    <cellStyle name="Normal 7 2 3 3" xfId="18111" xr:uid="{00000000-0005-0000-0000-0000F4610000}"/>
    <cellStyle name="Normal 7 2 3 3 2" xfId="25845" xr:uid="{00000000-0005-0000-0000-0000F5610000}"/>
    <cellStyle name="Normal 7 2 3 3 2 2" xfId="13565" xr:uid="{00000000-0005-0000-0000-0000F6610000}"/>
    <cellStyle name="Normal 7 2 3 3 2 2 2" xfId="13568" xr:uid="{00000000-0005-0000-0000-0000F7610000}"/>
    <cellStyle name="Normal 7 2 3 3 2 2 2 2" xfId="22939" xr:uid="{00000000-0005-0000-0000-0000F8610000}"/>
    <cellStyle name="Normal 7 2 3 3 2 2 2 3" xfId="22946" xr:uid="{00000000-0005-0000-0000-0000F9610000}"/>
    <cellStyle name="Normal 7 2 3 3 2 2 3" xfId="13570" xr:uid="{00000000-0005-0000-0000-0000FA610000}"/>
    <cellStyle name="Normal 7 2 3 3 2 2 4" xfId="8444" xr:uid="{00000000-0005-0000-0000-0000FB610000}"/>
    <cellStyle name="Normal 7 2 3 3 2 3" xfId="13572" xr:uid="{00000000-0005-0000-0000-0000FC610000}"/>
    <cellStyle name="Normal 7 2 3 3 2 3 2" xfId="21090" xr:uid="{00000000-0005-0000-0000-0000FD610000}"/>
    <cellStyle name="Normal 7 2 3 3 2 3 3" xfId="25846" xr:uid="{00000000-0005-0000-0000-0000FE610000}"/>
    <cellStyle name="Normal 7 2 3 3 2 4" xfId="13575" xr:uid="{00000000-0005-0000-0000-0000FF610000}"/>
    <cellStyle name="Normal 7 2 3 3 2 5" xfId="11977" xr:uid="{00000000-0005-0000-0000-000000620000}"/>
    <cellStyle name="Normal 7 2 3 3 3" xfId="25847" xr:uid="{00000000-0005-0000-0000-000001620000}"/>
    <cellStyle name="Normal 7 2 3 3 3 2" xfId="13598" xr:uid="{00000000-0005-0000-0000-000002620000}"/>
    <cellStyle name="Normal 7 2 3 3 3 2 2" xfId="13600" xr:uid="{00000000-0005-0000-0000-000003620000}"/>
    <cellStyle name="Normal 7 2 3 3 3 2 3" xfId="13602" xr:uid="{00000000-0005-0000-0000-000004620000}"/>
    <cellStyle name="Normal 7 2 3 3 3 3" xfId="13604" xr:uid="{00000000-0005-0000-0000-000005620000}"/>
    <cellStyle name="Normal 7 2 3 3 3 4" xfId="13606" xr:uid="{00000000-0005-0000-0000-000006620000}"/>
    <cellStyle name="Normal 7 2 3 3 4" xfId="25848" xr:uid="{00000000-0005-0000-0000-000007620000}"/>
    <cellStyle name="Normal 7 2 3 3 4 2" xfId="13618" xr:uid="{00000000-0005-0000-0000-000008620000}"/>
    <cellStyle name="Normal 7 2 3 3 4 3" xfId="13620" xr:uid="{00000000-0005-0000-0000-000009620000}"/>
    <cellStyle name="Normal 7 2 3 3 5" xfId="25849" xr:uid="{00000000-0005-0000-0000-00000A620000}"/>
    <cellStyle name="Normal 7 2 3 3 6" xfId="25850" xr:uid="{00000000-0005-0000-0000-00000B620000}"/>
    <cellStyle name="Normal 7 2 3 4" xfId="18113" xr:uid="{00000000-0005-0000-0000-00000C620000}"/>
    <cellStyle name="Normal 7 2 3 4 2" xfId="7544" xr:uid="{00000000-0005-0000-0000-00000D620000}"/>
    <cellStyle name="Normal 7 2 3 4 2 2" xfId="7546" xr:uid="{00000000-0005-0000-0000-00000E620000}"/>
    <cellStyle name="Normal 7 2 3 4 2 2 2" xfId="7549" xr:uid="{00000000-0005-0000-0000-00000F620000}"/>
    <cellStyle name="Normal 7 2 3 4 2 2 3" xfId="7564" xr:uid="{00000000-0005-0000-0000-000010620000}"/>
    <cellStyle name="Normal 7 2 3 4 2 3" xfId="7575" xr:uid="{00000000-0005-0000-0000-000011620000}"/>
    <cellStyle name="Normal 7 2 3 4 2 4" xfId="7589" xr:uid="{00000000-0005-0000-0000-000012620000}"/>
    <cellStyle name="Normal 7 2 3 4 3" xfId="7599" xr:uid="{00000000-0005-0000-0000-000013620000}"/>
    <cellStyle name="Normal 7 2 3 4 3 2" xfId="7601" xr:uid="{00000000-0005-0000-0000-000014620000}"/>
    <cellStyle name="Normal 7 2 3 4 3 3" xfId="7625" xr:uid="{00000000-0005-0000-0000-000015620000}"/>
    <cellStyle name="Normal 7 2 3 4 4" xfId="7647" xr:uid="{00000000-0005-0000-0000-000016620000}"/>
    <cellStyle name="Normal 7 2 3 4 5" xfId="7666" xr:uid="{00000000-0005-0000-0000-000017620000}"/>
    <cellStyle name="Normal 7 2 3 5" xfId="15829" xr:uid="{00000000-0005-0000-0000-000018620000}"/>
    <cellStyle name="Normal 7 2 3 5 2" xfId="7712" xr:uid="{00000000-0005-0000-0000-000019620000}"/>
    <cellStyle name="Normal 7 2 3 5 2 2" xfId="7714" xr:uid="{00000000-0005-0000-0000-00001A620000}"/>
    <cellStyle name="Normal 7 2 3 5 2 3" xfId="7732" xr:uid="{00000000-0005-0000-0000-00001B620000}"/>
    <cellStyle name="Normal 7 2 3 5 3" xfId="7748" xr:uid="{00000000-0005-0000-0000-00001C620000}"/>
    <cellStyle name="Normal 7 2 3 5 4" xfId="7772" xr:uid="{00000000-0005-0000-0000-00001D620000}"/>
    <cellStyle name="Normal 7 2 3 6" xfId="15831" xr:uid="{00000000-0005-0000-0000-00001E620000}"/>
    <cellStyle name="Normal 7 2 3 6 2" xfId="7802" xr:uid="{00000000-0005-0000-0000-00001F620000}"/>
    <cellStyle name="Normal 7 2 3 6 3" xfId="7813" xr:uid="{00000000-0005-0000-0000-000020620000}"/>
    <cellStyle name="Normal 7 2 3 7" xfId="25851" xr:uid="{00000000-0005-0000-0000-000021620000}"/>
    <cellStyle name="Normal 7 2 3 8" xfId="25852" xr:uid="{00000000-0005-0000-0000-000022620000}"/>
    <cellStyle name="Normal 7 2 4" xfId="15061" xr:uid="{00000000-0005-0000-0000-000023620000}"/>
    <cellStyle name="Normal 7 2 4 2" xfId="12463" xr:uid="{00000000-0005-0000-0000-000024620000}"/>
    <cellStyle name="Normal 7 2 4 2 2" xfId="25853" xr:uid="{00000000-0005-0000-0000-000025620000}"/>
    <cellStyle name="Normal 7 2 4 2 2 2" xfId="25034" xr:uid="{00000000-0005-0000-0000-000026620000}"/>
    <cellStyle name="Normal 7 2 4 2 2 2 2" xfId="25036" xr:uid="{00000000-0005-0000-0000-000027620000}"/>
    <cellStyle name="Normal 7 2 4 2 2 2 3" xfId="25038" xr:uid="{00000000-0005-0000-0000-000028620000}"/>
    <cellStyle name="Normal 7 2 4 2 2 3" xfId="25040" xr:uid="{00000000-0005-0000-0000-000029620000}"/>
    <cellStyle name="Normal 7 2 4 2 2 4" xfId="25042" xr:uid="{00000000-0005-0000-0000-00002A620000}"/>
    <cellStyle name="Normal 7 2 4 2 3" xfId="25854" xr:uid="{00000000-0005-0000-0000-00002B620000}"/>
    <cellStyle name="Normal 7 2 4 2 3 2" xfId="25060" xr:uid="{00000000-0005-0000-0000-00002C620000}"/>
    <cellStyle name="Normal 7 2 4 2 3 3" xfId="25855" xr:uid="{00000000-0005-0000-0000-00002D620000}"/>
    <cellStyle name="Normal 7 2 4 2 4" xfId="25856" xr:uid="{00000000-0005-0000-0000-00002E620000}"/>
    <cellStyle name="Normal 7 2 4 2 5" xfId="25857" xr:uid="{00000000-0005-0000-0000-00002F620000}"/>
    <cellStyle name="Normal 7 2 4 3" xfId="17176" xr:uid="{00000000-0005-0000-0000-000030620000}"/>
    <cellStyle name="Normal 7 2 4 3 2" xfId="17179" xr:uid="{00000000-0005-0000-0000-000031620000}"/>
    <cellStyle name="Normal 7 2 4 3 2 2" xfId="13708" xr:uid="{00000000-0005-0000-0000-000032620000}"/>
    <cellStyle name="Normal 7 2 4 3 2 3" xfId="13711" xr:uid="{00000000-0005-0000-0000-000033620000}"/>
    <cellStyle name="Normal 7 2 4 3 3" xfId="17181" xr:uid="{00000000-0005-0000-0000-000034620000}"/>
    <cellStyle name="Normal 7 2 4 3 4" xfId="25858" xr:uid="{00000000-0005-0000-0000-000035620000}"/>
    <cellStyle name="Normal 7 2 4 4" xfId="13307" xr:uid="{00000000-0005-0000-0000-000036620000}"/>
    <cellStyle name="Normal 7 2 4 4 2" xfId="7901" xr:uid="{00000000-0005-0000-0000-000037620000}"/>
    <cellStyle name="Normal 7 2 4 4 3" xfId="7912" xr:uid="{00000000-0005-0000-0000-000038620000}"/>
    <cellStyle name="Normal 7 2 4 5" xfId="13310" xr:uid="{00000000-0005-0000-0000-000039620000}"/>
    <cellStyle name="Normal 7 2 4 6" xfId="25859" xr:uid="{00000000-0005-0000-0000-00003A620000}"/>
    <cellStyle name="Normal 7 2 5" xfId="18115" xr:uid="{00000000-0005-0000-0000-00003B620000}"/>
    <cellStyle name="Normal 7 2 5 2" xfId="25860" xr:uid="{00000000-0005-0000-0000-00003C620000}"/>
    <cellStyle name="Normal 7 2 5 2 2" xfId="25861" xr:uid="{00000000-0005-0000-0000-00003D620000}"/>
    <cellStyle name="Normal 7 2 5 2 2 2" xfId="25174" xr:uid="{00000000-0005-0000-0000-00003E620000}"/>
    <cellStyle name="Normal 7 2 5 2 2 2 2" xfId="25862" xr:uid="{00000000-0005-0000-0000-00003F620000}"/>
    <cellStyle name="Normal 7 2 5 2 2 2 3" xfId="25863" xr:uid="{00000000-0005-0000-0000-000040620000}"/>
    <cellStyle name="Normal 7 2 5 2 2 3" xfId="25864" xr:uid="{00000000-0005-0000-0000-000041620000}"/>
    <cellStyle name="Normal 7 2 5 2 2 4" xfId="25865" xr:uid="{00000000-0005-0000-0000-000042620000}"/>
    <cellStyle name="Normal 7 2 5 2 3" xfId="25866" xr:uid="{00000000-0005-0000-0000-000043620000}"/>
    <cellStyle name="Normal 7 2 5 2 3 2" xfId="25184" xr:uid="{00000000-0005-0000-0000-000044620000}"/>
    <cellStyle name="Normal 7 2 5 2 3 3" xfId="25867" xr:uid="{00000000-0005-0000-0000-000045620000}"/>
    <cellStyle name="Normal 7 2 5 2 4" xfId="25868" xr:uid="{00000000-0005-0000-0000-000046620000}"/>
    <cellStyle name="Normal 7 2 5 2 5" xfId="25869" xr:uid="{00000000-0005-0000-0000-000047620000}"/>
    <cellStyle name="Normal 7 2 5 3" xfId="17184" xr:uid="{00000000-0005-0000-0000-000048620000}"/>
    <cellStyle name="Normal 7 2 5 3 2" xfId="25870" xr:uid="{00000000-0005-0000-0000-000049620000}"/>
    <cellStyle name="Normal 7 2 5 3 2 2" xfId="13796" xr:uid="{00000000-0005-0000-0000-00004A620000}"/>
    <cellStyle name="Normal 7 2 5 3 2 3" xfId="25871" xr:uid="{00000000-0005-0000-0000-00004B620000}"/>
    <cellStyle name="Normal 7 2 5 3 3" xfId="25873" xr:uid="{00000000-0005-0000-0000-00004C620000}"/>
    <cellStyle name="Normal 7 2 5 3 4" xfId="25874" xr:uid="{00000000-0005-0000-0000-00004D620000}"/>
    <cellStyle name="Normal 7 2 5 4" xfId="17186" xr:uid="{00000000-0005-0000-0000-00004E620000}"/>
    <cellStyle name="Normal 7 2 5 4 2" xfId="8006" xr:uid="{00000000-0005-0000-0000-00004F620000}"/>
    <cellStyle name="Normal 7 2 5 4 3" xfId="8010" xr:uid="{00000000-0005-0000-0000-000050620000}"/>
    <cellStyle name="Normal 7 2 5 5" xfId="25875" xr:uid="{00000000-0005-0000-0000-000051620000}"/>
    <cellStyle name="Normal 7 2 5 6" xfId="25876" xr:uid="{00000000-0005-0000-0000-000052620000}"/>
    <cellStyle name="Normal 7 2 6" xfId="18117" xr:uid="{00000000-0005-0000-0000-000053620000}"/>
    <cellStyle name="Normal 7 2 6 2" xfId="16069" xr:uid="{00000000-0005-0000-0000-000054620000}"/>
    <cellStyle name="Normal 7 2 6 2 2" xfId="25877" xr:uid="{00000000-0005-0000-0000-000055620000}"/>
    <cellStyle name="Normal 7 2 6 2 2 2" xfId="25878" xr:uid="{00000000-0005-0000-0000-000056620000}"/>
    <cellStyle name="Normal 7 2 6 2 2 3" xfId="25879" xr:uid="{00000000-0005-0000-0000-000057620000}"/>
    <cellStyle name="Normal 7 2 6 2 3" xfId="25880" xr:uid="{00000000-0005-0000-0000-000058620000}"/>
    <cellStyle name="Normal 7 2 6 2 4" xfId="25881" xr:uid="{00000000-0005-0000-0000-000059620000}"/>
    <cellStyle name="Normal 7 2 6 3" xfId="16071" xr:uid="{00000000-0005-0000-0000-00005A620000}"/>
    <cellStyle name="Normal 7 2 6 3 2" xfId="25882" xr:uid="{00000000-0005-0000-0000-00005B620000}"/>
    <cellStyle name="Normal 7 2 6 3 3" xfId="25883" xr:uid="{00000000-0005-0000-0000-00005C620000}"/>
    <cellStyle name="Normal 7 2 6 4" xfId="25884" xr:uid="{00000000-0005-0000-0000-00005D620000}"/>
    <cellStyle name="Normal 7 2 6 5" xfId="25885" xr:uid="{00000000-0005-0000-0000-00005E620000}"/>
    <cellStyle name="Normal 7 2 7" xfId="20940" xr:uid="{00000000-0005-0000-0000-00005F620000}"/>
    <cellStyle name="Normal 7 2 7 2" xfId="16076" xr:uid="{00000000-0005-0000-0000-000060620000}"/>
    <cellStyle name="Normal 7 2 7 2 2" xfId="25886" xr:uid="{00000000-0005-0000-0000-000061620000}"/>
    <cellStyle name="Normal 7 2 7 2 3" xfId="25887" xr:uid="{00000000-0005-0000-0000-000062620000}"/>
    <cellStyle name="Normal 7 2 7 3" xfId="20942" xr:uid="{00000000-0005-0000-0000-000063620000}"/>
    <cellStyle name="Normal 7 2 7 4" xfId="25888" xr:uid="{00000000-0005-0000-0000-000064620000}"/>
    <cellStyle name="Normal 7 2 8" xfId="8661" xr:uid="{00000000-0005-0000-0000-000065620000}"/>
    <cellStyle name="Normal 7 2 8 2" xfId="25889" xr:uid="{00000000-0005-0000-0000-000066620000}"/>
    <cellStyle name="Normal 7 2 8 3" xfId="25890" xr:uid="{00000000-0005-0000-0000-000067620000}"/>
    <cellStyle name="Normal 7 2 9" xfId="8664" xr:uid="{00000000-0005-0000-0000-000068620000}"/>
    <cellStyle name="Normal 7 3" xfId="18119" xr:uid="{00000000-0005-0000-0000-000069620000}"/>
    <cellStyle name="Normal 7 3 2" xfId="16040" xr:uid="{00000000-0005-0000-0000-00006A620000}"/>
    <cellStyle name="Normal 7 3 2 2" xfId="18121" xr:uid="{00000000-0005-0000-0000-00006B620000}"/>
    <cellStyle name="Normal 7 3 2 2 2" xfId="8278" xr:uid="{00000000-0005-0000-0000-00006C620000}"/>
    <cellStyle name="Normal 7 3 2 2 2 2" xfId="8281" xr:uid="{00000000-0005-0000-0000-00006D620000}"/>
    <cellStyle name="Normal 7 3 2 2 2 2 2" xfId="8283" xr:uid="{00000000-0005-0000-0000-00006E620000}"/>
    <cellStyle name="Normal 7 3 2 2 2 2 2 2" xfId="8285" xr:uid="{00000000-0005-0000-0000-00006F620000}"/>
    <cellStyle name="Normal 7 3 2 2 2 2 2 3" xfId="8291" xr:uid="{00000000-0005-0000-0000-000070620000}"/>
    <cellStyle name="Normal 7 3 2 2 2 2 3" xfId="5861" xr:uid="{00000000-0005-0000-0000-000071620000}"/>
    <cellStyle name="Normal 7 3 2 2 2 2 4" xfId="5916" xr:uid="{00000000-0005-0000-0000-000072620000}"/>
    <cellStyle name="Normal 7 3 2 2 2 3" xfId="8298" xr:uid="{00000000-0005-0000-0000-000073620000}"/>
    <cellStyle name="Normal 7 3 2 2 2 3 2" xfId="8301" xr:uid="{00000000-0005-0000-0000-000074620000}"/>
    <cellStyle name="Normal 7 3 2 2 2 3 3" xfId="6281" xr:uid="{00000000-0005-0000-0000-000075620000}"/>
    <cellStyle name="Normal 7 3 2 2 2 4" xfId="8312" xr:uid="{00000000-0005-0000-0000-000076620000}"/>
    <cellStyle name="Normal 7 3 2 2 2 5" xfId="8317" xr:uid="{00000000-0005-0000-0000-000077620000}"/>
    <cellStyle name="Normal 7 3 2 2 3" xfId="8322" xr:uid="{00000000-0005-0000-0000-000078620000}"/>
    <cellStyle name="Normal 7 3 2 2 3 2" xfId="8326" xr:uid="{00000000-0005-0000-0000-000079620000}"/>
    <cellStyle name="Normal 7 3 2 2 3 2 2" xfId="8329" xr:uid="{00000000-0005-0000-0000-00007A620000}"/>
    <cellStyle name="Normal 7 3 2 2 3 2 3" xfId="8337" xr:uid="{00000000-0005-0000-0000-00007B620000}"/>
    <cellStyle name="Normal 7 3 2 2 3 3" xfId="8342" xr:uid="{00000000-0005-0000-0000-00007C620000}"/>
    <cellStyle name="Normal 7 3 2 2 3 4" xfId="8352" xr:uid="{00000000-0005-0000-0000-00007D620000}"/>
    <cellStyle name="Normal 7 3 2 2 4" xfId="8357" xr:uid="{00000000-0005-0000-0000-00007E620000}"/>
    <cellStyle name="Normal 7 3 2 2 4 2" xfId="8361" xr:uid="{00000000-0005-0000-0000-00007F620000}"/>
    <cellStyle name="Normal 7 3 2 2 4 3" xfId="8365" xr:uid="{00000000-0005-0000-0000-000080620000}"/>
    <cellStyle name="Normal 7 3 2 2 5" xfId="8370" xr:uid="{00000000-0005-0000-0000-000081620000}"/>
    <cellStyle name="Normal 7 3 2 2 6" xfId="8376" xr:uid="{00000000-0005-0000-0000-000082620000}"/>
    <cellStyle name="Normal 7 3 2 3" xfId="18123" xr:uid="{00000000-0005-0000-0000-000083620000}"/>
    <cellStyle name="Normal 7 3 2 3 2" xfId="4138" xr:uid="{00000000-0005-0000-0000-000084620000}"/>
    <cellStyle name="Normal 7 3 2 3 2 2" xfId="8457" xr:uid="{00000000-0005-0000-0000-000085620000}"/>
    <cellStyle name="Normal 7 3 2 3 2 2 2" xfId="8459" xr:uid="{00000000-0005-0000-0000-000086620000}"/>
    <cellStyle name="Normal 7 3 2 3 2 2 2 2" xfId="7469" xr:uid="{00000000-0005-0000-0000-000087620000}"/>
    <cellStyle name="Normal 7 3 2 3 2 2 2 3" xfId="7474" xr:uid="{00000000-0005-0000-0000-000088620000}"/>
    <cellStyle name="Normal 7 3 2 3 2 2 3" xfId="8461" xr:uid="{00000000-0005-0000-0000-000089620000}"/>
    <cellStyle name="Normal 7 3 2 3 2 2 4" xfId="8463" xr:uid="{00000000-0005-0000-0000-00008A620000}"/>
    <cellStyle name="Normal 7 3 2 3 2 3" xfId="8465" xr:uid="{00000000-0005-0000-0000-00008B620000}"/>
    <cellStyle name="Normal 7 3 2 3 2 3 2" xfId="8468" xr:uid="{00000000-0005-0000-0000-00008C620000}"/>
    <cellStyle name="Normal 7 3 2 3 2 3 3" xfId="8470" xr:uid="{00000000-0005-0000-0000-00008D620000}"/>
    <cellStyle name="Normal 7 3 2 3 2 4" xfId="8472" xr:uid="{00000000-0005-0000-0000-00008E620000}"/>
    <cellStyle name="Normal 7 3 2 3 2 5" xfId="8475" xr:uid="{00000000-0005-0000-0000-00008F620000}"/>
    <cellStyle name="Normal 7 3 2 3 3" xfId="4142" xr:uid="{00000000-0005-0000-0000-000090620000}"/>
    <cellStyle name="Normal 7 3 2 3 3 2" xfId="3101" xr:uid="{00000000-0005-0000-0000-000091620000}"/>
    <cellStyle name="Normal 7 3 2 3 3 2 2" xfId="8477" xr:uid="{00000000-0005-0000-0000-000092620000}"/>
    <cellStyle name="Normal 7 3 2 3 3 2 3" xfId="8479" xr:uid="{00000000-0005-0000-0000-000093620000}"/>
    <cellStyle name="Normal 7 3 2 3 3 3" xfId="8481" xr:uid="{00000000-0005-0000-0000-000094620000}"/>
    <cellStyle name="Normal 7 3 2 3 3 4" xfId="8483" xr:uid="{00000000-0005-0000-0000-000095620000}"/>
    <cellStyle name="Normal 7 3 2 3 4" xfId="4149" xr:uid="{00000000-0005-0000-0000-000096620000}"/>
    <cellStyle name="Normal 7 3 2 3 4 2" xfId="8485" xr:uid="{00000000-0005-0000-0000-000097620000}"/>
    <cellStyle name="Normal 7 3 2 3 4 3" xfId="8487" xr:uid="{00000000-0005-0000-0000-000098620000}"/>
    <cellStyle name="Normal 7 3 2 3 5" xfId="4154" xr:uid="{00000000-0005-0000-0000-000099620000}"/>
    <cellStyle name="Normal 7 3 2 3 6" xfId="4158" xr:uid="{00000000-0005-0000-0000-00009A620000}"/>
    <cellStyle name="Normal 7 3 2 4" xfId="18125" xr:uid="{00000000-0005-0000-0000-00009B620000}"/>
    <cellStyle name="Normal 7 3 2 4 2" xfId="4220" xr:uid="{00000000-0005-0000-0000-00009C620000}"/>
    <cellStyle name="Normal 7 3 2 4 2 2" xfId="8516" xr:uid="{00000000-0005-0000-0000-00009D620000}"/>
    <cellStyle name="Normal 7 3 2 4 2 2 2" xfId="14261" xr:uid="{00000000-0005-0000-0000-00009E620000}"/>
    <cellStyle name="Normal 7 3 2 4 2 2 3" xfId="14263" xr:uid="{00000000-0005-0000-0000-00009F620000}"/>
    <cellStyle name="Normal 7 3 2 4 2 3" xfId="8518" xr:uid="{00000000-0005-0000-0000-0000A0620000}"/>
    <cellStyle name="Normal 7 3 2 4 2 4" xfId="14696" xr:uid="{00000000-0005-0000-0000-0000A1620000}"/>
    <cellStyle name="Normal 7 3 2 4 3" xfId="4226" xr:uid="{00000000-0005-0000-0000-0000A2620000}"/>
    <cellStyle name="Normal 7 3 2 4 3 2" xfId="25891" xr:uid="{00000000-0005-0000-0000-0000A3620000}"/>
    <cellStyle name="Normal 7 3 2 4 3 3" xfId="25892" xr:uid="{00000000-0005-0000-0000-0000A4620000}"/>
    <cellStyle name="Normal 7 3 2 4 4" xfId="4235" xr:uid="{00000000-0005-0000-0000-0000A5620000}"/>
    <cellStyle name="Normal 7 3 2 4 5" xfId="4242" xr:uid="{00000000-0005-0000-0000-0000A6620000}"/>
    <cellStyle name="Normal 7 3 2 5" xfId="15837" xr:uid="{00000000-0005-0000-0000-0000A7620000}"/>
    <cellStyle name="Normal 7 3 2 5 2" xfId="8556" xr:uid="{00000000-0005-0000-0000-0000A8620000}"/>
    <cellStyle name="Normal 7 3 2 5 2 2" xfId="8558" xr:uid="{00000000-0005-0000-0000-0000A9620000}"/>
    <cellStyle name="Normal 7 3 2 5 2 3" xfId="8560" xr:uid="{00000000-0005-0000-0000-0000AA620000}"/>
    <cellStyle name="Normal 7 3 2 5 3" xfId="8563" xr:uid="{00000000-0005-0000-0000-0000AB620000}"/>
    <cellStyle name="Normal 7 3 2 5 4" xfId="8566" xr:uid="{00000000-0005-0000-0000-0000AC620000}"/>
    <cellStyle name="Normal 7 3 2 6" xfId="15839" xr:uid="{00000000-0005-0000-0000-0000AD620000}"/>
    <cellStyle name="Normal 7 3 2 6 2" xfId="8582" xr:uid="{00000000-0005-0000-0000-0000AE620000}"/>
    <cellStyle name="Normal 7 3 2 6 3" xfId="8585" xr:uid="{00000000-0005-0000-0000-0000AF620000}"/>
    <cellStyle name="Normal 7 3 2 7" xfId="25893" xr:uid="{00000000-0005-0000-0000-0000B0620000}"/>
    <cellStyle name="Normal 7 3 2 8" xfId="25894" xr:uid="{00000000-0005-0000-0000-0000B1620000}"/>
    <cellStyle name="Normal 7 3 3" xfId="18127" xr:uid="{00000000-0005-0000-0000-0000B2620000}"/>
    <cellStyle name="Normal 7 3 3 2" xfId="18129" xr:uid="{00000000-0005-0000-0000-0000B3620000}"/>
    <cellStyle name="Normal 7 3 3 2 2" xfId="25895" xr:uid="{00000000-0005-0000-0000-0000B4620000}"/>
    <cellStyle name="Normal 7 3 3 2 2 2" xfId="25896" xr:uid="{00000000-0005-0000-0000-0000B5620000}"/>
    <cellStyle name="Normal 7 3 3 2 2 2 2" xfId="25897" xr:uid="{00000000-0005-0000-0000-0000B6620000}"/>
    <cellStyle name="Normal 7 3 3 2 2 2 3" xfId="25898" xr:uid="{00000000-0005-0000-0000-0000B7620000}"/>
    <cellStyle name="Normal 7 3 3 2 2 3" xfId="14739" xr:uid="{00000000-0005-0000-0000-0000B8620000}"/>
    <cellStyle name="Normal 7 3 3 2 2 4" xfId="14741" xr:uid="{00000000-0005-0000-0000-0000B9620000}"/>
    <cellStyle name="Normal 7 3 3 2 3" xfId="23618" xr:uid="{00000000-0005-0000-0000-0000BA620000}"/>
    <cellStyle name="Normal 7 3 3 2 3 2" xfId="25899" xr:uid="{00000000-0005-0000-0000-0000BB620000}"/>
    <cellStyle name="Normal 7 3 3 2 3 3" xfId="25900" xr:uid="{00000000-0005-0000-0000-0000BC620000}"/>
    <cellStyle name="Normal 7 3 3 2 4" xfId="23620" xr:uid="{00000000-0005-0000-0000-0000BD620000}"/>
    <cellStyle name="Normal 7 3 3 2 5" xfId="25901" xr:uid="{00000000-0005-0000-0000-0000BE620000}"/>
    <cellStyle name="Normal 7 3 3 3" xfId="18131" xr:uid="{00000000-0005-0000-0000-0000BF620000}"/>
    <cellStyle name="Normal 7 3 3 3 2" xfId="4400" xr:uid="{00000000-0005-0000-0000-0000C0620000}"/>
    <cellStyle name="Normal 7 3 3 3 2 2" xfId="13899" xr:uid="{00000000-0005-0000-0000-0000C1620000}"/>
    <cellStyle name="Normal 7 3 3 3 2 3" xfId="13901" xr:uid="{00000000-0005-0000-0000-0000C2620000}"/>
    <cellStyle name="Normal 7 3 3 3 3" xfId="4403" xr:uid="{00000000-0005-0000-0000-0000C3620000}"/>
    <cellStyle name="Normal 7 3 3 3 4" xfId="4407" xr:uid="{00000000-0005-0000-0000-0000C4620000}"/>
    <cellStyle name="Normal 7 3 3 4" xfId="25902" xr:uid="{00000000-0005-0000-0000-0000C5620000}"/>
    <cellStyle name="Normal 7 3 3 4 2" xfId="4476" xr:uid="{00000000-0005-0000-0000-0000C6620000}"/>
    <cellStyle name="Normal 7 3 3 4 3" xfId="4480" xr:uid="{00000000-0005-0000-0000-0000C7620000}"/>
    <cellStyle name="Normal 7 3 3 5" xfId="25903" xr:uid="{00000000-0005-0000-0000-0000C8620000}"/>
    <cellStyle name="Normal 7 3 3 6" xfId="25904" xr:uid="{00000000-0005-0000-0000-0000C9620000}"/>
    <cellStyle name="Normal 7 3 4" xfId="18133" xr:uid="{00000000-0005-0000-0000-0000CA620000}"/>
    <cellStyle name="Normal 7 3 4 2" xfId="10018" xr:uid="{00000000-0005-0000-0000-0000CB620000}"/>
    <cellStyle name="Normal 7 3 4 2 2" xfId="8871" xr:uid="{00000000-0005-0000-0000-0000CC620000}"/>
    <cellStyle name="Normal 7 3 4 2 2 2" xfId="8873" xr:uid="{00000000-0005-0000-0000-0000CD620000}"/>
    <cellStyle name="Normal 7 3 4 2 2 2 2" xfId="8876" xr:uid="{00000000-0005-0000-0000-0000CE620000}"/>
    <cellStyle name="Normal 7 3 4 2 2 2 3" xfId="8884" xr:uid="{00000000-0005-0000-0000-0000CF620000}"/>
    <cellStyle name="Normal 7 3 4 2 2 3" xfId="8888" xr:uid="{00000000-0005-0000-0000-0000D0620000}"/>
    <cellStyle name="Normal 7 3 4 2 2 4" xfId="8892" xr:uid="{00000000-0005-0000-0000-0000D1620000}"/>
    <cellStyle name="Normal 7 3 4 2 3" xfId="8895" xr:uid="{00000000-0005-0000-0000-0000D2620000}"/>
    <cellStyle name="Normal 7 3 4 2 3 2" xfId="8897" xr:uid="{00000000-0005-0000-0000-0000D3620000}"/>
    <cellStyle name="Normal 7 3 4 2 3 3" xfId="8902" xr:uid="{00000000-0005-0000-0000-0000D4620000}"/>
    <cellStyle name="Normal 7 3 4 2 4" xfId="8906" xr:uid="{00000000-0005-0000-0000-0000D5620000}"/>
    <cellStyle name="Normal 7 3 4 2 5" xfId="8910" xr:uid="{00000000-0005-0000-0000-0000D6620000}"/>
    <cellStyle name="Normal 7 3 4 3" xfId="17192" xr:uid="{00000000-0005-0000-0000-0000D7620000}"/>
    <cellStyle name="Normal 7 3 4 3 2" xfId="4534" xr:uid="{00000000-0005-0000-0000-0000D8620000}"/>
    <cellStyle name="Normal 7 3 4 3 2 2" xfId="8927" xr:uid="{00000000-0005-0000-0000-0000D9620000}"/>
    <cellStyle name="Normal 7 3 4 3 2 3" xfId="8930" xr:uid="{00000000-0005-0000-0000-0000DA620000}"/>
    <cellStyle name="Normal 7 3 4 3 3" xfId="4538" xr:uid="{00000000-0005-0000-0000-0000DB620000}"/>
    <cellStyle name="Normal 7 3 4 3 4" xfId="4542" xr:uid="{00000000-0005-0000-0000-0000DC620000}"/>
    <cellStyle name="Normal 7 3 4 4" xfId="17194" xr:uid="{00000000-0005-0000-0000-0000DD620000}"/>
    <cellStyle name="Normal 7 3 4 4 2" xfId="8230" xr:uid="{00000000-0005-0000-0000-0000DE620000}"/>
    <cellStyle name="Normal 7 3 4 4 3" xfId="8238" xr:uid="{00000000-0005-0000-0000-0000DF620000}"/>
    <cellStyle name="Normal 7 3 4 5" xfId="25905" xr:uid="{00000000-0005-0000-0000-0000E0620000}"/>
    <cellStyle name="Normal 7 3 4 6" xfId="25906" xr:uid="{00000000-0005-0000-0000-0000E1620000}"/>
    <cellStyle name="Normal 7 3 5" xfId="18135" xr:uid="{00000000-0005-0000-0000-0000E2620000}"/>
    <cellStyle name="Normal 7 3 5 2" xfId="25907" xr:uid="{00000000-0005-0000-0000-0000E3620000}"/>
    <cellStyle name="Normal 7 3 5 2 2" xfId="25908" xr:uid="{00000000-0005-0000-0000-0000E4620000}"/>
    <cellStyle name="Normal 7 3 5 2 2 2" xfId="25909" xr:uid="{00000000-0005-0000-0000-0000E5620000}"/>
    <cellStyle name="Normal 7 3 5 2 2 3" xfId="25910" xr:uid="{00000000-0005-0000-0000-0000E6620000}"/>
    <cellStyle name="Normal 7 3 5 2 3" xfId="13459" xr:uid="{00000000-0005-0000-0000-0000E7620000}"/>
    <cellStyle name="Normal 7 3 5 2 4" xfId="13475" xr:uid="{00000000-0005-0000-0000-0000E8620000}"/>
    <cellStyle name="Normal 7 3 5 3" xfId="1699" xr:uid="{00000000-0005-0000-0000-0000E9620000}"/>
    <cellStyle name="Normal 7 3 5 3 2" xfId="2319" xr:uid="{00000000-0005-0000-0000-0000EA620000}"/>
    <cellStyle name="Normal 7 3 5 3 3" xfId="4632" xr:uid="{00000000-0005-0000-0000-0000EB620000}"/>
    <cellStyle name="Normal 7 3 5 4" xfId="5621" xr:uid="{00000000-0005-0000-0000-0000EC620000}"/>
    <cellStyle name="Normal 7 3 5 5" xfId="6259" xr:uid="{00000000-0005-0000-0000-0000ED620000}"/>
    <cellStyle name="Normal 7 3 6" xfId="25911" xr:uid="{00000000-0005-0000-0000-0000EE620000}"/>
    <cellStyle name="Normal 7 3 6 2" xfId="137" xr:uid="{00000000-0005-0000-0000-0000EF620000}"/>
    <cellStyle name="Normal 7 3 6 2 2" xfId="270" xr:uid="{00000000-0005-0000-0000-0000F0620000}"/>
    <cellStyle name="Normal 7 3 6 2 3" xfId="3799" xr:uid="{00000000-0005-0000-0000-0000F1620000}"/>
    <cellStyle name="Normal 7 3 6 3" xfId="22982" xr:uid="{00000000-0005-0000-0000-0000F2620000}"/>
    <cellStyle name="Normal 7 3 6 4" xfId="25912" xr:uid="{00000000-0005-0000-0000-0000F3620000}"/>
    <cellStyle name="Normal 7 3 7" xfId="20944" xr:uid="{00000000-0005-0000-0000-0000F4620000}"/>
    <cellStyle name="Normal 7 3 7 2" xfId="22986" xr:uid="{00000000-0005-0000-0000-0000F5620000}"/>
    <cellStyle name="Normal 7 3 7 3" xfId="24662" xr:uid="{00000000-0005-0000-0000-0000F6620000}"/>
    <cellStyle name="Normal 7 3 8" xfId="20946" xr:uid="{00000000-0005-0000-0000-0000F7620000}"/>
    <cellStyle name="Normal 7 3 9" xfId="25913" xr:uid="{00000000-0005-0000-0000-0000F8620000}"/>
    <cellStyle name="Normal 7 4" xfId="18137" xr:uid="{00000000-0005-0000-0000-0000F9620000}"/>
    <cellStyle name="Normal 7 4 2" xfId="3024" xr:uid="{00000000-0005-0000-0000-0000FA620000}"/>
    <cellStyle name="Normal 7 4 2 2" xfId="18140" xr:uid="{00000000-0005-0000-0000-0000FB620000}"/>
    <cellStyle name="Normal 7 4 2 2 2" xfId="25914" xr:uid="{00000000-0005-0000-0000-0000FC620000}"/>
    <cellStyle name="Normal 7 4 2 2 2 2" xfId="25915" xr:uid="{00000000-0005-0000-0000-0000FD620000}"/>
    <cellStyle name="Normal 7 4 2 2 2 2 2" xfId="14605" xr:uid="{00000000-0005-0000-0000-0000FE620000}"/>
    <cellStyle name="Normal 7 4 2 2 2 2 3" xfId="14607" xr:uid="{00000000-0005-0000-0000-0000FF620000}"/>
    <cellStyle name="Normal 7 4 2 2 2 3" xfId="25916" xr:uid="{00000000-0005-0000-0000-000000630000}"/>
    <cellStyle name="Normal 7 4 2 2 2 4" xfId="25917" xr:uid="{00000000-0005-0000-0000-000001630000}"/>
    <cellStyle name="Normal 7 4 2 2 3" xfId="23631" xr:uid="{00000000-0005-0000-0000-000002630000}"/>
    <cellStyle name="Normal 7 4 2 2 3 2" xfId="21806" xr:uid="{00000000-0005-0000-0000-000003630000}"/>
    <cellStyle name="Normal 7 4 2 2 3 3" xfId="21810" xr:uid="{00000000-0005-0000-0000-000004630000}"/>
    <cellStyle name="Normal 7 4 2 2 4" xfId="18784" xr:uid="{00000000-0005-0000-0000-000005630000}"/>
    <cellStyle name="Normal 7 4 2 2 5" xfId="18787" xr:uid="{00000000-0005-0000-0000-000006630000}"/>
    <cellStyle name="Normal 7 4 2 3" xfId="18142" xr:uid="{00000000-0005-0000-0000-000007630000}"/>
    <cellStyle name="Normal 7 4 2 3 2" xfId="19214" xr:uid="{00000000-0005-0000-0000-000008630000}"/>
    <cellStyle name="Normal 7 4 2 3 2 2" xfId="19217" xr:uid="{00000000-0005-0000-0000-000009630000}"/>
    <cellStyle name="Normal 7 4 2 3 2 3" xfId="19221" xr:uid="{00000000-0005-0000-0000-00000A630000}"/>
    <cellStyle name="Normal 7 4 2 3 3" xfId="19225" xr:uid="{00000000-0005-0000-0000-00000B630000}"/>
    <cellStyle name="Normal 7 4 2 3 4" xfId="11642" xr:uid="{00000000-0005-0000-0000-00000C630000}"/>
    <cellStyle name="Normal 7 4 2 4" xfId="19228" xr:uid="{00000000-0005-0000-0000-00000D630000}"/>
    <cellStyle name="Normal 7 4 2 4 2" xfId="19230" xr:uid="{00000000-0005-0000-0000-00000E630000}"/>
    <cellStyle name="Normal 7 4 2 4 3" xfId="19232" xr:uid="{00000000-0005-0000-0000-00000F630000}"/>
    <cellStyle name="Normal 7 4 2 5" xfId="19234" xr:uid="{00000000-0005-0000-0000-000010630000}"/>
    <cellStyle name="Normal 7 4 2 6" xfId="19236" xr:uid="{00000000-0005-0000-0000-000011630000}"/>
    <cellStyle name="Normal 7 4 3" xfId="18145" xr:uid="{00000000-0005-0000-0000-000012630000}"/>
    <cellStyle name="Normal 7 4 3 2" xfId="13741" xr:uid="{00000000-0005-0000-0000-000013630000}"/>
    <cellStyle name="Normal 7 4 3 2 2" xfId="25918" xr:uid="{00000000-0005-0000-0000-000014630000}"/>
    <cellStyle name="Normal 7 4 3 2 2 2" xfId="25919" xr:uid="{00000000-0005-0000-0000-000015630000}"/>
    <cellStyle name="Normal 7 4 3 2 2 2 2" xfId="25920" xr:uid="{00000000-0005-0000-0000-000016630000}"/>
    <cellStyle name="Normal 7 4 3 2 2 2 3" xfId="8057" xr:uid="{00000000-0005-0000-0000-000017630000}"/>
    <cellStyle name="Normal 7 4 3 2 2 3" xfId="25921" xr:uid="{00000000-0005-0000-0000-000018630000}"/>
    <cellStyle name="Normal 7 4 3 2 2 4" xfId="25922" xr:uid="{00000000-0005-0000-0000-000019630000}"/>
    <cellStyle name="Normal 7 4 3 2 3" xfId="23639" xr:uid="{00000000-0005-0000-0000-00001A630000}"/>
    <cellStyle name="Normal 7 4 3 2 3 2" xfId="21851" xr:uid="{00000000-0005-0000-0000-00001B630000}"/>
    <cellStyle name="Normal 7 4 3 2 3 3" xfId="21854" xr:uid="{00000000-0005-0000-0000-00001C630000}"/>
    <cellStyle name="Normal 7 4 3 2 4" xfId="23641" xr:uid="{00000000-0005-0000-0000-00001D630000}"/>
    <cellStyle name="Normal 7 4 3 2 5" xfId="25923" xr:uid="{00000000-0005-0000-0000-00001E630000}"/>
    <cellStyle name="Normal 7 4 3 3" xfId="19239" xr:uid="{00000000-0005-0000-0000-00001F630000}"/>
    <cellStyle name="Normal 7 4 3 3 2" xfId="19241" xr:uid="{00000000-0005-0000-0000-000020630000}"/>
    <cellStyle name="Normal 7 4 3 3 2 2" xfId="14100" xr:uid="{00000000-0005-0000-0000-000021630000}"/>
    <cellStyle name="Normal 7 4 3 3 2 3" xfId="20620" xr:uid="{00000000-0005-0000-0000-000022630000}"/>
    <cellStyle name="Normal 7 4 3 3 3" xfId="19243" xr:uid="{00000000-0005-0000-0000-000023630000}"/>
    <cellStyle name="Normal 7 4 3 3 4" xfId="11658" xr:uid="{00000000-0005-0000-0000-000024630000}"/>
    <cellStyle name="Normal 7 4 3 4" xfId="19245" xr:uid="{00000000-0005-0000-0000-000025630000}"/>
    <cellStyle name="Normal 7 4 3 4 2" xfId="8388" xr:uid="{00000000-0005-0000-0000-000026630000}"/>
    <cellStyle name="Normal 7 4 3 4 3" xfId="8394" xr:uid="{00000000-0005-0000-0000-000027630000}"/>
    <cellStyle name="Normal 7 4 3 5" xfId="19247" xr:uid="{00000000-0005-0000-0000-000028630000}"/>
    <cellStyle name="Normal 7 4 3 6" xfId="25924" xr:uid="{00000000-0005-0000-0000-000029630000}"/>
    <cellStyle name="Normal 7 4 4" xfId="18147" xr:uid="{00000000-0005-0000-0000-00002A630000}"/>
    <cellStyle name="Normal 7 4 4 2" xfId="25925" xr:uid="{00000000-0005-0000-0000-00002B630000}"/>
    <cellStyle name="Normal 7 4 4 2 2" xfId="25926" xr:uid="{00000000-0005-0000-0000-00002C630000}"/>
    <cellStyle name="Normal 7 4 4 2 2 2" xfId="25927" xr:uid="{00000000-0005-0000-0000-00002D630000}"/>
    <cellStyle name="Normal 7 4 4 2 2 3" xfId="25928" xr:uid="{00000000-0005-0000-0000-00002E630000}"/>
    <cellStyle name="Normal 7 4 4 2 3" xfId="25929" xr:uid="{00000000-0005-0000-0000-00002F630000}"/>
    <cellStyle name="Normal 7 4 4 2 4" xfId="23175" xr:uid="{00000000-0005-0000-0000-000030630000}"/>
    <cellStyle name="Normal 7 4 4 3" xfId="19249" xr:uid="{00000000-0005-0000-0000-000031630000}"/>
    <cellStyle name="Normal 7 4 4 3 2" xfId="25930" xr:uid="{00000000-0005-0000-0000-000032630000}"/>
    <cellStyle name="Normal 7 4 4 3 3" xfId="25931" xr:uid="{00000000-0005-0000-0000-000033630000}"/>
    <cellStyle name="Normal 7 4 4 4" xfId="19251" xr:uid="{00000000-0005-0000-0000-000034630000}"/>
    <cellStyle name="Normal 7 4 4 5" xfId="25932" xr:uid="{00000000-0005-0000-0000-000035630000}"/>
    <cellStyle name="Normal 7 4 5" xfId="25933" xr:uid="{00000000-0005-0000-0000-000036630000}"/>
    <cellStyle name="Normal 7 4 5 2" xfId="25934" xr:uid="{00000000-0005-0000-0000-000037630000}"/>
    <cellStyle name="Normal 7 4 5 2 2" xfId="25935" xr:uid="{00000000-0005-0000-0000-000038630000}"/>
    <cellStyle name="Normal 7 4 5 2 3" xfId="25936" xr:uid="{00000000-0005-0000-0000-000039630000}"/>
    <cellStyle name="Normal 7 4 5 3" xfId="25937" xr:uid="{00000000-0005-0000-0000-00003A630000}"/>
    <cellStyle name="Normal 7 4 5 4" xfId="25938" xr:uid="{00000000-0005-0000-0000-00003B630000}"/>
    <cellStyle name="Normal 7 4 6" xfId="25939" xr:uid="{00000000-0005-0000-0000-00003C630000}"/>
    <cellStyle name="Normal 7 4 6 2" xfId="22990" xr:uid="{00000000-0005-0000-0000-00003D630000}"/>
    <cellStyle name="Normal 7 4 6 3" xfId="25940" xr:uid="{00000000-0005-0000-0000-00003E630000}"/>
    <cellStyle name="Normal 7 4 7" xfId="25941" xr:uid="{00000000-0005-0000-0000-00003F630000}"/>
    <cellStyle name="Normal 7 4 8" xfId="25942" xr:uid="{00000000-0005-0000-0000-000040630000}"/>
    <cellStyle name="Normal 7 5" xfId="18149" xr:uid="{00000000-0005-0000-0000-000041630000}"/>
    <cellStyle name="Normal 7 5 2" xfId="18152" xr:uid="{00000000-0005-0000-0000-000042630000}"/>
    <cellStyle name="Normal 7 5 2 2" xfId="25943" xr:uid="{00000000-0005-0000-0000-000043630000}"/>
    <cellStyle name="Normal 7 5 2 2 2" xfId="1785" xr:uid="{00000000-0005-0000-0000-000044630000}"/>
    <cellStyle name="Normal 7 5 2 2 2 2" xfId="1788" xr:uid="{00000000-0005-0000-0000-000045630000}"/>
    <cellStyle name="Normal 7 5 2 2 2 3" xfId="1793" xr:uid="{00000000-0005-0000-0000-000046630000}"/>
    <cellStyle name="Normal 7 5 2 2 3" xfId="1798" xr:uid="{00000000-0005-0000-0000-000047630000}"/>
    <cellStyle name="Normal 7 5 2 2 4" xfId="1815" xr:uid="{00000000-0005-0000-0000-000048630000}"/>
    <cellStyle name="Normal 7 5 2 3" xfId="19256" xr:uid="{00000000-0005-0000-0000-000049630000}"/>
    <cellStyle name="Normal 7 5 2 3 2" xfId="376" xr:uid="{00000000-0005-0000-0000-00004A630000}"/>
    <cellStyle name="Normal 7 5 2 3 3" xfId="2116" xr:uid="{00000000-0005-0000-0000-00004B630000}"/>
    <cellStyle name="Normal 7 5 2 4" xfId="19258" xr:uid="{00000000-0005-0000-0000-00004C630000}"/>
    <cellStyle name="Normal 7 5 2 5" xfId="19260" xr:uid="{00000000-0005-0000-0000-00004D630000}"/>
    <cellStyle name="Normal 7 5 3" xfId="18154" xr:uid="{00000000-0005-0000-0000-00004E630000}"/>
    <cellStyle name="Normal 7 5 3 2" xfId="25944" xr:uid="{00000000-0005-0000-0000-00004F630000}"/>
    <cellStyle name="Normal 7 5 3 2 2" xfId="5669" xr:uid="{00000000-0005-0000-0000-000050630000}"/>
    <cellStyle name="Normal 7 5 3 2 3" xfId="5676" xr:uid="{00000000-0005-0000-0000-000051630000}"/>
    <cellStyle name="Normal 7 5 3 3" xfId="19264" xr:uid="{00000000-0005-0000-0000-000052630000}"/>
    <cellStyle name="Normal 7 5 3 4" xfId="19266" xr:uid="{00000000-0005-0000-0000-000053630000}"/>
    <cellStyle name="Normal 7 5 4" xfId="25945" xr:uid="{00000000-0005-0000-0000-000054630000}"/>
    <cellStyle name="Normal 7 5 4 2" xfId="25946" xr:uid="{00000000-0005-0000-0000-000055630000}"/>
    <cellStyle name="Normal 7 5 4 3" xfId="19271" xr:uid="{00000000-0005-0000-0000-000056630000}"/>
    <cellStyle name="Normal 7 5 5" xfId="25947" xr:uid="{00000000-0005-0000-0000-000057630000}"/>
    <cellStyle name="Normal 7 5 6" xfId="25948" xr:uid="{00000000-0005-0000-0000-000058630000}"/>
    <cellStyle name="Normal 7 6" xfId="18156" xr:uid="{00000000-0005-0000-0000-000059630000}"/>
    <cellStyle name="Normal 7 6 2" xfId="25949" xr:uid="{00000000-0005-0000-0000-00005A630000}"/>
    <cellStyle name="Normal 7 6 2 2" xfId="20253" xr:uid="{00000000-0005-0000-0000-00005B630000}"/>
    <cellStyle name="Normal 7 6 2 2 2" xfId="25950" xr:uid="{00000000-0005-0000-0000-00005C630000}"/>
    <cellStyle name="Normal 7 6 2 2 2 2" xfId="25951" xr:uid="{00000000-0005-0000-0000-00005D630000}"/>
    <cellStyle name="Normal 7 6 2 2 2 3" xfId="11922" xr:uid="{00000000-0005-0000-0000-00005E630000}"/>
    <cellStyle name="Normal 7 6 2 2 3" xfId="10143" xr:uid="{00000000-0005-0000-0000-00005F630000}"/>
    <cellStyle name="Normal 7 6 2 2 4" xfId="10148" xr:uid="{00000000-0005-0000-0000-000060630000}"/>
    <cellStyle name="Normal 7 6 2 3" xfId="19285" xr:uid="{00000000-0005-0000-0000-000061630000}"/>
    <cellStyle name="Normal 7 6 2 3 2" xfId="19287" xr:uid="{00000000-0005-0000-0000-000062630000}"/>
    <cellStyle name="Normal 7 6 2 3 3" xfId="10153" xr:uid="{00000000-0005-0000-0000-000063630000}"/>
    <cellStyle name="Normal 7 6 2 4" xfId="19289" xr:uid="{00000000-0005-0000-0000-000064630000}"/>
    <cellStyle name="Normal 7 6 2 5" xfId="19291" xr:uid="{00000000-0005-0000-0000-000065630000}"/>
    <cellStyle name="Normal 7 6 3" xfId="25952" xr:uid="{00000000-0005-0000-0000-000066630000}"/>
    <cellStyle name="Normal 7 6 3 2" xfId="25953" xr:uid="{00000000-0005-0000-0000-000067630000}"/>
    <cellStyle name="Normal 7 6 3 2 2" xfId="25954" xr:uid="{00000000-0005-0000-0000-000068630000}"/>
    <cellStyle name="Normal 7 6 3 2 3" xfId="10171" xr:uid="{00000000-0005-0000-0000-000069630000}"/>
    <cellStyle name="Normal 7 6 3 3" xfId="19294" xr:uid="{00000000-0005-0000-0000-00006A630000}"/>
    <cellStyle name="Normal 7 6 3 4" xfId="19296" xr:uid="{00000000-0005-0000-0000-00006B630000}"/>
    <cellStyle name="Normal 7 6 4" xfId="25955" xr:uid="{00000000-0005-0000-0000-00006C630000}"/>
    <cellStyle name="Normal 7 6 4 2" xfId="25956" xr:uid="{00000000-0005-0000-0000-00006D630000}"/>
    <cellStyle name="Normal 7 6 4 3" xfId="24189" xr:uid="{00000000-0005-0000-0000-00006E630000}"/>
    <cellStyle name="Normal 7 6 5" xfId="25957" xr:uid="{00000000-0005-0000-0000-00006F630000}"/>
    <cellStyle name="Normal 7 6 6" xfId="25958" xr:uid="{00000000-0005-0000-0000-000070630000}"/>
    <cellStyle name="Normal 7 7" xfId="25959" xr:uid="{00000000-0005-0000-0000-000071630000}"/>
    <cellStyle name="Normal 7 7 2" xfId="25960" xr:uid="{00000000-0005-0000-0000-000072630000}"/>
    <cellStyle name="Normal 7 7 2 2" xfId="25961" xr:uid="{00000000-0005-0000-0000-000073630000}"/>
    <cellStyle name="Normal 7 7 2 2 2" xfId="25962" xr:uid="{00000000-0005-0000-0000-000074630000}"/>
    <cellStyle name="Normal 7 7 2 2 3" xfId="25963" xr:uid="{00000000-0005-0000-0000-000075630000}"/>
    <cellStyle name="Normal 7 7 2 3" xfId="19305" xr:uid="{00000000-0005-0000-0000-000076630000}"/>
    <cellStyle name="Normal 7 7 2 4" xfId="19307" xr:uid="{00000000-0005-0000-0000-000077630000}"/>
    <cellStyle name="Normal 7 7 3" xfId="25964" xr:uid="{00000000-0005-0000-0000-000078630000}"/>
    <cellStyle name="Normal 7 7 3 2" xfId="25965" xr:uid="{00000000-0005-0000-0000-000079630000}"/>
    <cellStyle name="Normal 7 7 3 3" xfId="25966" xr:uid="{00000000-0005-0000-0000-00007A630000}"/>
    <cellStyle name="Normal 7 7 4" xfId="25967" xr:uid="{00000000-0005-0000-0000-00007B630000}"/>
    <cellStyle name="Normal 7 7 5" xfId="25968" xr:uid="{00000000-0005-0000-0000-00007C630000}"/>
    <cellStyle name="Normal 7 8" xfId="25969" xr:uid="{00000000-0005-0000-0000-00007D630000}"/>
    <cellStyle name="Normal 7 8 2" xfId="23250" xr:uid="{00000000-0005-0000-0000-00007E630000}"/>
    <cellStyle name="Normal 7 8 2 2" xfId="25970" xr:uid="{00000000-0005-0000-0000-00007F630000}"/>
    <cellStyle name="Normal 7 8 2 3" xfId="25971" xr:uid="{00000000-0005-0000-0000-000080630000}"/>
    <cellStyle name="Normal 7 8 3" xfId="25972" xr:uid="{00000000-0005-0000-0000-000081630000}"/>
    <cellStyle name="Normal 7 8 4" xfId="14189" xr:uid="{00000000-0005-0000-0000-000082630000}"/>
    <cellStyle name="Normal 7 9" xfId="25973" xr:uid="{00000000-0005-0000-0000-000083630000}"/>
    <cellStyle name="Normal 7 9 2" xfId="25974" xr:uid="{00000000-0005-0000-0000-000084630000}"/>
    <cellStyle name="Normal 7 9 3" xfId="25975" xr:uid="{00000000-0005-0000-0000-000085630000}"/>
    <cellStyle name="Normal 8" xfId="25976" xr:uid="{00000000-0005-0000-0000-000086630000}"/>
    <cellStyle name="Normal 8 10" xfId="7486" xr:uid="{00000000-0005-0000-0000-000087630000}"/>
    <cellStyle name="Normal 8 11" xfId="7489" xr:uid="{00000000-0005-0000-0000-000088630000}"/>
    <cellStyle name="Normal 8 2" xfId="18333" xr:uid="{00000000-0005-0000-0000-000089630000}"/>
    <cellStyle name="Normal 8 2 10" xfId="19065" xr:uid="{00000000-0005-0000-0000-00008A630000}"/>
    <cellStyle name="Normal 8 2 2" xfId="18335" xr:uid="{00000000-0005-0000-0000-00008B630000}"/>
    <cellStyle name="Normal 8 2 2 2" xfId="10292" xr:uid="{00000000-0005-0000-0000-00008C630000}"/>
    <cellStyle name="Normal 8 2 2 2 2" xfId="18337" xr:uid="{00000000-0005-0000-0000-00008D630000}"/>
    <cellStyle name="Normal 8 2 2 2 2 2" xfId="15697" xr:uid="{00000000-0005-0000-0000-00008E630000}"/>
    <cellStyle name="Normal 8 2 2 2 2 2 2" xfId="25534" xr:uid="{00000000-0005-0000-0000-00008F630000}"/>
    <cellStyle name="Normal 8 2 2 2 2 2 2 2" xfId="25977" xr:uid="{00000000-0005-0000-0000-000090630000}"/>
    <cellStyle name="Normal 8 2 2 2 2 2 2 2 2" xfId="25978" xr:uid="{00000000-0005-0000-0000-000091630000}"/>
    <cellStyle name="Normal 8 2 2 2 2 2 2 2 3" xfId="25979" xr:uid="{00000000-0005-0000-0000-000092630000}"/>
    <cellStyle name="Normal 8 2 2 2 2 2 2 3" xfId="25980" xr:uid="{00000000-0005-0000-0000-000093630000}"/>
    <cellStyle name="Normal 8 2 2 2 2 2 2 4" xfId="25981" xr:uid="{00000000-0005-0000-0000-000094630000}"/>
    <cellStyle name="Normal 8 2 2 2 2 2 3" xfId="25536" xr:uid="{00000000-0005-0000-0000-000095630000}"/>
    <cellStyle name="Normal 8 2 2 2 2 2 3 2" xfId="25982" xr:uid="{00000000-0005-0000-0000-000096630000}"/>
    <cellStyle name="Normal 8 2 2 2 2 2 3 3" xfId="10787" xr:uid="{00000000-0005-0000-0000-000097630000}"/>
    <cellStyle name="Normal 8 2 2 2 2 2 4" xfId="14531" xr:uid="{00000000-0005-0000-0000-000098630000}"/>
    <cellStyle name="Normal 8 2 2 2 2 2 5" xfId="14533" xr:uid="{00000000-0005-0000-0000-000099630000}"/>
    <cellStyle name="Normal 8 2 2 2 2 3" xfId="15700" xr:uid="{00000000-0005-0000-0000-00009A630000}"/>
    <cellStyle name="Normal 8 2 2 2 2 3 2" xfId="25983" xr:uid="{00000000-0005-0000-0000-00009B630000}"/>
    <cellStyle name="Normal 8 2 2 2 2 3 2 2" xfId="20741" xr:uid="{00000000-0005-0000-0000-00009C630000}"/>
    <cellStyle name="Normal 8 2 2 2 2 3 2 3" xfId="21151" xr:uid="{00000000-0005-0000-0000-00009D630000}"/>
    <cellStyle name="Normal 8 2 2 2 2 3 3" xfId="25984" xr:uid="{00000000-0005-0000-0000-00009E630000}"/>
    <cellStyle name="Normal 8 2 2 2 2 3 4" xfId="25985" xr:uid="{00000000-0005-0000-0000-00009F630000}"/>
    <cellStyle name="Normal 8 2 2 2 2 4" xfId="25538" xr:uid="{00000000-0005-0000-0000-0000A0630000}"/>
    <cellStyle name="Normal 8 2 2 2 2 4 2" xfId="25986" xr:uid="{00000000-0005-0000-0000-0000A1630000}"/>
    <cellStyle name="Normal 8 2 2 2 2 4 3" xfId="25987" xr:uid="{00000000-0005-0000-0000-0000A2630000}"/>
    <cellStyle name="Normal 8 2 2 2 2 5" xfId="25988" xr:uid="{00000000-0005-0000-0000-0000A3630000}"/>
    <cellStyle name="Normal 8 2 2 2 2 6" xfId="25989" xr:uid="{00000000-0005-0000-0000-0000A4630000}"/>
    <cellStyle name="Normal 8 2 2 2 3" xfId="18339" xr:uid="{00000000-0005-0000-0000-0000A5630000}"/>
    <cellStyle name="Normal 8 2 2 2 3 2" xfId="15708" xr:uid="{00000000-0005-0000-0000-0000A6630000}"/>
    <cellStyle name="Normal 8 2 2 2 3 2 2" xfId="6383" xr:uid="{00000000-0005-0000-0000-0000A7630000}"/>
    <cellStyle name="Normal 8 2 2 2 3 2 2 2" xfId="25990" xr:uid="{00000000-0005-0000-0000-0000A8630000}"/>
    <cellStyle name="Normal 8 2 2 2 3 2 2 2 2" xfId="25991" xr:uid="{00000000-0005-0000-0000-0000A9630000}"/>
    <cellStyle name="Normal 8 2 2 2 3 2 2 2 3" xfId="25992" xr:uid="{00000000-0005-0000-0000-0000AA630000}"/>
    <cellStyle name="Normal 8 2 2 2 3 2 2 3" xfId="25993" xr:uid="{00000000-0005-0000-0000-0000AB630000}"/>
    <cellStyle name="Normal 8 2 2 2 3 2 2 4" xfId="25994" xr:uid="{00000000-0005-0000-0000-0000AC630000}"/>
    <cellStyle name="Normal 8 2 2 2 3 2 3" xfId="6385" xr:uid="{00000000-0005-0000-0000-0000AD630000}"/>
    <cellStyle name="Normal 8 2 2 2 3 2 3 2" xfId="25995" xr:uid="{00000000-0005-0000-0000-0000AE630000}"/>
    <cellStyle name="Normal 8 2 2 2 3 2 3 3" xfId="21733" xr:uid="{00000000-0005-0000-0000-0000AF630000}"/>
    <cellStyle name="Normal 8 2 2 2 3 2 4" xfId="25996" xr:uid="{00000000-0005-0000-0000-0000B0630000}"/>
    <cellStyle name="Normal 8 2 2 2 3 2 5" xfId="25997" xr:uid="{00000000-0005-0000-0000-0000B1630000}"/>
    <cellStyle name="Normal 8 2 2 2 3 3" xfId="25542" xr:uid="{00000000-0005-0000-0000-0000B2630000}"/>
    <cellStyle name="Normal 8 2 2 2 3 3 2" xfId="6389" xr:uid="{00000000-0005-0000-0000-0000B3630000}"/>
    <cellStyle name="Normal 8 2 2 2 3 3 2 2" xfId="20537" xr:uid="{00000000-0005-0000-0000-0000B4630000}"/>
    <cellStyle name="Normal 8 2 2 2 3 3 2 3" xfId="20539" xr:uid="{00000000-0005-0000-0000-0000B5630000}"/>
    <cellStyle name="Normal 8 2 2 2 3 3 3" xfId="25998" xr:uid="{00000000-0005-0000-0000-0000B6630000}"/>
    <cellStyle name="Normal 8 2 2 2 3 3 4" xfId="25999" xr:uid="{00000000-0005-0000-0000-0000B7630000}"/>
    <cellStyle name="Normal 8 2 2 2 3 4" xfId="26000" xr:uid="{00000000-0005-0000-0000-0000B8630000}"/>
    <cellStyle name="Normal 8 2 2 2 3 4 2" xfId="26001" xr:uid="{00000000-0005-0000-0000-0000B9630000}"/>
    <cellStyle name="Normal 8 2 2 2 3 4 3" xfId="26002" xr:uid="{00000000-0005-0000-0000-0000BA630000}"/>
    <cellStyle name="Normal 8 2 2 2 3 5" xfId="26003" xr:uid="{00000000-0005-0000-0000-0000BB630000}"/>
    <cellStyle name="Normal 8 2 2 2 3 6" xfId="26004" xr:uid="{00000000-0005-0000-0000-0000BC630000}"/>
    <cellStyle name="Normal 8 2 2 2 4" xfId="26005" xr:uid="{00000000-0005-0000-0000-0000BD630000}"/>
    <cellStyle name="Normal 8 2 2 2 4 2" xfId="25545" xr:uid="{00000000-0005-0000-0000-0000BE630000}"/>
    <cellStyle name="Normal 8 2 2 2 4 2 2" xfId="26006" xr:uid="{00000000-0005-0000-0000-0000BF630000}"/>
    <cellStyle name="Normal 8 2 2 2 4 2 2 2" xfId="26007" xr:uid="{00000000-0005-0000-0000-0000C0630000}"/>
    <cellStyle name="Normal 8 2 2 2 4 2 2 3" xfId="26008" xr:uid="{00000000-0005-0000-0000-0000C1630000}"/>
    <cellStyle name="Normal 8 2 2 2 4 2 3" xfId="26009" xr:uid="{00000000-0005-0000-0000-0000C2630000}"/>
    <cellStyle name="Normal 8 2 2 2 4 2 4" xfId="26010" xr:uid="{00000000-0005-0000-0000-0000C3630000}"/>
    <cellStyle name="Normal 8 2 2 2 4 3" xfId="26011" xr:uid="{00000000-0005-0000-0000-0000C4630000}"/>
    <cellStyle name="Normal 8 2 2 2 4 3 2" xfId="26012" xr:uid="{00000000-0005-0000-0000-0000C5630000}"/>
    <cellStyle name="Normal 8 2 2 2 4 3 3" xfId="26013" xr:uid="{00000000-0005-0000-0000-0000C6630000}"/>
    <cellStyle name="Normal 8 2 2 2 4 4" xfId="26014" xr:uid="{00000000-0005-0000-0000-0000C7630000}"/>
    <cellStyle name="Normal 8 2 2 2 4 5" xfId="26015" xr:uid="{00000000-0005-0000-0000-0000C8630000}"/>
    <cellStyle name="Normal 8 2 2 2 5" xfId="26016" xr:uid="{00000000-0005-0000-0000-0000C9630000}"/>
    <cellStyle name="Normal 8 2 2 2 5 2" xfId="19811" xr:uid="{00000000-0005-0000-0000-0000CA630000}"/>
    <cellStyle name="Normal 8 2 2 2 5 2 2" xfId="19813" xr:uid="{00000000-0005-0000-0000-0000CB630000}"/>
    <cellStyle name="Normal 8 2 2 2 5 2 3" xfId="19815" xr:uid="{00000000-0005-0000-0000-0000CC630000}"/>
    <cellStyle name="Normal 8 2 2 2 5 3" xfId="19817" xr:uid="{00000000-0005-0000-0000-0000CD630000}"/>
    <cellStyle name="Normal 8 2 2 2 5 4" xfId="19819" xr:uid="{00000000-0005-0000-0000-0000CE630000}"/>
    <cellStyle name="Normal 8 2 2 2 6" xfId="26017" xr:uid="{00000000-0005-0000-0000-0000CF630000}"/>
    <cellStyle name="Normal 8 2 2 2 6 2" xfId="19834" xr:uid="{00000000-0005-0000-0000-0000D0630000}"/>
    <cellStyle name="Normal 8 2 2 2 6 3" xfId="18037" xr:uid="{00000000-0005-0000-0000-0000D1630000}"/>
    <cellStyle name="Normal 8 2 2 2 7" xfId="26018" xr:uid="{00000000-0005-0000-0000-0000D2630000}"/>
    <cellStyle name="Normal 8 2 2 2 8" xfId="26019" xr:uid="{00000000-0005-0000-0000-0000D3630000}"/>
    <cellStyle name="Normal 8 2 2 3" xfId="18341" xr:uid="{00000000-0005-0000-0000-0000D4630000}"/>
    <cellStyle name="Normal 8 2 2 3 2" xfId="23776" xr:uid="{00000000-0005-0000-0000-0000D5630000}"/>
    <cellStyle name="Normal 8 2 2 3 2 2" xfId="15723" xr:uid="{00000000-0005-0000-0000-0000D6630000}"/>
    <cellStyle name="Normal 8 2 2 3 2 2 2" xfId="26020" xr:uid="{00000000-0005-0000-0000-0000D7630000}"/>
    <cellStyle name="Normal 8 2 2 3 2 2 2 2" xfId="18843" xr:uid="{00000000-0005-0000-0000-0000D8630000}"/>
    <cellStyle name="Normal 8 2 2 3 2 2 2 3" xfId="18847" xr:uid="{00000000-0005-0000-0000-0000D9630000}"/>
    <cellStyle name="Normal 8 2 2 3 2 2 3" xfId="4072" xr:uid="{00000000-0005-0000-0000-0000DA630000}"/>
    <cellStyle name="Normal 8 2 2 3 2 2 4" xfId="4075" xr:uid="{00000000-0005-0000-0000-0000DB630000}"/>
    <cellStyle name="Normal 8 2 2 3 2 3" xfId="25581" xr:uid="{00000000-0005-0000-0000-0000DC630000}"/>
    <cellStyle name="Normal 8 2 2 3 2 3 2" xfId="26021" xr:uid="{00000000-0005-0000-0000-0000DD630000}"/>
    <cellStyle name="Normal 8 2 2 3 2 3 3" xfId="4083" xr:uid="{00000000-0005-0000-0000-0000DE630000}"/>
    <cellStyle name="Normal 8 2 2 3 2 4" xfId="26022" xr:uid="{00000000-0005-0000-0000-0000DF630000}"/>
    <cellStyle name="Normal 8 2 2 3 2 5" xfId="26023" xr:uid="{00000000-0005-0000-0000-0000E0630000}"/>
    <cellStyle name="Normal 8 2 2 3 3" xfId="23778" xr:uid="{00000000-0005-0000-0000-0000E1630000}"/>
    <cellStyle name="Normal 8 2 2 3 3 2" xfId="25584" xr:uid="{00000000-0005-0000-0000-0000E2630000}"/>
    <cellStyle name="Normal 8 2 2 3 3 2 2" xfId="26024" xr:uid="{00000000-0005-0000-0000-0000E3630000}"/>
    <cellStyle name="Normal 8 2 2 3 3 2 3" xfId="3213" xr:uid="{00000000-0005-0000-0000-0000E4630000}"/>
    <cellStyle name="Normal 8 2 2 3 3 3" xfId="26025" xr:uid="{00000000-0005-0000-0000-0000E5630000}"/>
    <cellStyle name="Normal 8 2 2 3 3 4" xfId="26026" xr:uid="{00000000-0005-0000-0000-0000E6630000}"/>
    <cellStyle name="Normal 8 2 2 3 4" xfId="26027" xr:uid="{00000000-0005-0000-0000-0000E7630000}"/>
    <cellStyle name="Normal 8 2 2 3 4 2" xfId="26028" xr:uid="{00000000-0005-0000-0000-0000E8630000}"/>
    <cellStyle name="Normal 8 2 2 3 4 3" xfId="26029" xr:uid="{00000000-0005-0000-0000-0000E9630000}"/>
    <cellStyle name="Normal 8 2 2 3 5" xfId="26030" xr:uid="{00000000-0005-0000-0000-0000EA630000}"/>
    <cellStyle name="Normal 8 2 2 3 6" xfId="26031" xr:uid="{00000000-0005-0000-0000-0000EB630000}"/>
    <cellStyle name="Normal 8 2 2 4" xfId="18344" xr:uid="{00000000-0005-0000-0000-0000EC630000}"/>
    <cellStyle name="Normal 8 2 2 4 2" xfId="26032" xr:uid="{00000000-0005-0000-0000-0000ED630000}"/>
    <cellStyle name="Normal 8 2 2 4 2 2" xfId="26033" xr:uid="{00000000-0005-0000-0000-0000EE630000}"/>
    <cellStyle name="Normal 8 2 2 4 2 2 2" xfId="26035" xr:uid="{00000000-0005-0000-0000-0000EF630000}"/>
    <cellStyle name="Normal 8 2 2 4 2 2 2 2" xfId="19479" xr:uid="{00000000-0005-0000-0000-0000F0630000}"/>
    <cellStyle name="Normal 8 2 2 4 2 2 2 3" xfId="17318" xr:uid="{00000000-0005-0000-0000-0000F1630000}"/>
    <cellStyle name="Normal 8 2 2 4 2 2 3" xfId="26036" xr:uid="{00000000-0005-0000-0000-0000F2630000}"/>
    <cellStyle name="Normal 8 2 2 4 2 2 4" xfId="26037" xr:uid="{00000000-0005-0000-0000-0000F3630000}"/>
    <cellStyle name="Normal 8 2 2 4 2 3" xfId="26038" xr:uid="{00000000-0005-0000-0000-0000F4630000}"/>
    <cellStyle name="Normal 8 2 2 4 2 3 2" xfId="26039" xr:uid="{00000000-0005-0000-0000-0000F5630000}"/>
    <cellStyle name="Normal 8 2 2 4 2 3 3" xfId="26040" xr:uid="{00000000-0005-0000-0000-0000F6630000}"/>
    <cellStyle name="Normal 8 2 2 4 2 4" xfId="26041" xr:uid="{00000000-0005-0000-0000-0000F7630000}"/>
    <cellStyle name="Normal 8 2 2 4 2 5" xfId="26042" xr:uid="{00000000-0005-0000-0000-0000F8630000}"/>
    <cellStyle name="Normal 8 2 2 4 3" xfId="26043" xr:uid="{00000000-0005-0000-0000-0000F9630000}"/>
    <cellStyle name="Normal 8 2 2 4 3 2" xfId="26044" xr:uid="{00000000-0005-0000-0000-0000FA630000}"/>
    <cellStyle name="Normal 8 2 2 4 3 2 2" xfId="26045" xr:uid="{00000000-0005-0000-0000-0000FB630000}"/>
    <cellStyle name="Normal 8 2 2 4 3 2 3" xfId="26046" xr:uid="{00000000-0005-0000-0000-0000FC630000}"/>
    <cellStyle name="Normal 8 2 2 4 3 3" xfId="26047" xr:uid="{00000000-0005-0000-0000-0000FD630000}"/>
    <cellStyle name="Normal 8 2 2 4 3 4" xfId="26048" xr:uid="{00000000-0005-0000-0000-0000FE630000}"/>
    <cellStyle name="Normal 8 2 2 4 4" xfId="26049" xr:uid="{00000000-0005-0000-0000-0000FF630000}"/>
    <cellStyle name="Normal 8 2 2 4 4 2" xfId="26050" xr:uid="{00000000-0005-0000-0000-000000640000}"/>
    <cellStyle name="Normal 8 2 2 4 4 3" xfId="26051" xr:uid="{00000000-0005-0000-0000-000001640000}"/>
    <cellStyle name="Normal 8 2 2 4 5" xfId="26052" xr:uid="{00000000-0005-0000-0000-000002640000}"/>
    <cellStyle name="Normal 8 2 2 4 6" xfId="26053" xr:uid="{00000000-0005-0000-0000-000003640000}"/>
    <cellStyle name="Normal 8 2 2 5" xfId="15849" xr:uid="{00000000-0005-0000-0000-000004640000}"/>
    <cellStyle name="Normal 8 2 2 5 2" xfId="15852" xr:uid="{00000000-0005-0000-0000-000005640000}"/>
    <cellStyle name="Normal 8 2 2 5 2 2" xfId="26054" xr:uid="{00000000-0005-0000-0000-000006640000}"/>
    <cellStyle name="Normal 8 2 2 5 2 2 2" xfId="26055" xr:uid="{00000000-0005-0000-0000-000007640000}"/>
    <cellStyle name="Normal 8 2 2 5 2 2 3" xfId="26056" xr:uid="{00000000-0005-0000-0000-000008640000}"/>
    <cellStyle name="Normal 8 2 2 5 2 3" xfId="26057" xr:uid="{00000000-0005-0000-0000-000009640000}"/>
    <cellStyle name="Normal 8 2 2 5 2 4" xfId="26058" xr:uid="{00000000-0005-0000-0000-00000A640000}"/>
    <cellStyle name="Normal 8 2 2 5 3" xfId="15855" xr:uid="{00000000-0005-0000-0000-00000B640000}"/>
    <cellStyle name="Normal 8 2 2 5 3 2" xfId="26060" xr:uid="{00000000-0005-0000-0000-00000C640000}"/>
    <cellStyle name="Normal 8 2 2 5 3 3" xfId="26062" xr:uid="{00000000-0005-0000-0000-00000D640000}"/>
    <cellStyle name="Normal 8 2 2 5 4" xfId="26064" xr:uid="{00000000-0005-0000-0000-00000E640000}"/>
    <cellStyle name="Normal 8 2 2 5 5" xfId="26066" xr:uid="{00000000-0005-0000-0000-00000F640000}"/>
    <cellStyle name="Normal 8 2 2 6" xfId="15857" xr:uid="{00000000-0005-0000-0000-000010640000}"/>
    <cellStyle name="Normal 8 2 2 6 2" xfId="21977" xr:uid="{00000000-0005-0000-0000-000011640000}"/>
    <cellStyle name="Normal 8 2 2 6 2 2" xfId="26067" xr:uid="{00000000-0005-0000-0000-000012640000}"/>
    <cellStyle name="Normal 8 2 2 6 2 3" xfId="26068" xr:uid="{00000000-0005-0000-0000-000013640000}"/>
    <cellStyle name="Normal 8 2 2 6 3" xfId="21980" xr:uid="{00000000-0005-0000-0000-000014640000}"/>
    <cellStyle name="Normal 8 2 2 6 4" xfId="26070" xr:uid="{00000000-0005-0000-0000-000015640000}"/>
    <cellStyle name="Normal 8 2 2 7" xfId="15860" xr:uid="{00000000-0005-0000-0000-000016640000}"/>
    <cellStyle name="Normal 8 2 2 7 2" xfId="26071" xr:uid="{00000000-0005-0000-0000-000017640000}"/>
    <cellStyle name="Normal 8 2 2 7 3" xfId="26072" xr:uid="{00000000-0005-0000-0000-000018640000}"/>
    <cellStyle name="Normal 8 2 2 8" xfId="21635" xr:uid="{00000000-0005-0000-0000-000019640000}"/>
    <cellStyle name="Normal 8 2 2 9" xfId="21638" xr:uid="{00000000-0005-0000-0000-00001A640000}"/>
    <cellStyle name="Normal 8 2 3" xfId="18347" xr:uid="{00000000-0005-0000-0000-00001B640000}"/>
    <cellStyle name="Normal 8 2 3 2" xfId="18349" xr:uid="{00000000-0005-0000-0000-00001C640000}"/>
    <cellStyle name="Normal 8 2 3 2 2" xfId="26073" xr:uid="{00000000-0005-0000-0000-00001D640000}"/>
    <cellStyle name="Normal 8 2 3 2 2 2" xfId="15742" xr:uid="{00000000-0005-0000-0000-00001E640000}"/>
    <cellStyle name="Normal 8 2 3 2 2 2 2" xfId="26074" xr:uid="{00000000-0005-0000-0000-00001F640000}"/>
    <cellStyle name="Normal 8 2 3 2 2 2 2 2" xfId="9906" xr:uid="{00000000-0005-0000-0000-000020640000}"/>
    <cellStyle name="Normal 8 2 3 2 2 2 2 3" xfId="9908" xr:uid="{00000000-0005-0000-0000-000021640000}"/>
    <cellStyle name="Normal 8 2 3 2 2 2 3" xfId="26075" xr:uid="{00000000-0005-0000-0000-000022640000}"/>
    <cellStyle name="Normal 8 2 3 2 2 2 4" xfId="26076" xr:uid="{00000000-0005-0000-0000-000023640000}"/>
    <cellStyle name="Normal 8 2 3 2 2 3" xfId="15745" xr:uid="{00000000-0005-0000-0000-000024640000}"/>
    <cellStyle name="Normal 8 2 3 2 2 3 2" xfId="26077" xr:uid="{00000000-0005-0000-0000-000025640000}"/>
    <cellStyle name="Normal 8 2 3 2 2 3 3" xfId="26078" xr:uid="{00000000-0005-0000-0000-000026640000}"/>
    <cellStyle name="Normal 8 2 3 2 2 4" xfId="26079" xr:uid="{00000000-0005-0000-0000-000027640000}"/>
    <cellStyle name="Normal 8 2 3 2 2 5" xfId="26080" xr:uid="{00000000-0005-0000-0000-000028640000}"/>
    <cellStyle name="Normal 8 2 3 2 3" xfId="26081" xr:uid="{00000000-0005-0000-0000-000029640000}"/>
    <cellStyle name="Normal 8 2 3 2 3 2" xfId="15752" xr:uid="{00000000-0005-0000-0000-00002A640000}"/>
    <cellStyle name="Normal 8 2 3 2 3 2 2" xfId="26082" xr:uid="{00000000-0005-0000-0000-00002B640000}"/>
    <cellStyle name="Normal 8 2 3 2 3 2 3" xfId="26083" xr:uid="{00000000-0005-0000-0000-00002C640000}"/>
    <cellStyle name="Normal 8 2 3 2 3 3" xfId="26084" xr:uid="{00000000-0005-0000-0000-00002D640000}"/>
    <cellStyle name="Normal 8 2 3 2 3 4" xfId="26085" xr:uid="{00000000-0005-0000-0000-00002E640000}"/>
    <cellStyle name="Normal 8 2 3 2 4" xfId="26086" xr:uid="{00000000-0005-0000-0000-00002F640000}"/>
    <cellStyle name="Normal 8 2 3 2 4 2" xfId="26087" xr:uid="{00000000-0005-0000-0000-000030640000}"/>
    <cellStyle name="Normal 8 2 3 2 4 3" xfId="26088" xr:uid="{00000000-0005-0000-0000-000031640000}"/>
    <cellStyle name="Normal 8 2 3 2 5" xfId="26089" xr:uid="{00000000-0005-0000-0000-000032640000}"/>
    <cellStyle name="Normal 8 2 3 2 6" xfId="26090" xr:uid="{00000000-0005-0000-0000-000033640000}"/>
    <cellStyle name="Normal 8 2 3 3" xfId="18351" xr:uid="{00000000-0005-0000-0000-000034640000}"/>
    <cellStyle name="Normal 8 2 3 3 2" xfId="26091" xr:uid="{00000000-0005-0000-0000-000035640000}"/>
    <cellStyle name="Normal 8 2 3 3 2 2" xfId="14271" xr:uid="{00000000-0005-0000-0000-000036640000}"/>
    <cellStyle name="Normal 8 2 3 3 2 2 2" xfId="14274" xr:uid="{00000000-0005-0000-0000-000037640000}"/>
    <cellStyle name="Normal 8 2 3 3 2 2 2 2" xfId="26092" xr:uid="{00000000-0005-0000-0000-000038640000}"/>
    <cellStyle name="Normal 8 2 3 3 2 2 2 3" xfId="22996" xr:uid="{00000000-0005-0000-0000-000039640000}"/>
    <cellStyle name="Normal 8 2 3 3 2 2 3" xfId="14276" xr:uid="{00000000-0005-0000-0000-00003A640000}"/>
    <cellStyle name="Normal 8 2 3 3 2 2 4" xfId="26093" xr:uid="{00000000-0005-0000-0000-00003B640000}"/>
    <cellStyle name="Normal 8 2 3 3 2 3" xfId="14278" xr:uid="{00000000-0005-0000-0000-00003C640000}"/>
    <cellStyle name="Normal 8 2 3 3 2 3 2" xfId="26094" xr:uid="{00000000-0005-0000-0000-00003D640000}"/>
    <cellStyle name="Normal 8 2 3 3 2 3 3" xfId="26095" xr:uid="{00000000-0005-0000-0000-00003E640000}"/>
    <cellStyle name="Normal 8 2 3 3 2 4" xfId="14280" xr:uid="{00000000-0005-0000-0000-00003F640000}"/>
    <cellStyle name="Normal 8 2 3 3 2 5" xfId="26096" xr:uid="{00000000-0005-0000-0000-000040640000}"/>
    <cellStyle name="Normal 8 2 3 3 3" xfId="26097" xr:uid="{00000000-0005-0000-0000-000041640000}"/>
    <cellStyle name="Normal 8 2 3 3 3 2" xfId="14307" xr:uid="{00000000-0005-0000-0000-000042640000}"/>
    <cellStyle name="Normal 8 2 3 3 3 2 2" xfId="14309" xr:uid="{00000000-0005-0000-0000-000043640000}"/>
    <cellStyle name="Normal 8 2 3 3 3 2 3" xfId="14311" xr:uid="{00000000-0005-0000-0000-000044640000}"/>
    <cellStyle name="Normal 8 2 3 3 3 3" xfId="14313" xr:uid="{00000000-0005-0000-0000-000045640000}"/>
    <cellStyle name="Normal 8 2 3 3 3 4" xfId="14315" xr:uid="{00000000-0005-0000-0000-000046640000}"/>
    <cellStyle name="Normal 8 2 3 3 4" xfId="26098" xr:uid="{00000000-0005-0000-0000-000047640000}"/>
    <cellStyle name="Normal 8 2 3 3 4 2" xfId="14332" xr:uid="{00000000-0005-0000-0000-000048640000}"/>
    <cellStyle name="Normal 8 2 3 3 4 3" xfId="14334" xr:uid="{00000000-0005-0000-0000-000049640000}"/>
    <cellStyle name="Normal 8 2 3 3 5" xfId="26099" xr:uid="{00000000-0005-0000-0000-00004A640000}"/>
    <cellStyle name="Normal 8 2 3 3 6" xfId="26100" xr:uid="{00000000-0005-0000-0000-00004B640000}"/>
    <cellStyle name="Normal 8 2 3 4" xfId="23780" xr:uid="{00000000-0005-0000-0000-00004C640000}"/>
    <cellStyle name="Normal 8 2 3 4 2" xfId="26101" xr:uid="{00000000-0005-0000-0000-00004D640000}"/>
    <cellStyle name="Normal 8 2 3 4 2 2" xfId="14372" xr:uid="{00000000-0005-0000-0000-00004E640000}"/>
    <cellStyle name="Normal 8 2 3 4 2 2 2" xfId="20487" xr:uid="{00000000-0005-0000-0000-00004F640000}"/>
    <cellStyle name="Normal 8 2 3 4 2 2 3" xfId="20489" xr:uid="{00000000-0005-0000-0000-000050640000}"/>
    <cellStyle name="Normal 8 2 3 4 2 3" xfId="14374" xr:uid="{00000000-0005-0000-0000-000051640000}"/>
    <cellStyle name="Normal 8 2 3 4 2 4" xfId="26102" xr:uid="{00000000-0005-0000-0000-000052640000}"/>
    <cellStyle name="Normal 8 2 3 4 3" xfId="26103" xr:uid="{00000000-0005-0000-0000-000053640000}"/>
    <cellStyle name="Normal 8 2 3 4 3 2" xfId="14381" xr:uid="{00000000-0005-0000-0000-000054640000}"/>
    <cellStyle name="Normal 8 2 3 4 3 3" xfId="26104" xr:uid="{00000000-0005-0000-0000-000055640000}"/>
    <cellStyle name="Normal 8 2 3 4 4" xfId="26105" xr:uid="{00000000-0005-0000-0000-000056640000}"/>
    <cellStyle name="Normal 8 2 3 4 5" xfId="26106" xr:uid="{00000000-0005-0000-0000-000057640000}"/>
    <cellStyle name="Normal 8 2 3 5" xfId="15865" xr:uid="{00000000-0005-0000-0000-000058640000}"/>
    <cellStyle name="Normal 8 2 3 5 2" xfId="6810" xr:uid="{00000000-0005-0000-0000-000059640000}"/>
    <cellStyle name="Normal 8 2 3 5 2 2" xfId="14401" xr:uid="{00000000-0005-0000-0000-00005A640000}"/>
    <cellStyle name="Normal 8 2 3 5 2 3" xfId="14403" xr:uid="{00000000-0005-0000-0000-00005B640000}"/>
    <cellStyle name="Normal 8 2 3 5 3" xfId="25604" xr:uid="{00000000-0005-0000-0000-00005C640000}"/>
    <cellStyle name="Normal 8 2 3 5 4" xfId="26108" xr:uid="{00000000-0005-0000-0000-00005D640000}"/>
    <cellStyle name="Normal 8 2 3 6" xfId="15868" xr:uid="{00000000-0005-0000-0000-00005E640000}"/>
    <cellStyle name="Normal 8 2 3 6 2" xfId="26109" xr:uid="{00000000-0005-0000-0000-00005F640000}"/>
    <cellStyle name="Normal 8 2 3 6 3" xfId="26110" xr:uid="{00000000-0005-0000-0000-000060640000}"/>
    <cellStyle name="Normal 8 2 3 7" xfId="21983" xr:uid="{00000000-0005-0000-0000-000061640000}"/>
    <cellStyle name="Normal 8 2 3 8" xfId="26111" xr:uid="{00000000-0005-0000-0000-000062640000}"/>
    <cellStyle name="Normal 8 2 4" xfId="18354" xr:uid="{00000000-0005-0000-0000-000063640000}"/>
    <cellStyle name="Normal 8 2 4 2" xfId="12484" xr:uid="{00000000-0005-0000-0000-000064640000}"/>
    <cellStyle name="Normal 8 2 4 2 2" xfId="26112" xr:uid="{00000000-0005-0000-0000-000065640000}"/>
    <cellStyle name="Normal 8 2 4 2 2 2" xfId="15781" xr:uid="{00000000-0005-0000-0000-000066640000}"/>
    <cellStyle name="Normal 8 2 4 2 2 2 2" xfId="13335" xr:uid="{00000000-0005-0000-0000-000067640000}"/>
    <cellStyle name="Normal 8 2 4 2 2 2 3" xfId="26113" xr:uid="{00000000-0005-0000-0000-000068640000}"/>
    <cellStyle name="Normal 8 2 4 2 2 3" xfId="11480" xr:uid="{00000000-0005-0000-0000-000069640000}"/>
    <cellStyle name="Normal 8 2 4 2 2 4" xfId="11482" xr:uid="{00000000-0005-0000-0000-00006A640000}"/>
    <cellStyle name="Normal 8 2 4 2 3" xfId="26114" xr:uid="{00000000-0005-0000-0000-00006B640000}"/>
    <cellStyle name="Normal 8 2 4 2 3 2" xfId="25491" xr:uid="{00000000-0005-0000-0000-00006C640000}"/>
    <cellStyle name="Normal 8 2 4 2 3 3" xfId="26115" xr:uid="{00000000-0005-0000-0000-00006D640000}"/>
    <cellStyle name="Normal 8 2 4 2 4" xfId="26116" xr:uid="{00000000-0005-0000-0000-00006E640000}"/>
    <cellStyle name="Normal 8 2 4 2 5" xfId="26117" xr:uid="{00000000-0005-0000-0000-00006F640000}"/>
    <cellStyle name="Normal 8 2 4 3" xfId="17206" xr:uid="{00000000-0005-0000-0000-000070640000}"/>
    <cellStyle name="Normal 8 2 4 3 2" xfId="17208" xr:uid="{00000000-0005-0000-0000-000071640000}"/>
    <cellStyle name="Normal 8 2 4 3 2 2" xfId="14468" xr:uid="{00000000-0005-0000-0000-000072640000}"/>
    <cellStyle name="Normal 8 2 4 3 2 3" xfId="11521" xr:uid="{00000000-0005-0000-0000-000073640000}"/>
    <cellStyle name="Normal 8 2 4 3 3" xfId="17210" xr:uid="{00000000-0005-0000-0000-000074640000}"/>
    <cellStyle name="Normal 8 2 4 3 4" xfId="26118" xr:uid="{00000000-0005-0000-0000-000075640000}"/>
    <cellStyle name="Normal 8 2 4 4" xfId="17212" xr:uid="{00000000-0005-0000-0000-000076640000}"/>
    <cellStyle name="Normal 8 2 4 4 2" xfId="26119" xr:uid="{00000000-0005-0000-0000-000077640000}"/>
    <cellStyle name="Normal 8 2 4 4 3" xfId="26120" xr:uid="{00000000-0005-0000-0000-000078640000}"/>
    <cellStyle name="Normal 8 2 4 5" xfId="17214" xr:uid="{00000000-0005-0000-0000-000079640000}"/>
    <cellStyle name="Normal 8 2 4 6" xfId="25606" xr:uid="{00000000-0005-0000-0000-00007A640000}"/>
    <cellStyle name="Normal 8 2 5" xfId="18356" xr:uid="{00000000-0005-0000-0000-00007B640000}"/>
    <cellStyle name="Normal 8 2 5 2" xfId="26121" xr:uid="{00000000-0005-0000-0000-00007C640000}"/>
    <cellStyle name="Normal 8 2 5 2 2" xfId="26122" xr:uid="{00000000-0005-0000-0000-00007D640000}"/>
    <cellStyle name="Normal 8 2 5 2 2 2" xfId="26123" xr:uid="{00000000-0005-0000-0000-00007E640000}"/>
    <cellStyle name="Normal 8 2 5 2 2 2 2" xfId="6488" xr:uid="{00000000-0005-0000-0000-00007F640000}"/>
    <cellStyle name="Normal 8 2 5 2 2 2 3" xfId="16741" xr:uid="{00000000-0005-0000-0000-000080640000}"/>
    <cellStyle name="Normal 8 2 5 2 2 3" xfId="26124" xr:uid="{00000000-0005-0000-0000-000081640000}"/>
    <cellStyle name="Normal 8 2 5 2 2 4" xfId="26125" xr:uid="{00000000-0005-0000-0000-000082640000}"/>
    <cellStyle name="Normal 8 2 5 2 3" xfId="25682" xr:uid="{00000000-0005-0000-0000-000083640000}"/>
    <cellStyle name="Normal 8 2 5 2 3 2" xfId="26126" xr:uid="{00000000-0005-0000-0000-000084640000}"/>
    <cellStyle name="Normal 8 2 5 2 3 3" xfId="26127" xr:uid="{00000000-0005-0000-0000-000085640000}"/>
    <cellStyle name="Normal 8 2 5 2 4" xfId="25684" xr:uid="{00000000-0005-0000-0000-000086640000}"/>
    <cellStyle name="Normal 8 2 5 2 5" xfId="26128" xr:uid="{00000000-0005-0000-0000-000087640000}"/>
    <cellStyle name="Normal 8 2 5 3" xfId="17219" xr:uid="{00000000-0005-0000-0000-000088640000}"/>
    <cellStyle name="Normal 8 2 5 3 2" xfId="26129" xr:uid="{00000000-0005-0000-0000-000089640000}"/>
    <cellStyle name="Normal 8 2 5 3 2 2" xfId="14560" xr:uid="{00000000-0005-0000-0000-00008A640000}"/>
    <cellStyle name="Normal 8 2 5 3 2 3" xfId="26130" xr:uid="{00000000-0005-0000-0000-00008B640000}"/>
    <cellStyle name="Normal 8 2 5 3 3" xfId="26131" xr:uid="{00000000-0005-0000-0000-00008C640000}"/>
    <cellStyle name="Normal 8 2 5 3 4" xfId="26132" xr:uid="{00000000-0005-0000-0000-00008D640000}"/>
    <cellStyle name="Normal 8 2 5 4" xfId="17221" xr:uid="{00000000-0005-0000-0000-00008E640000}"/>
    <cellStyle name="Normal 8 2 5 4 2" xfId="26133" xr:uid="{00000000-0005-0000-0000-00008F640000}"/>
    <cellStyle name="Normal 8 2 5 4 3" xfId="26134" xr:uid="{00000000-0005-0000-0000-000090640000}"/>
    <cellStyle name="Normal 8 2 5 5" xfId="26135" xr:uid="{00000000-0005-0000-0000-000091640000}"/>
    <cellStyle name="Normal 8 2 5 6" xfId="26136" xr:uid="{00000000-0005-0000-0000-000092640000}"/>
    <cellStyle name="Normal 8 2 6" xfId="26137" xr:uid="{00000000-0005-0000-0000-000093640000}"/>
    <cellStyle name="Normal 8 2 6 2" xfId="16152" xr:uid="{00000000-0005-0000-0000-000094640000}"/>
    <cellStyle name="Normal 8 2 6 2 2" xfId="26138" xr:uid="{00000000-0005-0000-0000-000095640000}"/>
    <cellStyle name="Normal 8 2 6 2 2 2" xfId="26139" xr:uid="{00000000-0005-0000-0000-000096640000}"/>
    <cellStyle name="Normal 8 2 6 2 2 3" xfId="26140" xr:uid="{00000000-0005-0000-0000-000097640000}"/>
    <cellStyle name="Normal 8 2 6 2 3" xfId="26141" xr:uid="{00000000-0005-0000-0000-000098640000}"/>
    <cellStyle name="Normal 8 2 6 2 4" xfId="26142" xr:uid="{00000000-0005-0000-0000-000099640000}"/>
    <cellStyle name="Normal 8 2 6 3" xfId="26143" xr:uid="{00000000-0005-0000-0000-00009A640000}"/>
    <cellStyle name="Normal 8 2 6 3 2" xfId="26144" xr:uid="{00000000-0005-0000-0000-00009B640000}"/>
    <cellStyle name="Normal 8 2 6 3 3" xfId="26145" xr:uid="{00000000-0005-0000-0000-00009C640000}"/>
    <cellStyle name="Normal 8 2 6 4" xfId="26146" xr:uid="{00000000-0005-0000-0000-00009D640000}"/>
    <cellStyle name="Normal 8 2 6 5" xfId="26147" xr:uid="{00000000-0005-0000-0000-00009E640000}"/>
    <cellStyle name="Normal 8 2 7" xfId="20952" xr:uid="{00000000-0005-0000-0000-00009F640000}"/>
    <cellStyle name="Normal 8 2 7 2" xfId="25086" xr:uid="{00000000-0005-0000-0000-0000A0640000}"/>
    <cellStyle name="Normal 8 2 7 2 2" xfId="26148" xr:uid="{00000000-0005-0000-0000-0000A1640000}"/>
    <cellStyle name="Normal 8 2 7 2 3" xfId="26149" xr:uid="{00000000-0005-0000-0000-0000A2640000}"/>
    <cellStyle name="Normal 8 2 7 3" xfId="25088" xr:uid="{00000000-0005-0000-0000-0000A3640000}"/>
    <cellStyle name="Normal 8 2 7 4" xfId="26150" xr:uid="{00000000-0005-0000-0000-0000A4640000}"/>
    <cellStyle name="Normal 8 2 8" xfId="20954" xr:uid="{00000000-0005-0000-0000-0000A5640000}"/>
    <cellStyle name="Normal 8 2 8 2" xfId="25131" xr:uid="{00000000-0005-0000-0000-0000A6640000}"/>
    <cellStyle name="Normal 8 2 8 3" xfId="26151" xr:uid="{00000000-0005-0000-0000-0000A7640000}"/>
    <cellStyle name="Normal 8 2 9" xfId="26152" xr:uid="{00000000-0005-0000-0000-0000A8640000}"/>
    <cellStyle name="Normal 8 3" xfId="18358" xr:uid="{00000000-0005-0000-0000-0000A9640000}"/>
    <cellStyle name="Normal 8 3 2" xfId="18360" xr:uid="{00000000-0005-0000-0000-0000AA640000}"/>
    <cellStyle name="Normal 8 3 2 2" xfId="10323" xr:uid="{00000000-0005-0000-0000-0000AB640000}"/>
    <cellStyle name="Normal 8 3 2 2 2" xfId="26153" xr:uid="{00000000-0005-0000-0000-0000AC640000}"/>
    <cellStyle name="Normal 8 3 2 2 2 2" xfId="15821" xr:uid="{00000000-0005-0000-0000-0000AD640000}"/>
    <cellStyle name="Normal 8 3 2 2 2 2 2" xfId="25820" xr:uid="{00000000-0005-0000-0000-0000AE640000}"/>
    <cellStyle name="Normal 8 3 2 2 2 2 2 2" xfId="26154" xr:uid="{00000000-0005-0000-0000-0000AF640000}"/>
    <cellStyle name="Normal 8 3 2 2 2 2 2 3" xfId="23159" xr:uid="{00000000-0005-0000-0000-0000B0640000}"/>
    <cellStyle name="Normal 8 3 2 2 2 2 3" xfId="25822" xr:uid="{00000000-0005-0000-0000-0000B1640000}"/>
    <cellStyle name="Normal 8 3 2 2 2 2 4" xfId="19051" xr:uid="{00000000-0005-0000-0000-0000B2640000}"/>
    <cellStyle name="Normal 8 3 2 2 2 3" xfId="25824" xr:uid="{00000000-0005-0000-0000-0000B3640000}"/>
    <cellStyle name="Normal 8 3 2 2 2 3 2" xfId="26155" xr:uid="{00000000-0005-0000-0000-0000B4640000}"/>
    <cellStyle name="Normal 8 3 2 2 2 3 3" xfId="26156" xr:uid="{00000000-0005-0000-0000-0000B5640000}"/>
    <cellStyle name="Normal 8 3 2 2 2 4" xfId="25826" xr:uid="{00000000-0005-0000-0000-0000B6640000}"/>
    <cellStyle name="Normal 8 3 2 2 2 5" xfId="26157" xr:uid="{00000000-0005-0000-0000-0000B7640000}"/>
    <cellStyle name="Normal 8 3 2 2 3" xfId="23668" xr:uid="{00000000-0005-0000-0000-0000B8640000}"/>
    <cellStyle name="Normal 8 3 2 2 3 2" xfId="25831" xr:uid="{00000000-0005-0000-0000-0000B9640000}"/>
    <cellStyle name="Normal 8 3 2 2 3 2 2" xfId="26158" xr:uid="{00000000-0005-0000-0000-0000BA640000}"/>
    <cellStyle name="Normal 8 3 2 2 3 2 3" xfId="26159" xr:uid="{00000000-0005-0000-0000-0000BB640000}"/>
    <cellStyle name="Normal 8 3 2 2 3 3" xfId="25833" xr:uid="{00000000-0005-0000-0000-0000BC640000}"/>
    <cellStyle name="Normal 8 3 2 2 3 4" xfId="26160" xr:uid="{00000000-0005-0000-0000-0000BD640000}"/>
    <cellStyle name="Normal 8 3 2 2 4" xfId="23670" xr:uid="{00000000-0005-0000-0000-0000BE640000}"/>
    <cellStyle name="Normal 8 3 2 2 4 2" xfId="25836" xr:uid="{00000000-0005-0000-0000-0000BF640000}"/>
    <cellStyle name="Normal 8 3 2 2 4 3" xfId="26161" xr:uid="{00000000-0005-0000-0000-0000C0640000}"/>
    <cellStyle name="Normal 8 3 2 2 5" xfId="26162" xr:uid="{00000000-0005-0000-0000-0000C1640000}"/>
    <cellStyle name="Normal 8 3 2 2 6" xfId="26163" xr:uid="{00000000-0005-0000-0000-0000C2640000}"/>
    <cellStyle name="Normal 8 3 2 3" xfId="18362" xr:uid="{00000000-0005-0000-0000-0000C3640000}"/>
    <cellStyle name="Normal 8 3 2 3 2" xfId="26164" xr:uid="{00000000-0005-0000-0000-0000C4640000}"/>
    <cellStyle name="Normal 8 3 2 3 2 2" xfId="7747" xr:uid="{00000000-0005-0000-0000-0000C5640000}"/>
    <cellStyle name="Normal 8 3 2 3 2 2 2" xfId="7750" xr:uid="{00000000-0005-0000-0000-0000C6640000}"/>
    <cellStyle name="Normal 8 3 2 3 2 2 2 2" xfId="7753" xr:uid="{00000000-0005-0000-0000-0000C7640000}"/>
    <cellStyle name="Normal 8 3 2 3 2 2 2 3" xfId="7759" xr:uid="{00000000-0005-0000-0000-0000C8640000}"/>
    <cellStyle name="Normal 8 3 2 3 2 2 3" xfId="7764" xr:uid="{00000000-0005-0000-0000-0000C9640000}"/>
    <cellStyle name="Normal 8 3 2 3 2 2 4" xfId="7768" xr:uid="{00000000-0005-0000-0000-0000CA640000}"/>
    <cellStyle name="Normal 8 3 2 3 2 3" xfId="7771" xr:uid="{00000000-0005-0000-0000-0000CB640000}"/>
    <cellStyle name="Normal 8 3 2 3 2 3 2" xfId="7774" xr:uid="{00000000-0005-0000-0000-0000CC640000}"/>
    <cellStyle name="Normal 8 3 2 3 2 3 3" xfId="7778" xr:uid="{00000000-0005-0000-0000-0000CD640000}"/>
    <cellStyle name="Normal 8 3 2 3 2 4" xfId="7781" xr:uid="{00000000-0005-0000-0000-0000CE640000}"/>
    <cellStyle name="Normal 8 3 2 3 2 5" xfId="7785" xr:uid="{00000000-0005-0000-0000-0000CF640000}"/>
    <cellStyle name="Normal 8 3 2 3 3" xfId="26165" xr:uid="{00000000-0005-0000-0000-0000D0640000}"/>
    <cellStyle name="Normal 8 3 2 3 3 2" xfId="7812" xr:uid="{00000000-0005-0000-0000-0000D1640000}"/>
    <cellStyle name="Normal 8 3 2 3 3 2 2" xfId="7815" xr:uid="{00000000-0005-0000-0000-0000D2640000}"/>
    <cellStyle name="Normal 8 3 2 3 3 2 3" xfId="7817" xr:uid="{00000000-0005-0000-0000-0000D3640000}"/>
    <cellStyle name="Normal 8 3 2 3 3 3" xfId="7819" xr:uid="{00000000-0005-0000-0000-0000D4640000}"/>
    <cellStyle name="Normal 8 3 2 3 3 4" xfId="7821" xr:uid="{00000000-0005-0000-0000-0000D5640000}"/>
    <cellStyle name="Normal 8 3 2 3 4" xfId="26166" xr:uid="{00000000-0005-0000-0000-0000D6640000}"/>
    <cellStyle name="Normal 8 3 2 3 4 2" xfId="7844" xr:uid="{00000000-0005-0000-0000-0000D7640000}"/>
    <cellStyle name="Normal 8 3 2 3 4 3" xfId="7848" xr:uid="{00000000-0005-0000-0000-0000D8640000}"/>
    <cellStyle name="Normal 8 3 2 3 5" xfId="26167" xr:uid="{00000000-0005-0000-0000-0000D9640000}"/>
    <cellStyle name="Normal 8 3 2 3 6" xfId="26168" xr:uid="{00000000-0005-0000-0000-0000DA640000}"/>
    <cellStyle name="Normal 8 3 2 4" xfId="23783" xr:uid="{00000000-0005-0000-0000-0000DB640000}"/>
    <cellStyle name="Normal 8 3 2 4 2" xfId="26169" xr:uid="{00000000-0005-0000-0000-0000DC640000}"/>
    <cellStyle name="Normal 8 3 2 4 2 2" xfId="7953" xr:uid="{00000000-0005-0000-0000-0000DD640000}"/>
    <cellStyle name="Normal 8 3 2 4 2 2 2" xfId="7955" xr:uid="{00000000-0005-0000-0000-0000DE640000}"/>
    <cellStyle name="Normal 8 3 2 4 2 2 3" xfId="7957" xr:uid="{00000000-0005-0000-0000-0000DF640000}"/>
    <cellStyle name="Normal 8 3 2 4 2 3" xfId="7960" xr:uid="{00000000-0005-0000-0000-0000E0640000}"/>
    <cellStyle name="Normal 8 3 2 4 2 4" xfId="7962" xr:uid="{00000000-0005-0000-0000-0000E1640000}"/>
    <cellStyle name="Normal 8 3 2 4 3" xfId="26170" xr:uid="{00000000-0005-0000-0000-0000E2640000}"/>
    <cellStyle name="Normal 8 3 2 4 3 2" xfId="7977" xr:uid="{00000000-0005-0000-0000-0000E3640000}"/>
    <cellStyle name="Normal 8 3 2 4 3 3" xfId="7979" xr:uid="{00000000-0005-0000-0000-0000E4640000}"/>
    <cellStyle name="Normal 8 3 2 4 4" xfId="26171" xr:uid="{00000000-0005-0000-0000-0000E5640000}"/>
    <cellStyle name="Normal 8 3 2 4 5" xfId="26172" xr:uid="{00000000-0005-0000-0000-0000E6640000}"/>
    <cellStyle name="Normal 8 3 2 5" xfId="15882" xr:uid="{00000000-0005-0000-0000-0000E7640000}"/>
    <cellStyle name="Normal 8 3 2 5 2" xfId="18509" xr:uid="{00000000-0005-0000-0000-0000E8640000}"/>
    <cellStyle name="Normal 8 3 2 5 2 2" xfId="8019" xr:uid="{00000000-0005-0000-0000-0000E9640000}"/>
    <cellStyle name="Normal 8 3 2 5 2 3" xfId="26173" xr:uid="{00000000-0005-0000-0000-0000EA640000}"/>
    <cellStyle name="Normal 8 3 2 5 3" xfId="26175" xr:uid="{00000000-0005-0000-0000-0000EB640000}"/>
    <cellStyle name="Normal 8 3 2 5 4" xfId="26177" xr:uid="{00000000-0005-0000-0000-0000EC640000}"/>
    <cellStyle name="Normal 8 3 2 6" xfId="15885" xr:uid="{00000000-0005-0000-0000-0000ED640000}"/>
    <cellStyle name="Normal 8 3 2 6 2" xfId="26178" xr:uid="{00000000-0005-0000-0000-0000EE640000}"/>
    <cellStyle name="Normal 8 3 2 6 3" xfId="26180" xr:uid="{00000000-0005-0000-0000-0000EF640000}"/>
    <cellStyle name="Normal 8 3 2 7" xfId="21991" xr:uid="{00000000-0005-0000-0000-0000F0640000}"/>
    <cellStyle name="Normal 8 3 2 8" xfId="26181" xr:uid="{00000000-0005-0000-0000-0000F1640000}"/>
    <cellStyle name="Normal 8 3 3" xfId="18365" xr:uid="{00000000-0005-0000-0000-0000F2640000}"/>
    <cellStyle name="Normal 8 3 3 2" xfId="26182" xr:uid="{00000000-0005-0000-0000-0000F3640000}"/>
    <cellStyle name="Normal 8 3 3 2 2" xfId="23615" xr:uid="{00000000-0005-0000-0000-0000F4640000}"/>
    <cellStyle name="Normal 8 3 3 2 2 2" xfId="8562" xr:uid="{00000000-0005-0000-0000-0000F5640000}"/>
    <cellStyle name="Normal 8 3 3 2 2 2 2" xfId="26183" xr:uid="{00000000-0005-0000-0000-0000F6640000}"/>
    <cellStyle name="Normal 8 3 3 2 2 2 3" xfId="26184" xr:uid="{00000000-0005-0000-0000-0000F7640000}"/>
    <cellStyle name="Normal 8 3 3 2 2 3" xfId="8565" xr:uid="{00000000-0005-0000-0000-0000F8640000}"/>
    <cellStyle name="Normal 8 3 3 2 2 4" xfId="26185" xr:uid="{00000000-0005-0000-0000-0000F9640000}"/>
    <cellStyle name="Normal 8 3 3 2 3" xfId="26186" xr:uid="{00000000-0005-0000-0000-0000FA640000}"/>
    <cellStyle name="Normal 8 3 3 2 3 2" xfId="8584" xr:uid="{00000000-0005-0000-0000-0000FB640000}"/>
    <cellStyle name="Normal 8 3 3 2 3 3" xfId="10249" xr:uid="{00000000-0005-0000-0000-0000FC640000}"/>
    <cellStyle name="Normal 8 3 3 2 4" xfId="26187" xr:uid="{00000000-0005-0000-0000-0000FD640000}"/>
    <cellStyle name="Normal 8 3 3 2 5" xfId="26188" xr:uid="{00000000-0005-0000-0000-0000FE640000}"/>
    <cellStyle name="Normal 8 3 3 3" xfId="26189" xr:uid="{00000000-0005-0000-0000-0000FF640000}"/>
    <cellStyle name="Normal 8 3 3 3 2" xfId="26190" xr:uid="{00000000-0005-0000-0000-000000650000}"/>
    <cellStyle name="Normal 8 3 3 3 2 2" xfId="8158" xr:uid="{00000000-0005-0000-0000-000001650000}"/>
    <cellStyle name="Normal 8 3 3 3 2 3" xfId="8163" xr:uid="{00000000-0005-0000-0000-000002650000}"/>
    <cellStyle name="Normal 8 3 3 3 3" xfId="26191" xr:uid="{00000000-0005-0000-0000-000003650000}"/>
    <cellStyle name="Normal 8 3 3 3 4" xfId="26192" xr:uid="{00000000-0005-0000-0000-000004650000}"/>
    <cellStyle name="Normal 8 3 3 4" xfId="26193" xr:uid="{00000000-0005-0000-0000-000005650000}"/>
    <cellStyle name="Normal 8 3 3 4 2" xfId="26194" xr:uid="{00000000-0005-0000-0000-000006650000}"/>
    <cellStyle name="Normal 8 3 3 4 3" xfId="26195" xr:uid="{00000000-0005-0000-0000-000007650000}"/>
    <cellStyle name="Normal 8 3 3 5" xfId="25610" xr:uid="{00000000-0005-0000-0000-000008650000}"/>
    <cellStyle name="Normal 8 3 3 6" xfId="25612" xr:uid="{00000000-0005-0000-0000-000009650000}"/>
    <cellStyle name="Normal 8 3 4" xfId="11932" xr:uid="{00000000-0005-0000-0000-00000A650000}"/>
    <cellStyle name="Normal 8 3 4 2" xfId="26196" xr:uid="{00000000-0005-0000-0000-00000B650000}"/>
    <cellStyle name="Normal 8 3 4 2 2" xfId="23635" xr:uid="{00000000-0005-0000-0000-00000C650000}"/>
    <cellStyle name="Normal 8 3 4 2 2 2" xfId="26197" xr:uid="{00000000-0005-0000-0000-00000D650000}"/>
    <cellStyle name="Normal 8 3 4 2 2 2 2" xfId="26198" xr:uid="{00000000-0005-0000-0000-00000E650000}"/>
    <cellStyle name="Normal 8 3 4 2 2 2 3" xfId="26199" xr:uid="{00000000-0005-0000-0000-00000F650000}"/>
    <cellStyle name="Normal 8 3 4 2 2 3" xfId="26200" xr:uid="{00000000-0005-0000-0000-000010650000}"/>
    <cellStyle name="Normal 8 3 4 2 2 4" xfId="588" xr:uid="{00000000-0005-0000-0000-000011650000}"/>
    <cellStyle name="Normal 8 3 4 2 3" xfId="26201" xr:uid="{00000000-0005-0000-0000-000012650000}"/>
    <cellStyle name="Normal 8 3 4 2 3 2" xfId="26202" xr:uid="{00000000-0005-0000-0000-000013650000}"/>
    <cellStyle name="Normal 8 3 4 2 3 3" xfId="26203" xr:uid="{00000000-0005-0000-0000-000014650000}"/>
    <cellStyle name="Normal 8 3 4 2 4" xfId="26204" xr:uid="{00000000-0005-0000-0000-000015650000}"/>
    <cellStyle name="Normal 8 3 4 2 5" xfId="26205" xr:uid="{00000000-0005-0000-0000-000016650000}"/>
    <cellStyle name="Normal 8 3 4 3" xfId="17230" xr:uid="{00000000-0005-0000-0000-000017650000}"/>
    <cellStyle name="Normal 8 3 4 3 2" xfId="26206" xr:uid="{00000000-0005-0000-0000-000018650000}"/>
    <cellStyle name="Normal 8 3 4 3 2 2" xfId="8411" xr:uid="{00000000-0005-0000-0000-000019650000}"/>
    <cellStyle name="Normal 8 3 4 3 2 3" xfId="26207" xr:uid="{00000000-0005-0000-0000-00001A650000}"/>
    <cellStyle name="Normal 8 3 4 3 3" xfId="26208" xr:uid="{00000000-0005-0000-0000-00001B650000}"/>
    <cellStyle name="Normal 8 3 4 3 4" xfId="26209" xr:uid="{00000000-0005-0000-0000-00001C650000}"/>
    <cellStyle name="Normal 8 3 4 4" xfId="17232" xr:uid="{00000000-0005-0000-0000-00001D650000}"/>
    <cellStyle name="Normal 8 3 4 4 2" xfId="26210" xr:uid="{00000000-0005-0000-0000-00001E650000}"/>
    <cellStyle name="Normal 8 3 4 4 3" xfId="26211" xr:uid="{00000000-0005-0000-0000-00001F650000}"/>
    <cellStyle name="Normal 8 3 4 5" xfId="26212" xr:uid="{00000000-0005-0000-0000-000020650000}"/>
    <cellStyle name="Normal 8 3 4 6" xfId="26213" xr:uid="{00000000-0005-0000-0000-000021650000}"/>
    <cellStyle name="Normal 8 3 5" xfId="11935" xr:uid="{00000000-0005-0000-0000-000022650000}"/>
    <cellStyle name="Normal 8 3 5 2" xfId="26214" xr:uid="{00000000-0005-0000-0000-000023650000}"/>
    <cellStyle name="Normal 8 3 5 2 2" xfId="26215" xr:uid="{00000000-0005-0000-0000-000024650000}"/>
    <cellStyle name="Normal 8 3 5 2 2 2" xfId="26216" xr:uid="{00000000-0005-0000-0000-000025650000}"/>
    <cellStyle name="Normal 8 3 5 2 2 3" xfId="26217" xr:uid="{00000000-0005-0000-0000-000026650000}"/>
    <cellStyle name="Normal 8 3 5 2 3" xfId="19069" xr:uid="{00000000-0005-0000-0000-000027650000}"/>
    <cellStyle name="Normal 8 3 5 2 4" xfId="19071" xr:uid="{00000000-0005-0000-0000-000028650000}"/>
    <cellStyle name="Normal 8 3 5 3" xfId="26218" xr:uid="{00000000-0005-0000-0000-000029650000}"/>
    <cellStyle name="Normal 8 3 5 3 2" xfId="26219" xr:uid="{00000000-0005-0000-0000-00002A650000}"/>
    <cellStyle name="Normal 8 3 5 3 3" xfId="26220" xr:uid="{00000000-0005-0000-0000-00002B650000}"/>
    <cellStyle name="Normal 8 3 5 4" xfId="26221" xr:uid="{00000000-0005-0000-0000-00002C650000}"/>
    <cellStyle name="Normal 8 3 5 5" xfId="26222" xr:uid="{00000000-0005-0000-0000-00002D650000}"/>
    <cellStyle name="Normal 8 3 6" xfId="26223" xr:uid="{00000000-0005-0000-0000-00002E650000}"/>
    <cellStyle name="Normal 8 3 6 2" xfId="22422" xr:uid="{00000000-0005-0000-0000-00002F650000}"/>
    <cellStyle name="Normal 8 3 6 2 2" xfId="10159" xr:uid="{00000000-0005-0000-0000-000030650000}"/>
    <cellStyle name="Normal 8 3 6 2 3" xfId="26224" xr:uid="{00000000-0005-0000-0000-000031650000}"/>
    <cellStyle name="Normal 8 3 6 3" xfId="22425" xr:uid="{00000000-0005-0000-0000-000032650000}"/>
    <cellStyle name="Normal 8 3 6 4" xfId="26225" xr:uid="{00000000-0005-0000-0000-000033650000}"/>
    <cellStyle name="Normal 8 3 7" xfId="26226" xr:uid="{00000000-0005-0000-0000-000034650000}"/>
    <cellStyle name="Normal 8 3 7 2" xfId="24819" xr:uid="{00000000-0005-0000-0000-000035650000}"/>
    <cellStyle name="Normal 8 3 7 3" xfId="24822" xr:uid="{00000000-0005-0000-0000-000036650000}"/>
    <cellStyle name="Normal 8 3 8" xfId="26227" xr:uid="{00000000-0005-0000-0000-000037650000}"/>
    <cellStyle name="Normal 8 3 9" xfId="26228" xr:uid="{00000000-0005-0000-0000-000038650000}"/>
    <cellStyle name="Normal 8 4" xfId="18367" xr:uid="{00000000-0005-0000-0000-000039650000}"/>
    <cellStyle name="Normal 8 4 2" xfId="18369" xr:uid="{00000000-0005-0000-0000-00003A650000}"/>
    <cellStyle name="Normal 8 4 2 2" xfId="26229" xr:uid="{00000000-0005-0000-0000-00003B650000}"/>
    <cellStyle name="Normal 8 4 2 2 2" xfId="26230" xr:uid="{00000000-0005-0000-0000-00003C650000}"/>
    <cellStyle name="Normal 8 4 2 2 2 2" xfId="15854" xr:uid="{00000000-0005-0000-0000-00003D650000}"/>
    <cellStyle name="Normal 8 4 2 2 2 2 2" xfId="26059" xr:uid="{00000000-0005-0000-0000-00003E650000}"/>
    <cellStyle name="Normal 8 4 2 2 2 2 3" xfId="26061" xr:uid="{00000000-0005-0000-0000-00003F650000}"/>
    <cellStyle name="Normal 8 4 2 2 2 3" xfId="26063" xr:uid="{00000000-0005-0000-0000-000040650000}"/>
    <cellStyle name="Normal 8 4 2 2 2 4" xfId="26065" xr:uid="{00000000-0005-0000-0000-000041650000}"/>
    <cellStyle name="Normal 8 4 2 2 3" xfId="26231" xr:uid="{00000000-0005-0000-0000-000042650000}"/>
    <cellStyle name="Normal 8 4 2 2 3 2" xfId="21979" xr:uid="{00000000-0005-0000-0000-000043650000}"/>
    <cellStyle name="Normal 8 4 2 2 3 3" xfId="26069" xr:uid="{00000000-0005-0000-0000-000044650000}"/>
    <cellStyle name="Normal 8 4 2 2 4" xfId="26232" xr:uid="{00000000-0005-0000-0000-000045650000}"/>
    <cellStyle name="Normal 8 4 2 2 5" xfId="25020" xr:uid="{00000000-0005-0000-0000-000046650000}"/>
    <cellStyle name="Normal 8 4 2 3" xfId="19321" xr:uid="{00000000-0005-0000-0000-000047650000}"/>
    <cellStyle name="Normal 8 4 2 3 2" xfId="19323" xr:uid="{00000000-0005-0000-0000-000048650000}"/>
    <cellStyle name="Normal 8 4 2 3 2 2" xfId="25603" xr:uid="{00000000-0005-0000-0000-000049650000}"/>
    <cellStyle name="Normal 8 4 2 3 2 3" xfId="26107" xr:uid="{00000000-0005-0000-0000-00004A650000}"/>
    <cellStyle name="Normal 8 4 2 3 3" xfId="19325" xr:uid="{00000000-0005-0000-0000-00004B650000}"/>
    <cellStyle name="Normal 8 4 2 3 4" xfId="11715" xr:uid="{00000000-0005-0000-0000-00004C650000}"/>
    <cellStyle name="Normal 8 4 2 4" xfId="19327" xr:uid="{00000000-0005-0000-0000-00004D650000}"/>
    <cellStyle name="Normal 8 4 2 4 2" xfId="26233" xr:uid="{00000000-0005-0000-0000-00004E650000}"/>
    <cellStyle name="Normal 8 4 2 4 3" xfId="26234" xr:uid="{00000000-0005-0000-0000-00004F650000}"/>
    <cellStyle name="Normal 8 4 2 5" xfId="19329" xr:uid="{00000000-0005-0000-0000-000050650000}"/>
    <cellStyle name="Normal 8 4 2 6" xfId="26235" xr:uid="{00000000-0005-0000-0000-000051650000}"/>
    <cellStyle name="Normal 8 4 3" xfId="18371" xr:uid="{00000000-0005-0000-0000-000052650000}"/>
    <cellStyle name="Normal 8 4 3 2" xfId="26236" xr:uid="{00000000-0005-0000-0000-000053650000}"/>
    <cellStyle name="Normal 8 4 3 2 2" xfId="26237" xr:uid="{00000000-0005-0000-0000-000054650000}"/>
    <cellStyle name="Normal 8 4 3 2 2 2" xfId="26174" xr:uid="{00000000-0005-0000-0000-000055650000}"/>
    <cellStyle name="Normal 8 4 3 2 2 2 2" xfId="26238" xr:uid="{00000000-0005-0000-0000-000056650000}"/>
    <cellStyle name="Normal 8 4 3 2 2 2 3" xfId="26239" xr:uid="{00000000-0005-0000-0000-000057650000}"/>
    <cellStyle name="Normal 8 4 3 2 2 3" xfId="26176" xr:uid="{00000000-0005-0000-0000-000058650000}"/>
    <cellStyle name="Normal 8 4 3 2 2 4" xfId="26240" xr:uid="{00000000-0005-0000-0000-000059650000}"/>
    <cellStyle name="Normal 8 4 3 2 3" xfId="26241" xr:uid="{00000000-0005-0000-0000-00005A650000}"/>
    <cellStyle name="Normal 8 4 3 2 3 2" xfId="26179" xr:uid="{00000000-0005-0000-0000-00005B650000}"/>
    <cellStyle name="Normal 8 4 3 2 3 3" xfId="26242" xr:uid="{00000000-0005-0000-0000-00005C650000}"/>
    <cellStyle name="Normal 8 4 3 2 4" xfId="26243" xr:uid="{00000000-0005-0000-0000-00005D650000}"/>
    <cellStyle name="Normal 8 4 3 2 5" xfId="25029" xr:uid="{00000000-0005-0000-0000-00005E650000}"/>
    <cellStyle name="Normal 8 4 3 3" xfId="19333" xr:uid="{00000000-0005-0000-0000-00005F650000}"/>
    <cellStyle name="Normal 8 4 3 3 2" xfId="26244" xr:uid="{00000000-0005-0000-0000-000060650000}"/>
    <cellStyle name="Normal 8 4 3 3 2 2" xfId="13489" xr:uid="{00000000-0005-0000-0000-000061650000}"/>
    <cellStyle name="Normal 8 4 3 3 2 3" xfId="13492" xr:uid="{00000000-0005-0000-0000-000062650000}"/>
    <cellStyle name="Normal 8 4 3 3 3" xfId="26245" xr:uid="{00000000-0005-0000-0000-000063650000}"/>
    <cellStyle name="Normal 8 4 3 3 4" xfId="26246" xr:uid="{00000000-0005-0000-0000-000064650000}"/>
    <cellStyle name="Normal 8 4 3 4" xfId="19335" xr:uid="{00000000-0005-0000-0000-000065650000}"/>
    <cellStyle name="Normal 8 4 3 4 2" xfId="26247" xr:uid="{00000000-0005-0000-0000-000066650000}"/>
    <cellStyle name="Normal 8 4 3 4 3" xfId="26248" xr:uid="{00000000-0005-0000-0000-000067650000}"/>
    <cellStyle name="Normal 8 4 3 5" xfId="26249" xr:uid="{00000000-0005-0000-0000-000068650000}"/>
    <cellStyle name="Normal 8 4 3 6" xfId="26250" xr:uid="{00000000-0005-0000-0000-000069650000}"/>
    <cellStyle name="Normal 8 4 4" xfId="26251" xr:uid="{00000000-0005-0000-0000-00006A650000}"/>
    <cellStyle name="Normal 8 4 4 2" xfId="26252" xr:uid="{00000000-0005-0000-0000-00006B650000}"/>
    <cellStyle name="Normal 8 4 4 2 2" xfId="26253" xr:uid="{00000000-0005-0000-0000-00006C650000}"/>
    <cellStyle name="Normal 8 4 4 2 2 2" xfId="26254" xr:uid="{00000000-0005-0000-0000-00006D650000}"/>
    <cellStyle name="Normal 8 4 4 2 2 3" xfId="26255" xr:uid="{00000000-0005-0000-0000-00006E650000}"/>
    <cellStyle name="Normal 8 4 4 2 3" xfId="26256" xr:uid="{00000000-0005-0000-0000-00006F650000}"/>
    <cellStyle name="Normal 8 4 4 2 4" xfId="23417" xr:uid="{00000000-0005-0000-0000-000070650000}"/>
    <cellStyle name="Normal 8 4 4 3" xfId="26257" xr:uid="{00000000-0005-0000-0000-000071650000}"/>
    <cellStyle name="Normal 8 4 4 3 2" xfId="26258" xr:uid="{00000000-0005-0000-0000-000072650000}"/>
    <cellStyle name="Normal 8 4 4 3 3" xfId="26259" xr:uid="{00000000-0005-0000-0000-000073650000}"/>
    <cellStyle name="Normal 8 4 4 4" xfId="26260" xr:uid="{00000000-0005-0000-0000-000074650000}"/>
    <cellStyle name="Normal 8 4 4 5" xfId="26261" xr:uid="{00000000-0005-0000-0000-000075650000}"/>
    <cellStyle name="Normal 8 4 5" xfId="26262" xr:uid="{00000000-0005-0000-0000-000076650000}"/>
    <cellStyle name="Normal 8 4 5 2" xfId="26263" xr:uid="{00000000-0005-0000-0000-000077650000}"/>
    <cellStyle name="Normal 8 4 5 2 2" xfId="9468" xr:uid="{00000000-0005-0000-0000-000078650000}"/>
    <cellStyle name="Normal 8 4 5 2 3" xfId="9474" xr:uid="{00000000-0005-0000-0000-000079650000}"/>
    <cellStyle name="Normal 8 4 5 3" xfId="26264" xr:uid="{00000000-0005-0000-0000-00007A650000}"/>
    <cellStyle name="Normal 8 4 5 4" xfId="26265" xr:uid="{00000000-0005-0000-0000-00007B650000}"/>
    <cellStyle name="Normal 8 4 6" xfId="26266" xr:uid="{00000000-0005-0000-0000-00007C650000}"/>
    <cellStyle name="Normal 8 4 6 2" xfId="26267" xr:uid="{00000000-0005-0000-0000-00007D650000}"/>
    <cellStyle name="Normal 8 4 6 3" xfId="26268" xr:uid="{00000000-0005-0000-0000-00007E650000}"/>
    <cellStyle name="Normal 8 4 7" xfId="17873" xr:uid="{00000000-0005-0000-0000-00007F650000}"/>
    <cellStyle name="Normal 8 4 8" xfId="17875" xr:uid="{00000000-0005-0000-0000-000080650000}"/>
    <cellStyle name="Normal 8 5" xfId="18373" xr:uid="{00000000-0005-0000-0000-000081650000}"/>
    <cellStyle name="Normal 8 5 2" xfId="26269" xr:uid="{00000000-0005-0000-0000-000082650000}"/>
    <cellStyle name="Normal 8 5 2 2" xfId="26270" xr:uid="{00000000-0005-0000-0000-000083650000}"/>
    <cellStyle name="Normal 8 5 2 2 2" xfId="5263" xr:uid="{00000000-0005-0000-0000-000084650000}"/>
    <cellStyle name="Normal 8 5 2 2 2 2" xfId="5267" xr:uid="{00000000-0005-0000-0000-000085650000}"/>
    <cellStyle name="Normal 8 5 2 2 2 3" xfId="4871" xr:uid="{00000000-0005-0000-0000-000086650000}"/>
    <cellStyle name="Normal 8 5 2 2 3" xfId="5328" xr:uid="{00000000-0005-0000-0000-000087650000}"/>
    <cellStyle name="Normal 8 5 2 2 4" xfId="5337" xr:uid="{00000000-0005-0000-0000-000088650000}"/>
    <cellStyle name="Normal 8 5 2 3" xfId="19340" xr:uid="{00000000-0005-0000-0000-000089650000}"/>
    <cellStyle name="Normal 8 5 2 3 2" xfId="5600" xr:uid="{00000000-0005-0000-0000-00008A650000}"/>
    <cellStyle name="Normal 8 5 2 3 3" xfId="25480" xr:uid="{00000000-0005-0000-0000-00008B650000}"/>
    <cellStyle name="Normal 8 5 2 4" xfId="9314" xr:uid="{00000000-0005-0000-0000-00008C650000}"/>
    <cellStyle name="Normal 8 5 2 5" xfId="9317" xr:uid="{00000000-0005-0000-0000-00008D650000}"/>
    <cellStyle name="Normal 8 5 3" xfId="26271" xr:uid="{00000000-0005-0000-0000-00008E650000}"/>
    <cellStyle name="Normal 8 5 3 2" xfId="26272" xr:uid="{00000000-0005-0000-0000-00008F650000}"/>
    <cellStyle name="Normal 8 5 3 2 2" xfId="26273" xr:uid="{00000000-0005-0000-0000-000090650000}"/>
    <cellStyle name="Normal 8 5 3 2 3" xfId="25483" xr:uid="{00000000-0005-0000-0000-000091650000}"/>
    <cellStyle name="Normal 8 5 3 3" xfId="26274" xr:uid="{00000000-0005-0000-0000-000092650000}"/>
    <cellStyle name="Normal 8 5 3 4" xfId="26275" xr:uid="{00000000-0005-0000-0000-000093650000}"/>
    <cellStyle name="Normal 8 5 4" xfId="26276" xr:uid="{00000000-0005-0000-0000-000094650000}"/>
    <cellStyle name="Normal 8 5 4 2" xfId="21298" xr:uid="{00000000-0005-0000-0000-000095650000}"/>
    <cellStyle name="Normal 8 5 4 3" xfId="21300" xr:uid="{00000000-0005-0000-0000-000096650000}"/>
    <cellStyle name="Normal 8 5 5" xfId="26277" xr:uid="{00000000-0005-0000-0000-000097650000}"/>
    <cellStyle name="Normal 8 5 6" xfId="26278" xr:uid="{00000000-0005-0000-0000-000098650000}"/>
    <cellStyle name="Normal 8 6" xfId="18375" xr:uid="{00000000-0005-0000-0000-000099650000}"/>
    <cellStyle name="Normal 8 6 2" xfId="26279" xr:uid="{00000000-0005-0000-0000-00009A650000}"/>
    <cellStyle name="Normal 8 6 2 2" xfId="26280" xr:uid="{00000000-0005-0000-0000-00009B650000}"/>
    <cellStyle name="Normal 8 6 2 2 2" xfId="5174" xr:uid="{00000000-0005-0000-0000-00009C650000}"/>
    <cellStyle name="Normal 8 6 2 2 2 2" xfId="26281" xr:uid="{00000000-0005-0000-0000-00009D650000}"/>
    <cellStyle name="Normal 8 6 2 2 2 3" xfId="12325" xr:uid="{00000000-0005-0000-0000-00009E650000}"/>
    <cellStyle name="Normal 8 6 2 2 3" xfId="5178" xr:uid="{00000000-0005-0000-0000-00009F650000}"/>
    <cellStyle name="Normal 8 6 2 2 4" xfId="5184" xr:uid="{00000000-0005-0000-0000-0000A0650000}"/>
    <cellStyle name="Normal 8 6 2 3" xfId="26282" xr:uid="{00000000-0005-0000-0000-0000A1650000}"/>
    <cellStyle name="Normal 8 6 2 3 2" xfId="5230" xr:uid="{00000000-0005-0000-0000-0000A2650000}"/>
    <cellStyle name="Normal 8 6 2 3 3" xfId="5232" xr:uid="{00000000-0005-0000-0000-0000A3650000}"/>
    <cellStyle name="Normal 8 6 2 4" xfId="26283" xr:uid="{00000000-0005-0000-0000-0000A4650000}"/>
    <cellStyle name="Normal 8 6 2 5" xfId="26284" xr:uid="{00000000-0005-0000-0000-0000A5650000}"/>
    <cellStyle name="Normal 8 6 3" xfId="26285" xr:uid="{00000000-0005-0000-0000-0000A6650000}"/>
    <cellStyle name="Normal 8 6 3 2" xfId="26286" xr:uid="{00000000-0005-0000-0000-0000A7650000}"/>
    <cellStyle name="Normal 8 6 3 2 2" xfId="26287" xr:uid="{00000000-0005-0000-0000-0000A8650000}"/>
    <cellStyle name="Normal 8 6 3 2 3" xfId="10975" xr:uid="{00000000-0005-0000-0000-0000A9650000}"/>
    <cellStyle name="Normal 8 6 3 3" xfId="26288" xr:uid="{00000000-0005-0000-0000-0000AA650000}"/>
    <cellStyle name="Normal 8 6 3 4" xfId="26289" xr:uid="{00000000-0005-0000-0000-0000AB650000}"/>
    <cellStyle name="Normal 8 6 4" xfId="26290" xr:uid="{00000000-0005-0000-0000-0000AC650000}"/>
    <cellStyle name="Normal 8 6 4 2" xfId="21375" xr:uid="{00000000-0005-0000-0000-0000AD650000}"/>
    <cellStyle name="Normal 8 6 4 3" xfId="24247" xr:uid="{00000000-0005-0000-0000-0000AE650000}"/>
    <cellStyle name="Normal 8 6 5" xfId="26291" xr:uid="{00000000-0005-0000-0000-0000AF650000}"/>
    <cellStyle name="Normal 8 6 6" xfId="26292" xr:uid="{00000000-0005-0000-0000-0000B0650000}"/>
    <cellStyle name="Normal 8 7" xfId="26293" xr:uid="{00000000-0005-0000-0000-0000B1650000}"/>
    <cellStyle name="Normal 8 7 2" xfId="26294" xr:uid="{00000000-0005-0000-0000-0000B2650000}"/>
    <cellStyle name="Normal 8 7 2 2" xfId="26295" xr:uid="{00000000-0005-0000-0000-0000B3650000}"/>
    <cellStyle name="Normal 8 7 2 2 2" xfId="12090" xr:uid="{00000000-0005-0000-0000-0000B4650000}"/>
    <cellStyle name="Normal 8 7 2 2 3" xfId="25495" xr:uid="{00000000-0005-0000-0000-0000B5650000}"/>
    <cellStyle name="Normal 8 7 2 3" xfId="26296" xr:uid="{00000000-0005-0000-0000-0000B6650000}"/>
    <cellStyle name="Normal 8 7 2 4" xfId="26297" xr:uid="{00000000-0005-0000-0000-0000B7650000}"/>
    <cellStyle name="Normal 8 7 3" xfId="26298" xr:uid="{00000000-0005-0000-0000-0000B8650000}"/>
    <cellStyle name="Normal 8 7 3 2" xfId="26299" xr:uid="{00000000-0005-0000-0000-0000B9650000}"/>
    <cellStyle name="Normal 8 7 3 3" xfId="26300" xr:uid="{00000000-0005-0000-0000-0000BA650000}"/>
    <cellStyle name="Normal 8 7 4" xfId="26301" xr:uid="{00000000-0005-0000-0000-0000BB650000}"/>
    <cellStyle name="Normal 8 7 5" xfId="26302" xr:uid="{00000000-0005-0000-0000-0000BC650000}"/>
    <cellStyle name="Normal 8 8" xfId="16862" xr:uid="{00000000-0005-0000-0000-0000BD650000}"/>
    <cellStyle name="Normal 8 8 2" xfId="16864" xr:uid="{00000000-0005-0000-0000-0000BE650000}"/>
    <cellStyle name="Normal 8 8 2 2" xfId="16866" xr:uid="{00000000-0005-0000-0000-0000BF650000}"/>
    <cellStyle name="Normal 8 8 2 3" xfId="16869" xr:uid="{00000000-0005-0000-0000-0000C0650000}"/>
    <cellStyle name="Normal 8 8 3" xfId="16871" xr:uid="{00000000-0005-0000-0000-0000C1650000}"/>
    <cellStyle name="Normal 8 8 4" xfId="16873" xr:uid="{00000000-0005-0000-0000-0000C2650000}"/>
    <cellStyle name="Normal 8 9" xfId="16875" xr:uid="{00000000-0005-0000-0000-0000C3650000}"/>
    <cellStyle name="Normal 8 9 2" xfId="16877" xr:uid="{00000000-0005-0000-0000-0000C4650000}"/>
    <cellStyle name="Normal 8 9 3" xfId="7886" xr:uid="{00000000-0005-0000-0000-0000C5650000}"/>
    <cellStyle name="Normal 9" xfId="26303" xr:uid="{00000000-0005-0000-0000-0000C6650000}"/>
    <cellStyle name="Note 2" xfId="26304" xr:uid="{00000000-0005-0000-0000-0000C7650000}"/>
    <cellStyle name="Note 2 2" xfId="26305" xr:uid="{00000000-0005-0000-0000-0000C8650000}"/>
    <cellStyle name="Note 2 2 2" xfId="26306" xr:uid="{00000000-0005-0000-0000-0000C9650000}"/>
    <cellStyle name="Note 2 2 3" xfId="26307" xr:uid="{00000000-0005-0000-0000-0000CA650000}"/>
    <cellStyle name="Note 2 3" xfId="26308" xr:uid="{00000000-0005-0000-0000-0000CB650000}"/>
    <cellStyle name="Note 2 4" xfId="26309" xr:uid="{00000000-0005-0000-0000-0000CC650000}"/>
    <cellStyle name="Output 2" xfId="12819" xr:uid="{00000000-0005-0000-0000-0000CD650000}"/>
    <cellStyle name="Output 2 2" xfId="24721" xr:uid="{00000000-0005-0000-0000-0000CE650000}"/>
    <cellStyle name="Output 2 2 2" xfId="13501" xr:uid="{00000000-0005-0000-0000-0000CF650000}"/>
    <cellStyle name="Output 2 3" xfId="13860" xr:uid="{00000000-0005-0000-0000-0000D0650000}"/>
    <cellStyle name="Output Amounts" xfId="26310" xr:uid="{00000000-0005-0000-0000-0000D1650000}"/>
    <cellStyle name="Output Column Headings" xfId="26311" xr:uid="{00000000-0005-0000-0000-0000D2650000}"/>
    <cellStyle name="Output Line Items" xfId="26312" xr:uid="{00000000-0005-0000-0000-0000D3650000}"/>
    <cellStyle name="Output Report Heading" xfId="26313" xr:uid="{00000000-0005-0000-0000-0000D4650000}"/>
    <cellStyle name="Output Report Title" xfId="9319" xr:uid="{00000000-0005-0000-0000-0000D5650000}"/>
    <cellStyle name="Percent 10" xfId="23146" xr:uid="{00000000-0005-0000-0000-0000D6650000}"/>
    <cellStyle name="Percent 10 2" xfId="23149" xr:uid="{00000000-0005-0000-0000-0000D7650000}"/>
    <cellStyle name="Percent 10 2 2" xfId="12410" xr:uid="{00000000-0005-0000-0000-0000D8650000}"/>
    <cellStyle name="Percent 10 2 3" xfId="26314" xr:uid="{00000000-0005-0000-0000-0000D9650000}"/>
    <cellStyle name="Percent 10 3" xfId="23151" xr:uid="{00000000-0005-0000-0000-0000DA650000}"/>
    <cellStyle name="Percent 10 4" xfId="26315" xr:uid="{00000000-0005-0000-0000-0000DB650000}"/>
    <cellStyle name="Percent 11" xfId="23153" xr:uid="{00000000-0005-0000-0000-0000DC650000}"/>
    <cellStyle name="Percent 11 2" xfId="9188" xr:uid="{00000000-0005-0000-0000-0000DD650000}"/>
    <cellStyle name="Percent 12" xfId="22000" xr:uid="{00000000-0005-0000-0000-0000DE650000}"/>
    <cellStyle name="Percent 13" xfId="22011" xr:uid="{00000000-0005-0000-0000-0000DF650000}"/>
    <cellStyle name="Percent 13 2" xfId="22014" xr:uid="{00000000-0005-0000-0000-0000E0650000}"/>
    <cellStyle name="Percent 14" xfId="22020" xr:uid="{00000000-0005-0000-0000-0000E1650000}"/>
    <cellStyle name="Percent 2" xfId="26316" xr:uid="{00000000-0005-0000-0000-0000E2650000}"/>
    <cellStyle name="Percent 2 10" xfId="26317" xr:uid="{00000000-0005-0000-0000-0000E3650000}"/>
    <cellStyle name="Percent 2 100" xfId="10618" xr:uid="{00000000-0005-0000-0000-0000E4650000}"/>
    <cellStyle name="Percent 2 101" xfId="5623" xr:uid="{00000000-0005-0000-0000-0000E5650000}"/>
    <cellStyle name="Percent 2 102" xfId="5681" xr:uid="{00000000-0005-0000-0000-0000E6650000}"/>
    <cellStyle name="Percent 2 103" xfId="5699" xr:uid="{00000000-0005-0000-0000-0000E7650000}"/>
    <cellStyle name="Percent 2 104" xfId="5720" xr:uid="{00000000-0005-0000-0000-0000E8650000}"/>
    <cellStyle name="Percent 2 105" xfId="5747" xr:uid="{00000000-0005-0000-0000-0000E9650000}"/>
    <cellStyle name="Percent 2 106" xfId="5766" xr:uid="{00000000-0005-0000-0000-0000EA650000}"/>
    <cellStyle name="Percent 2 107" xfId="5789" xr:uid="{00000000-0005-0000-0000-0000EB650000}"/>
    <cellStyle name="Percent 2 108" xfId="5809" xr:uid="{00000000-0005-0000-0000-0000EC650000}"/>
    <cellStyle name="Percent 2 11" xfId="26318" xr:uid="{00000000-0005-0000-0000-0000ED650000}"/>
    <cellStyle name="Percent 2 12" xfId="26319" xr:uid="{00000000-0005-0000-0000-0000EE650000}"/>
    <cellStyle name="Percent 2 13" xfId="26320" xr:uid="{00000000-0005-0000-0000-0000EF650000}"/>
    <cellStyle name="Percent 2 14" xfId="26321" xr:uid="{00000000-0005-0000-0000-0000F0650000}"/>
    <cellStyle name="Percent 2 15" xfId="25236" xr:uid="{00000000-0005-0000-0000-0000F1650000}"/>
    <cellStyle name="Percent 2 16" xfId="5966" xr:uid="{00000000-0005-0000-0000-0000F2650000}"/>
    <cellStyle name="Percent 2 17" xfId="5971" xr:uid="{00000000-0005-0000-0000-0000F3650000}"/>
    <cellStyle name="Percent 2 18" xfId="26323" xr:uid="{00000000-0005-0000-0000-0000F4650000}"/>
    <cellStyle name="Percent 2 19" xfId="26325" xr:uid="{00000000-0005-0000-0000-0000F5650000}"/>
    <cellStyle name="Percent 2 2" xfId="23917" xr:uid="{00000000-0005-0000-0000-0000F6650000}"/>
    <cellStyle name="Percent 2 2 2" xfId="11434" xr:uid="{00000000-0005-0000-0000-0000F7650000}"/>
    <cellStyle name="Percent 2 2 3" xfId="11437" xr:uid="{00000000-0005-0000-0000-0000F8650000}"/>
    <cellStyle name="Percent 2 20" xfId="25235" xr:uid="{00000000-0005-0000-0000-0000F9650000}"/>
    <cellStyle name="Percent 2 21" xfId="5965" xr:uid="{00000000-0005-0000-0000-0000FA650000}"/>
    <cellStyle name="Percent 2 22" xfId="5970" xr:uid="{00000000-0005-0000-0000-0000FB650000}"/>
    <cellStyle name="Percent 2 23" xfId="26322" xr:uid="{00000000-0005-0000-0000-0000FC650000}"/>
    <cellStyle name="Percent 2 24" xfId="26324" xr:uid="{00000000-0005-0000-0000-0000FD650000}"/>
    <cellStyle name="Percent 2 25" xfId="26327" xr:uid="{00000000-0005-0000-0000-0000FE650000}"/>
    <cellStyle name="Percent 2 26" xfId="23821" xr:uid="{00000000-0005-0000-0000-0000FF650000}"/>
    <cellStyle name="Percent 2 27" xfId="23824" xr:uid="{00000000-0005-0000-0000-000000660000}"/>
    <cellStyle name="Percent 2 28" xfId="26329" xr:uid="{00000000-0005-0000-0000-000001660000}"/>
    <cellStyle name="Percent 2 29" xfId="26331" xr:uid="{00000000-0005-0000-0000-000002660000}"/>
    <cellStyle name="Percent 2 3" xfId="23919" xr:uid="{00000000-0005-0000-0000-000003660000}"/>
    <cellStyle name="Percent 2 3 2" xfId="11441" xr:uid="{00000000-0005-0000-0000-000004660000}"/>
    <cellStyle name="Percent 2 3 3" xfId="25694" xr:uid="{00000000-0005-0000-0000-000005660000}"/>
    <cellStyle name="Percent 2 30" xfId="26326" xr:uid="{00000000-0005-0000-0000-000006660000}"/>
    <cellStyle name="Percent 2 31" xfId="23820" xr:uid="{00000000-0005-0000-0000-000007660000}"/>
    <cellStyle name="Percent 2 32" xfId="23823" xr:uid="{00000000-0005-0000-0000-000008660000}"/>
    <cellStyle name="Percent 2 33" xfId="26328" xr:uid="{00000000-0005-0000-0000-000009660000}"/>
    <cellStyle name="Percent 2 34" xfId="26330" xr:uid="{00000000-0005-0000-0000-00000A660000}"/>
    <cellStyle name="Percent 2 35" xfId="26333" xr:uid="{00000000-0005-0000-0000-00000B660000}"/>
    <cellStyle name="Percent 2 36" xfId="23794" xr:uid="{00000000-0005-0000-0000-00000C660000}"/>
    <cellStyle name="Percent 2 37" xfId="23797" xr:uid="{00000000-0005-0000-0000-00000D660000}"/>
    <cellStyle name="Percent 2 38" xfId="23800" xr:uid="{00000000-0005-0000-0000-00000E660000}"/>
    <cellStyle name="Percent 2 39" xfId="26335" xr:uid="{00000000-0005-0000-0000-00000F660000}"/>
    <cellStyle name="Percent 2 4" xfId="25697" xr:uid="{00000000-0005-0000-0000-000010660000}"/>
    <cellStyle name="Percent 2 4 2" xfId="22109" xr:uid="{00000000-0005-0000-0000-000011660000}"/>
    <cellStyle name="Percent 2 4 3" xfId="10599" xr:uid="{00000000-0005-0000-0000-000012660000}"/>
    <cellStyle name="Percent 2 40" xfId="26332" xr:uid="{00000000-0005-0000-0000-000013660000}"/>
    <cellStyle name="Percent 2 41" xfId="23793" xr:uid="{00000000-0005-0000-0000-000014660000}"/>
    <cellStyle name="Percent 2 42" xfId="23796" xr:uid="{00000000-0005-0000-0000-000015660000}"/>
    <cellStyle name="Percent 2 43" xfId="23799" xr:uid="{00000000-0005-0000-0000-000016660000}"/>
    <cellStyle name="Percent 2 44" xfId="26334" xr:uid="{00000000-0005-0000-0000-000017660000}"/>
    <cellStyle name="Percent 2 45" xfId="26337" xr:uid="{00000000-0005-0000-0000-000018660000}"/>
    <cellStyle name="Percent 2 46" xfId="26339" xr:uid="{00000000-0005-0000-0000-000019660000}"/>
    <cellStyle name="Percent 2 47" xfId="26341" xr:uid="{00000000-0005-0000-0000-00001A660000}"/>
    <cellStyle name="Percent 2 48" xfId="26343" xr:uid="{00000000-0005-0000-0000-00001B660000}"/>
    <cellStyle name="Percent 2 49" xfId="26345" xr:uid="{00000000-0005-0000-0000-00001C660000}"/>
    <cellStyle name="Percent 2 5" xfId="25699" xr:uid="{00000000-0005-0000-0000-00001D660000}"/>
    <cellStyle name="Percent 2 5 2" xfId="5992" xr:uid="{00000000-0005-0000-0000-00001E660000}"/>
    <cellStyle name="Percent 2 5 3" xfId="5999" xr:uid="{00000000-0005-0000-0000-00001F660000}"/>
    <cellStyle name="Percent 2 50" xfId="26336" xr:uid="{00000000-0005-0000-0000-000020660000}"/>
    <cellStyle name="Percent 2 51" xfId="26338" xr:uid="{00000000-0005-0000-0000-000021660000}"/>
    <cellStyle name="Percent 2 52" xfId="26340" xr:uid="{00000000-0005-0000-0000-000022660000}"/>
    <cellStyle name="Percent 2 53" xfId="26342" xr:uid="{00000000-0005-0000-0000-000023660000}"/>
    <cellStyle name="Percent 2 54" xfId="26344" xr:uid="{00000000-0005-0000-0000-000024660000}"/>
    <cellStyle name="Percent 2 55" xfId="26347" xr:uid="{00000000-0005-0000-0000-000025660000}"/>
    <cellStyle name="Percent 2 56" xfId="26349" xr:uid="{00000000-0005-0000-0000-000026660000}"/>
    <cellStyle name="Percent 2 57" xfId="26351" xr:uid="{00000000-0005-0000-0000-000027660000}"/>
    <cellStyle name="Percent 2 58" xfId="26353" xr:uid="{00000000-0005-0000-0000-000028660000}"/>
    <cellStyle name="Percent 2 59" xfId="26355" xr:uid="{00000000-0005-0000-0000-000029660000}"/>
    <cellStyle name="Percent 2 6" xfId="25701" xr:uid="{00000000-0005-0000-0000-00002A660000}"/>
    <cellStyle name="Percent 2 60" xfId="26346" xr:uid="{00000000-0005-0000-0000-00002B660000}"/>
    <cellStyle name="Percent 2 61" xfId="26348" xr:uid="{00000000-0005-0000-0000-00002C660000}"/>
    <cellStyle name="Percent 2 62" xfId="26350" xr:uid="{00000000-0005-0000-0000-00002D660000}"/>
    <cellStyle name="Percent 2 63" xfId="26352" xr:uid="{00000000-0005-0000-0000-00002E660000}"/>
    <cellStyle name="Percent 2 64" xfId="26354" xr:uid="{00000000-0005-0000-0000-00002F660000}"/>
    <cellStyle name="Percent 2 65" xfId="26357" xr:uid="{00000000-0005-0000-0000-000030660000}"/>
    <cellStyle name="Percent 2 66" xfId="5985" xr:uid="{00000000-0005-0000-0000-000031660000}"/>
    <cellStyle name="Percent 2 67" xfId="5989" xr:uid="{00000000-0005-0000-0000-000032660000}"/>
    <cellStyle name="Percent 2 68" xfId="26359" xr:uid="{00000000-0005-0000-0000-000033660000}"/>
    <cellStyle name="Percent 2 69" xfId="26361" xr:uid="{00000000-0005-0000-0000-000034660000}"/>
    <cellStyle name="Percent 2 7" xfId="26362" xr:uid="{00000000-0005-0000-0000-000035660000}"/>
    <cellStyle name="Percent 2 70" xfId="26356" xr:uid="{00000000-0005-0000-0000-000036660000}"/>
    <cellStyle name="Percent 2 71" xfId="5984" xr:uid="{00000000-0005-0000-0000-000037660000}"/>
    <cellStyle name="Percent 2 72" xfId="5988" xr:uid="{00000000-0005-0000-0000-000038660000}"/>
    <cellStyle name="Percent 2 73" xfId="26358" xr:uid="{00000000-0005-0000-0000-000039660000}"/>
    <cellStyle name="Percent 2 74" xfId="26360" xr:uid="{00000000-0005-0000-0000-00003A660000}"/>
    <cellStyle name="Percent 2 75" xfId="16970" xr:uid="{00000000-0005-0000-0000-00003B660000}"/>
    <cellStyle name="Percent 2 76" xfId="16973" xr:uid="{00000000-0005-0000-0000-00003C660000}"/>
    <cellStyle name="Percent 2 77" xfId="26364" xr:uid="{00000000-0005-0000-0000-00003D660000}"/>
    <cellStyle name="Percent 2 78" xfId="26366" xr:uid="{00000000-0005-0000-0000-00003E660000}"/>
    <cellStyle name="Percent 2 79" xfId="26368" xr:uid="{00000000-0005-0000-0000-00003F660000}"/>
    <cellStyle name="Percent 2 8" xfId="26369" xr:uid="{00000000-0005-0000-0000-000040660000}"/>
    <cellStyle name="Percent 2 80" xfId="16969" xr:uid="{00000000-0005-0000-0000-000041660000}"/>
    <cellStyle name="Percent 2 81" xfId="16972" xr:uid="{00000000-0005-0000-0000-000042660000}"/>
    <cellStyle name="Percent 2 82" xfId="26363" xr:uid="{00000000-0005-0000-0000-000043660000}"/>
    <cellStyle name="Percent 2 83" xfId="26365" xr:uid="{00000000-0005-0000-0000-000044660000}"/>
    <cellStyle name="Percent 2 84" xfId="26367" xr:uid="{00000000-0005-0000-0000-000045660000}"/>
    <cellStyle name="Percent 2 85" xfId="26371" xr:uid="{00000000-0005-0000-0000-000046660000}"/>
    <cellStyle name="Percent 2 86" xfId="23804" xr:uid="{00000000-0005-0000-0000-000047660000}"/>
    <cellStyle name="Percent 2 87" xfId="23807" xr:uid="{00000000-0005-0000-0000-000048660000}"/>
    <cellStyle name="Percent 2 88" xfId="26373" xr:uid="{00000000-0005-0000-0000-000049660000}"/>
    <cellStyle name="Percent 2 89" xfId="26375" xr:uid="{00000000-0005-0000-0000-00004A660000}"/>
    <cellStyle name="Percent 2 9" xfId="26376" xr:uid="{00000000-0005-0000-0000-00004B660000}"/>
    <cellStyle name="Percent 2 90" xfId="26370" xr:uid="{00000000-0005-0000-0000-00004C660000}"/>
    <cellStyle name="Percent 2 91" xfId="23803" xr:uid="{00000000-0005-0000-0000-00004D660000}"/>
    <cellStyle name="Percent 2 92" xfId="23806" xr:uid="{00000000-0005-0000-0000-00004E660000}"/>
    <cellStyle name="Percent 2 93" xfId="26372" xr:uid="{00000000-0005-0000-0000-00004F660000}"/>
    <cellStyle name="Percent 2 94" xfId="26374" xr:uid="{00000000-0005-0000-0000-000050660000}"/>
    <cellStyle name="Percent 2 95" xfId="26377" xr:uid="{00000000-0005-0000-0000-000051660000}"/>
    <cellStyle name="Percent 2 96" xfId="26378" xr:uid="{00000000-0005-0000-0000-000052660000}"/>
    <cellStyle name="Percent 2 97" xfId="455" xr:uid="{00000000-0005-0000-0000-000053660000}"/>
    <cellStyle name="Percent 2 98" xfId="478" xr:uid="{00000000-0005-0000-0000-000054660000}"/>
    <cellStyle name="Percent 2 99" xfId="498" xr:uid="{00000000-0005-0000-0000-000055660000}"/>
    <cellStyle name="Percent 3" xfId="26379" xr:uid="{00000000-0005-0000-0000-000056660000}"/>
    <cellStyle name="Percent 3 10" xfId="26380" xr:uid="{00000000-0005-0000-0000-000057660000}"/>
    <cellStyle name="Percent 3 11" xfId="26381" xr:uid="{00000000-0005-0000-0000-000058660000}"/>
    <cellStyle name="Percent 3 2" xfId="23700" xr:uid="{00000000-0005-0000-0000-000059660000}"/>
    <cellStyle name="Percent 3 3" xfId="19089" xr:uid="{00000000-0005-0000-0000-00005A660000}"/>
    <cellStyle name="Percent 3 3 2" xfId="19093" xr:uid="{00000000-0005-0000-0000-00005B660000}"/>
    <cellStyle name="Percent 3 3 2 2" xfId="19096" xr:uid="{00000000-0005-0000-0000-00005C660000}"/>
    <cellStyle name="Percent 3 3 2 2 2" xfId="26382" xr:uid="{00000000-0005-0000-0000-00005D660000}"/>
    <cellStyle name="Percent 3 3 2 2 2 2" xfId="4260" xr:uid="{00000000-0005-0000-0000-00005E660000}"/>
    <cellStyle name="Percent 3 3 2 2 2 2 2" xfId="18049" xr:uid="{00000000-0005-0000-0000-00005F660000}"/>
    <cellStyle name="Percent 3 3 2 2 2 2 2 2" xfId="18051" xr:uid="{00000000-0005-0000-0000-000060660000}"/>
    <cellStyle name="Percent 3 3 2 2 2 2 2 3" xfId="18055" xr:uid="{00000000-0005-0000-0000-000061660000}"/>
    <cellStyle name="Percent 3 3 2 2 2 2 3" xfId="18058" xr:uid="{00000000-0005-0000-0000-000062660000}"/>
    <cellStyle name="Percent 3 3 2 2 2 2 4" xfId="18060" xr:uid="{00000000-0005-0000-0000-000063660000}"/>
    <cellStyle name="Percent 3 3 2 2 2 3" xfId="4265" xr:uid="{00000000-0005-0000-0000-000064660000}"/>
    <cellStyle name="Percent 3 3 2 2 2 3 2" xfId="15054" xr:uid="{00000000-0005-0000-0000-000065660000}"/>
    <cellStyle name="Percent 3 3 2 2 2 3 3" xfId="18082" xr:uid="{00000000-0005-0000-0000-000066660000}"/>
    <cellStyle name="Percent 3 3 2 2 2 4" xfId="4270" xr:uid="{00000000-0005-0000-0000-000067660000}"/>
    <cellStyle name="Percent 3 3 2 2 2 5" xfId="4273" xr:uid="{00000000-0005-0000-0000-000068660000}"/>
    <cellStyle name="Percent 3 3 2 2 3" xfId="26383" xr:uid="{00000000-0005-0000-0000-000069660000}"/>
    <cellStyle name="Percent 3 3 2 2 3 2" xfId="26384" xr:uid="{00000000-0005-0000-0000-00006A660000}"/>
    <cellStyle name="Percent 3 3 2 2 3 2 2" xfId="18306" xr:uid="{00000000-0005-0000-0000-00006B660000}"/>
    <cellStyle name="Percent 3 3 2 2 3 2 3" xfId="18308" xr:uid="{00000000-0005-0000-0000-00006C660000}"/>
    <cellStyle name="Percent 3 3 2 2 3 3" xfId="26385" xr:uid="{00000000-0005-0000-0000-00006D660000}"/>
    <cellStyle name="Percent 3 3 2 2 3 4" xfId="26386" xr:uid="{00000000-0005-0000-0000-00006E660000}"/>
    <cellStyle name="Percent 3 3 2 2 4" xfId="26387" xr:uid="{00000000-0005-0000-0000-00006F660000}"/>
    <cellStyle name="Percent 3 3 2 2 4 2" xfId="26388" xr:uid="{00000000-0005-0000-0000-000070660000}"/>
    <cellStyle name="Percent 3 3 2 2 4 3" xfId="26389" xr:uid="{00000000-0005-0000-0000-000071660000}"/>
    <cellStyle name="Percent 3 3 2 2 5" xfId="26390" xr:uid="{00000000-0005-0000-0000-000072660000}"/>
    <cellStyle name="Percent 3 3 2 2 6" xfId="26391" xr:uid="{00000000-0005-0000-0000-000073660000}"/>
    <cellStyle name="Percent 3 3 2 3" xfId="19098" xr:uid="{00000000-0005-0000-0000-000074660000}"/>
    <cellStyle name="Percent 3 3 2 3 2" xfId="26392" xr:uid="{00000000-0005-0000-0000-000075660000}"/>
    <cellStyle name="Percent 3 3 2 3 2 2" xfId="648" xr:uid="{00000000-0005-0000-0000-000076660000}"/>
    <cellStyle name="Percent 3 3 2 3 2 2 2" xfId="19979" xr:uid="{00000000-0005-0000-0000-000077660000}"/>
    <cellStyle name="Percent 3 3 2 3 2 2 2 2" xfId="26393" xr:uid="{00000000-0005-0000-0000-000078660000}"/>
    <cellStyle name="Percent 3 3 2 3 2 2 2 3" xfId="26394" xr:uid="{00000000-0005-0000-0000-000079660000}"/>
    <cellStyle name="Percent 3 3 2 3 2 2 3" xfId="19981" xr:uid="{00000000-0005-0000-0000-00007A660000}"/>
    <cellStyle name="Percent 3 3 2 3 2 2 4" xfId="26395" xr:uid="{00000000-0005-0000-0000-00007B660000}"/>
    <cellStyle name="Percent 3 3 2 3 2 3" xfId="652" xr:uid="{00000000-0005-0000-0000-00007C660000}"/>
    <cellStyle name="Percent 3 3 2 3 2 3 2" xfId="14358" xr:uid="{00000000-0005-0000-0000-00007D660000}"/>
    <cellStyle name="Percent 3 3 2 3 2 3 3" xfId="19995" xr:uid="{00000000-0005-0000-0000-00007E660000}"/>
    <cellStyle name="Percent 3 3 2 3 2 4" xfId="4494" xr:uid="{00000000-0005-0000-0000-00007F660000}"/>
    <cellStyle name="Percent 3 3 2 3 2 5" xfId="4497" xr:uid="{00000000-0005-0000-0000-000080660000}"/>
    <cellStyle name="Percent 3 3 2 3 3" xfId="26396" xr:uid="{00000000-0005-0000-0000-000081660000}"/>
    <cellStyle name="Percent 3 3 2 3 3 2" xfId="26397" xr:uid="{00000000-0005-0000-0000-000082660000}"/>
    <cellStyle name="Percent 3 3 2 3 3 2 2" xfId="122" xr:uid="{00000000-0005-0000-0000-000083660000}"/>
    <cellStyle name="Percent 3 3 2 3 3 2 3" xfId="20071" xr:uid="{00000000-0005-0000-0000-000084660000}"/>
    <cellStyle name="Percent 3 3 2 3 3 3" xfId="26398" xr:uid="{00000000-0005-0000-0000-000085660000}"/>
    <cellStyle name="Percent 3 3 2 3 3 4" xfId="26399" xr:uid="{00000000-0005-0000-0000-000086660000}"/>
    <cellStyle name="Percent 3 3 2 3 4" xfId="26400" xr:uid="{00000000-0005-0000-0000-000087660000}"/>
    <cellStyle name="Percent 3 3 2 3 4 2" xfId="26401" xr:uid="{00000000-0005-0000-0000-000088660000}"/>
    <cellStyle name="Percent 3 3 2 3 4 3" xfId="26402" xr:uid="{00000000-0005-0000-0000-000089660000}"/>
    <cellStyle name="Percent 3 3 2 3 5" xfId="26403" xr:uid="{00000000-0005-0000-0000-00008A660000}"/>
    <cellStyle name="Percent 3 3 2 3 6" xfId="26404" xr:uid="{00000000-0005-0000-0000-00008B660000}"/>
    <cellStyle name="Percent 3 3 2 4" xfId="26405" xr:uid="{00000000-0005-0000-0000-00008C660000}"/>
    <cellStyle name="Percent 3 3 2 4 2" xfId="668" xr:uid="{00000000-0005-0000-0000-00008D660000}"/>
    <cellStyle name="Percent 3 3 2 4 2 2" xfId="26406" xr:uid="{00000000-0005-0000-0000-00008E660000}"/>
    <cellStyle name="Percent 3 3 2 4 2 2 2" xfId="26407" xr:uid="{00000000-0005-0000-0000-00008F660000}"/>
    <cellStyle name="Percent 3 3 2 4 2 2 3" xfId="26408" xr:uid="{00000000-0005-0000-0000-000090660000}"/>
    <cellStyle name="Percent 3 3 2 4 2 3" xfId="26409" xr:uid="{00000000-0005-0000-0000-000091660000}"/>
    <cellStyle name="Percent 3 3 2 4 2 4" xfId="26410" xr:uid="{00000000-0005-0000-0000-000092660000}"/>
    <cellStyle name="Percent 3 3 2 4 3" xfId="672" xr:uid="{00000000-0005-0000-0000-000093660000}"/>
    <cellStyle name="Percent 3 3 2 4 3 2" xfId="26411" xr:uid="{00000000-0005-0000-0000-000094660000}"/>
    <cellStyle name="Percent 3 3 2 4 3 3" xfId="26412" xr:uid="{00000000-0005-0000-0000-000095660000}"/>
    <cellStyle name="Percent 3 3 2 4 4" xfId="3261" xr:uid="{00000000-0005-0000-0000-000096660000}"/>
    <cellStyle name="Percent 3 3 2 4 5" xfId="3265" xr:uid="{00000000-0005-0000-0000-000097660000}"/>
    <cellStyle name="Percent 3 3 2 5" xfId="26413" xr:uid="{00000000-0005-0000-0000-000098660000}"/>
    <cellStyle name="Percent 3 3 2 5 2" xfId="3271" xr:uid="{00000000-0005-0000-0000-000099660000}"/>
    <cellStyle name="Percent 3 3 2 5 2 2" xfId="25842" xr:uid="{00000000-0005-0000-0000-00009A660000}"/>
    <cellStyle name="Percent 3 3 2 5 2 3" xfId="11967" xr:uid="{00000000-0005-0000-0000-00009B660000}"/>
    <cellStyle name="Percent 3 3 2 5 3" xfId="3279" xr:uid="{00000000-0005-0000-0000-00009C660000}"/>
    <cellStyle name="Percent 3 3 2 5 4" xfId="3286" xr:uid="{00000000-0005-0000-0000-00009D660000}"/>
    <cellStyle name="Percent 3 3 2 6" xfId="26414" xr:uid="{00000000-0005-0000-0000-00009E660000}"/>
    <cellStyle name="Percent 3 3 2 6 2" xfId="26415" xr:uid="{00000000-0005-0000-0000-00009F660000}"/>
    <cellStyle name="Percent 3 3 2 6 3" xfId="26416" xr:uid="{00000000-0005-0000-0000-0000A0660000}"/>
    <cellStyle name="Percent 3 3 2 7" xfId="26417" xr:uid="{00000000-0005-0000-0000-0000A1660000}"/>
    <cellStyle name="Percent 3 3 2 8" xfId="26418" xr:uid="{00000000-0005-0000-0000-0000A2660000}"/>
    <cellStyle name="Percent 3 3 3" xfId="19100" xr:uid="{00000000-0005-0000-0000-0000A3660000}"/>
    <cellStyle name="Percent 3 3 3 2" xfId="26419" xr:uid="{00000000-0005-0000-0000-0000A4660000}"/>
    <cellStyle name="Percent 3 3 3 2 2" xfId="26420" xr:uid="{00000000-0005-0000-0000-0000A5660000}"/>
    <cellStyle name="Percent 3 3 3 2 2 2" xfId="26421" xr:uid="{00000000-0005-0000-0000-0000A6660000}"/>
    <cellStyle name="Percent 3 3 3 2 2 2 2" xfId="26422" xr:uid="{00000000-0005-0000-0000-0000A7660000}"/>
    <cellStyle name="Percent 3 3 3 2 2 2 3" xfId="26423" xr:uid="{00000000-0005-0000-0000-0000A8660000}"/>
    <cellStyle name="Percent 3 3 3 2 2 3" xfId="26424" xr:uid="{00000000-0005-0000-0000-0000A9660000}"/>
    <cellStyle name="Percent 3 3 3 2 2 4" xfId="26425" xr:uid="{00000000-0005-0000-0000-0000AA660000}"/>
    <cellStyle name="Percent 3 3 3 2 3" xfId="26426" xr:uid="{00000000-0005-0000-0000-0000AB660000}"/>
    <cellStyle name="Percent 3 3 3 2 3 2" xfId="26427" xr:uid="{00000000-0005-0000-0000-0000AC660000}"/>
    <cellStyle name="Percent 3 3 3 2 3 3" xfId="26428" xr:uid="{00000000-0005-0000-0000-0000AD660000}"/>
    <cellStyle name="Percent 3 3 3 2 4" xfId="26429" xr:uid="{00000000-0005-0000-0000-0000AE660000}"/>
    <cellStyle name="Percent 3 3 3 2 5" xfId="26430" xr:uid="{00000000-0005-0000-0000-0000AF660000}"/>
    <cellStyle name="Percent 3 3 3 3" xfId="26431" xr:uid="{00000000-0005-0000-0000-0000B0660000}"/>
    <cellStyle name="Percent 3 3 3 3 2" xfId="26432" xr:uid="{00000000-0005-0000-0000-0000B1660000}"/>
    <cellStyle name="Percent 3 3 3 3 2 2" xfId="26433" xr:uid="{00000000-0005-0000-0000-0000B2660000}"/>
    <cellStyle name="Percent 3 3 3 3 2 3" xfId="26434" xr:uid="{00000000-0005-0000-0000-0000B3660000}"/>
    <cellStyle name="Percent 3 3 3 3 3" xfId="26435" xr:uid="{00000000-0005-0000-0000-0000B4660000}"/>
    <cellStyle name="Percent 3 3 3 3 4" xfId="26436" xr:uid="{00000000-0005-0000-0000-0000B5660000}"/>
    <cellStyle name="Percent 3 3 3 4" xfId="26437" xr:uid="{00000000-0005-0000-0000-0000B6660000}"/>
    <cellStyle name="Percent 3 3 3 4 2" xfId="3294" xr:uid="{00000000-0005-0000-0000-0000B7660000}"/>
    <cellStyle name="Percent 3 3 3 4 3" xfId="3302" xr:uid="{00000000-0005-0000-0000-0000B8660000}"/>
    <cellStyle name="Percent 3 3 3 5" xfId="26438" xr:uid="{00000000-0005-0000-0000-0000B9660000}"/>
    <cellStyle name="Percent 3 3 3 6" xfId="26439" xr:uid="{00000000-0005-0000-0000-0000BA660000}"/>
    <cellStyle name="Percent 3 3 4" xfId="14776" xr:uid="{00000000-0005-0000-0000-0000BB660000}"/>
    <cellStyle name="Percent 3 3 4 2" xfId="8886" xr:uid="{00000000-0005-0000-0000-0000BC660000}"/>
    <cellStyle name="Percent 3 3 4 2 2" xfId="26440" xr:uid="{00000000-0005-0000-0000-0000BD660000}"/>
    <cellStyle name="Percent 3 3 4 2 2 2" xfId="21237" xr:uid="{00000000-0005-0000-0000-0000BE660000}"/>
    <cellStyle name="Percent 3 3 4 2 2 2 2" xfId="1345" xr:uid="{00000000-0005-0000-0000-0000BF660000}"/>
    <cellStyle name="Percent 3 3 4 2 2 2 3" xfId="21239" xr:uid="{00000000-0005-0000-0000-0000C0660000}"/>
    <cellStyle name="Percent 3 3 4 2 2 3" xfId="21242" xr:uid="{00000000-0005-0000-0000-0000C1660000}"/>
    <cellStyle name="Percent 3 3 4 2 2 4" xfId="21244" xr:uid="{00000000-0005-0000-0000-0000C2660000}"/>
    <cellStyle name="Percent 3 3 4 2 3" xfId="26441" xr:uid="{00000000-0005-0000-0000-0000C3660000}"/>
    <cellStyle name="Percent 3 3 4 2 3 2" xfId="21249" xr:uid="{00000000-0005-0000-0000-0000C4660000}"/>
    <cellStyle name="Percent 3 3 4 2 3 3" xfId="21251" xr:uid="{00000000-0005-0000-0000-0000C5660000}"/>
    <cellStyle name="Percent 3 3 4 2 4" xfId="26442" xr:uid="{00000000-0005-0000-0000-0000C6660000}"/>
    <cellStyle name="Percent 3 3 4 2 5" xfId="20103" xr:uid="{00000000-0005-0000-0000-0000C7660000}"/>
    <cellStyle name="Percent 3 3 4 3" xfId="26443" xr:uid="{00000000-0005-0000-0000-0000C8660000}"/>
    <cellStyle name="Percent 3 3 4 3 2" xfId="26444" xr:uid="{00000000-0005-0000-0000-0000C9660000}"/>
    <cellStyle name="Percent 3 3 4 3 2 2" xfId="21279" xr:uid="{00000000-0005-0000-0000-0000CA660000}"/>
    <cellStyle name="Percent 3 3 4 3 2 3" xfId="26445" xr:uid="{00000000-0005-0000-0000-0000CB660000}"/>
    <cellStyle name="Percent 3 3 4 3 3" xfId="26446" xr:uid="{00000000-0005-0000-0000-0000CC660000}"/>
    <cellStyle name="Percent 3 3 4 3 4" xfId="26447" xr:uid="{00000000-0005-0000-0000-0000CD660000}"/>
    <cellStyle name="Percent 3 3 4 4" xfId="26448" xr:uid="{00000000-0005-0000-0000-0000CE660000}"/>
    <cellStyle name="Percent 3 3 4 4 2" xfId="3331" xr:uid="{00000000-0005-0000-0000-0000CF660000}"/>
    <cellStyle name="Percent 3 3 4 4 3" xfId="3335" xr:uid="{00000000-0005-0000-0000-0000D0660000}"/>
    <cellStyle name="Percent 3 3 4 5" xfId="26449" xr:uid="{00000000-0005-0000-0000-0000D1660000}"/>
    <cellStyle name="Percent 3 3 4 6" xfId="21846" xr:uid="{00000000-0005-0000-0000-0000D2660000}"/>
    <cellStyle name="Percent 3 3 5" xfId="14779" xr:uid="{00000000-0005-0000-0000-0000D3660000}"/>
    <cellStyle name="Percent 3 3 5 2" xfId="26450" xr:uid="{00000000-0005-0000-0000-0000D4660000}"/>
    <cellStyle name="Percent 3 3 5 2 2" xfId="26451" xr:uid="{00000000-0005-0000-0000-0000D5660000}"/>
    <cellStyle name="Percent 3 3 5 2 2 2" xfId="26452" xr:uid="{00000000-0005-0000-0000-0000D6660000}"/>
    <cellStyle name="Percent 3 3 5 2 2 3" xfId="26453" xr:uid="{00000000-0005-0000-0000-0000D7660000}"/>
    <cellStyle name="Percent 3 3 5 2 3" xfId="26454" xr:uid="{00000000-0005-0000-0000-0000D8660000}"/>
    <cellStyle name="Percent 3 3 5 2 4" xfId="26455" xr:uid="{00000000-0005-0000-0000-0000D9660000}"/>
    <cellStyle name="Percent 3 3 5 3" xfId="26456" xr:uid="{00000000-0005-0000-0000-0000DA660000}"/>
    <cellStyle name="Percent 3 3 5 3 2" xfId="26457" xr:uid="{00000000-0005-0000-0000-0000DB660000}"/>
    <cellStyle name="Percent 3 3 5 3 3" xfId="26458" xr:uid="{00000000-0005-0000-0000-0000DC660000}"/>
    <cellStyle name="Percent 3 3 5 4" xfId="26459" xr:uid="{00000000-0005-0000-0000-0000DD660000}"/>
    <cellStyle name="Percent 3 3 5 5" xfId="26460" xr:uid="{00000000-0005-0000-0000-0000DE660000}"/>
    <cellStyle name="Percent 3 3 6" xfId="26461" xr:uid="{00000000-0005-0000-0000-0000DF660000}"/>
    <cellStyle name="Percent 3 3 6 2" xfId="26462" xr:uid="{00000000-0005-0000-0000-0000E0660000}"/>
    <cellStyle name="Percent 3 3 6 2 2" xfId="26463" xr:uid="{00000000-0005-0000-0000-0000E1660000}"/>
    <cellStyle name="Percent 3 3 6 2 3" xfId="26464" xr:uid="{00000000-0005-0000-0000-0000E2660000}"/>
    <cellStyle name="Percent 3 3 6 3" xfId="26465" xr:uid="{00000000-0005-0000-0000-0000E3660000}"/>
    <cellStyle name="Percent 3 3 6 4" xfId="26466" xr:uid="{00000000-0005-0000-0000-0000E4660000}"/>
    <cellStyle name="Percent 3 3 7" xfId="26467" xr:uid="{00000000-0005-0000-0000-0000E5660000}"/>
    <cellStyle name="Percent 3 3 7 2" xfId="26468" xr:uid="{00000000-0005-0000-0000-0000E6660000}"/>
    <cellStyle name="Percent 3 3 7 3" xfId="26469" xr:uid="{00000000-0005-0000-0000-0000E7660000}"/>
    <cellStyle name="Percent 3 3 8" xfId="1043" xr:uid="{00000000-0005-0000-0000-0000E8660000}"/>
    <cellStyle name="Percent 3 3 9" xfId="1047" xr:uid="{00000000-0005-0000-0000-0000E9660000}"/>
    <cellStyle name="Percent 3 4" xfId="19103" xr:uid="{00000000-0005-0000-0000-0000EA660000}"/>
    <cellStyle name="Percent 3 4 2" xfId="19106" xr:uid="{00000000-0005-0000-0000-0000EB660000}"/>
    <cellStyle name="Percent 3 4 2 2" xfId="26470" xr:uid="{00000000-0005-0000-0000-0000EC660000}"/>
    <cellStyle name="Percent 3 4 2 2 2" xfId="9859" xr:uid="{00000000-0005-0000-0000-0000ED660000}"/>
    <cellStyle name="Percent 3 4 2 2 2 2" xfId="26471" xr:uid="{00000000-0005-0000-0000-0000EE660000}"/>
    <cellStyle name="Percent 3 4 2 2 2 2 2" xfId="6625" xr:uid="{00000000-0005-0000-0000-0000EF660000}"/>
    <cellStyle name="Percent 3 4 2 2 2 2 3" xfId="26034" xr:uid="{00000000-0005-0000-0000-0000F0660000}"/>
    <cellStyle name="Percent 3 4 2 2 2 3" xfId="26472" xr:uid="{00000000-0005-0000-0000-0000F1660000}"/>
    <cellStyle name="Percent 3 4 2 2 2 4" xfId="20732" xr:uid="{00000000-0005-0000-0000-0000F2660000}"/>
    <cellStyle name="Percent 3 4 2 2 3" xfId="26473" xr:uid="{00000000-0005-0000-0000-0000F3660000}"/>
    <cellStyle name="Percent 3 4 2 2 3 2" xfId="26474" xr:uid="{00000000-0005-0000-0000-0000F4660000}"/>
    <cellStyle name="Percent 3 4 2 2 3 3" xfId="26475" xr:uid="{00000000-0005-0000-0000-0000F5660000}"/>
    <cellStyle name="Percent 3 4 2 2 4" xfId="24323" xr:uid="{00000000-0005-0000-0000-0000F6660000}"/>
    <cellStyle name="Percent 3 4 2 2 5" xfId="24325" xr:uid="{00000000-0005-0000-0000-0000F7660000}"/>
    <cellStyle name="Percent 3 4 2 3" xfId="26476" xr:uid="{00000000-0005-0000-0000-0000F8660000}"/>
    <cellStyle name="Percent 3 4 2 3 2" xfId="26477" xr:uid="{00000000-0005-0000-0000-0000F9660000}"/>
    <cellStyle name="Percent 3 4 2 3 2 2" xfId="26478" xr:uid="{00000000-0005-0000-0000-0000FA660000}"/>
    <cellStyle name="Percent 3 4 2 3 2 3" xfId="26479" xr:uid="{00000000-0005-0000-0000-0000FB660000}"/>
    <cellStyle name="Percent 3 4 2 3 3" xfId="26480" xr:uid="{00000000-0005-0000-0000-0000FC660000}"/>
    <cellStyle name="Percent 3 4 2 3 4" xfId="26481" xr:uid="{00000000-0005-0000-0000-0000FD660000}"/>
    <cellStyle name="Percent 3 4 2 4" xfId="26482" xr:uid="{00000000-0005-0000-0000-0000FE660000}"/>
    <cellStyle name="Percent 3 4 2 4 2" xfId="26483" xr:uid="{00000000-0005-0000-0000-0000FF660000}"/>
    <cellStyle name="Percent 3 4 2 4 3" xfId="26484" xr:uid="{00000000-0005-0000-0000-000000670000}"/>
    <cellStyle name="Percent 3 4 2 5" xfId="26485" xr:uid="{00000000-0005-0000-0000-000001670000}"/>
    <cellStyle name="Percent 3 4 2 6" xfId="26486" xr:uid="{00000000-0005-0000-0000-000002670000}"/>
    <cellStyle name="Percent 3 4 3" xfId="10634" xr:uid="{00000000-0005-0000-0000-000003670000}"/>
    <cellStyle name="Percent 3 4 3 2" xfId="10638" xr:uid="{00000000-0005-0000-0000-000004670000}"/>
    <cellStyle name="Percent 3 4 3 2 2" xfId="20480" xr:uid="{00000000-0005-0000-0000-000005670000}"/>
    <cellStyle name="Percent 3 4 3 2 2 2" xfId="20482" xr:uid="{00000000-0005-0000-0000-000006670000}"/>
    <cellStyle name="Percent 3 4 3 2 2 2 2" xfId="20484" xr:uid="{00000000-0005-0000-0000-000007670000}"/>
    <cellStyle name="Percent 3 4 3 2 2 2 3" xfId="20486" xr:uid="{00000000-0005-0000-0000-000008670000}"/>
    <cellStyle name="Percent 3 4 3 2 2 3" xfId="20494" xr:uid="{00000000-0005-0000-0000-000009670000}"/>
    <cellStyle name="Percent 3 4 3 2 2 4" xfId="20500" xr:uid="{00000000-0005-0000-0000-00000A670000}"/>
    <cellStyle name="Percent 3 4 3 2 3" xfId="20509" xr:uid="{00000000-0005-0000-0000-00000B670000}"/>
    <cellStyle name="Percent 3 4 3 2 3 2" xfId="20511" xr:uid="{00000000-0005-0000-0000-00000C670000}"/>
    <cellStyle name="Percent 3 4 3 2 3 3" xfId="20526" xr:uid="{00000000-0005-0000-0000-00000D670000}"/>
    <cellStyle name="Percent 3 4 3 2 4" xfId="20541" xr:uid="{00000000-0005-0000-0000-00000E670000}"/>
    <cellStyle name="Percent 3 4 3 2 5" xfId="20553" xr:uid="{00000000-0005-0000-0000-00000F670000}"/>
    <cellStyle name="Percent 3 4 3 3" xfId="10641" xr:uid="{00000000-0005-0000-0000-000010670000}"/>
    <cellStyle name="Percent 3 4 3 3 2" xfId="20565" xr:uid="{00000000-0005-0000-0000-000011670000}"/>
    <cellStyle name="Percent 3 4 3 3 2 2" xfId="20567" xr:uid="{00000000-0005-0000-0000-000012670000}"/>
    <cellStyle name="Percent 3 4 3 3 2 3" xfId="20572" xr:uid="{00000000-0005-0000-0000-000013670000}"/>
    <cellStyle name="Percent 3 4 3 3 3" xfId="20578" xr:uid="{00000000-0005-0000-0000-000014670000}"/>
    <cellStyle name="Percent 3 4 3 3 4" xfId="20585" xr:uid="{00000000-0005-0000-0000-000015670000}"/>
    <cellStyle name="Percent 3 4 3 4" xfId="12608" xr:uid="{00000000-0005-0000-0000-000016670000}"/>
    <cellStyle name="Percent 3 4 3 4 2" xfId="20591" xr:uid="{00000000-0005-0000-0000-000017670000}"/>
    <cellStyle name="Percent 3 4 3 4 3" xfId="20595" xr:uid="{00000000-0005-0000-0000-000018670000}"/>
    <cellStyle name="Percent 3 4 3 5" xfId="12611" xr:uid="{00000000-0005-0000-0000-000019670000}"/>
    <cellStyle name="Percent 3 4 3 6" xfId="14096" xr:uid="{00000000-0005-0000-0000-00001A670000}"/>
    <cellStyle name="Percent 3 4 4" xfId="10644" xr:uid="{00000000-0005-0000-0000-00001B670000}"/>
    <cellStyle name="Percent 3 4 4 2" xfId="20623" xr:uid="{00000000-0005-0000-0000-00001C670000}"/>
    <cellStyle name="Percent 3 4 4 2 2" xfId="20625" xr:uid="{00000000-0005-0000-0000-00001D670000}"/>
    <cellStyle name="Percent 3 4 4 2 2 2" xfId="10372" xr:uid="{00000000-0005-0000-0000-00001E670000}"/>
    <cellStyle name="Percent 3 4 4 2 2 3" xfId="20632" xr:uid="{00000000-0005-0000-0000-00001F670000}"/>
    <cellStyle name="Percent 3 4 4 2 3" xfId="20636" xr:uid="{00000000-0005-0000-0000-000020670000}"/>
    <cellStyle name="Percent 3 4 4 2 4" xfId="20643" xr:uid="{00000000-0005-0000-0000-000021670000}"/>
    <cellStyle name="Percent 3 4 4 3" xfId="20646" xr:uid="{00000000-0005-0000-0000-000022670000}"/>
    <cellStyle name="Percent 3 4 4 3 2" xfId="20648" xr:uid="{00000000-0005-0000-0000-000023670000}"/>
    <cellStyle name="Percent 3 4 4 3 3" xfId="20659" xr:uid="{00000000-0005-0000-0000-000024670000}"/>
    <cellStyle name="Percent 3 4 4 4" xfId="20669" xr:uid="{00000000-0005-0000-0000-000025670000}"/>
    <cellStyle name="Percent 3 4 4 5" xfId="14105" xr:uid="{00000000-0005-0000-0000-000026670000}"/>
    <cellStyle name="Percent 3 4 5" xfId="10647" xr:uid="{00000000-0005-0000-0000-000027670000}"/>
    <cellStyle name="Percent 3 4 5 2" xfId="20687" xr:uid="{00000000-0005-0000-0000-000028670000}"/>
    <cellStyle name="Percent 3 4 5 2 2" xfId="6526" xr:uid="{00000000-0005-0000-0000-000029670000}"/>
    <cellStyle name="Percent 3 4 5 2 3" xfId="6529" xr:uid="{00000000-0005-0000-0000-00002A670000}"/>
    <cellStyle name="Percent 3 4 5 3" xfId="20691" xr:uid="{00000000-0005-0000-0000-00002B670000}"/>
    <cellStyle name="Percent 3 4 5 4" xfId="20695" xr:uid="{00000000-0005-0000-0000-00002C670000}"/>
    <cellStyle name="Percent 3 4 6" xfId="20699" xr:uid="{00000000-0005-0000-0000-00002D670000}"/>
    <cellStyle name="Percent 3 4 6 2" xfId="20701" xr:uid="{00000000-0005-0000-0000-00002E670000}"/>
    <cellStyle name="Percent 3 4 6 3" xfId="20707" xr:uid="{00000000-0005-0000-0000-00002F670000}"/>
    <cellStyle name="Percent 3 4 7" xfId="20717" xr:uid="{00000000-0005-0000-0000-000030670000}"/>
    <cellStyle name="Percent 3 4 8" xfId="20730" xr:uid="{00000000-0005-0000-0000-000031670000}"/>
    <cellStyle name="Percent 3 5" xfId="11489" xr:uid="{00000000-0005-0000-0000-000032670000}"/>
    <cellStyle name="Percent 3 5 2" xfId="11493" xr:uid="{00000000-0005-0000-0000-000033670000}"/>
    <cellStyle name="Percent 3 5 2 2" xfId="11495" xr:uid="{00000000-0005-0000-0000-000034670000}"/>
    <cellStyle name="Percent 3 5 2 2 2" xfId="26487" xr:uid="{00000000-0005-0000-0000-000035670000}"/>
    <cellStyle name="Percent 3 5 2 2 2 2" xfId="26488" xr:uid="{00000000-0005-0000-0000-000036670000}"/>
    <cellStyle name="Percent 3 5 2 2 2 3" xfId="26489" xr:uid="{00000000-0005-0000-0000-000037670000}"/>
    <cellStyle name="Percent 3 5 2 2 3" xfId="21599" xr:uid="{00000000-0005-0000-0000-000038670000}"/>
    <cellStyle name="Percent 3 5 2 2 4" xfId="21603" xr:uid="{00000000-0005-0000-0000-000039670000}"/>
    <cellStyle name="Percent 3 5 2 3" xfId="11497" xr:uid="{00000000-0005-0000-0000-00003A670000}"/>
    <cellStyle name="Percent 3 5 2 3 2" xfId="26490" xr:uid="{00000000-0005-0000-0000-00003B670000}"/>
    <cellStyle name="Percent 3 5 2 3 3" xfId="21607" xr:uid="{00000000-0005-0000-0000-00003C670000}"/>
    <cellStyle name="Percent 3 5 2 4" xfId="26491" xr:uid="{00000000-0005-0000-0000-00003D670000}"/>
    <cellStyle name="Percent 3 5 2 5" xfId="26492" xr:uid="{00000000-0005-0000-0000-00003E670000}"/>
    <cellStyle name="Percent 3 5 3" xfId="10652" xr:uid="{00000000-0005-0000-0000-00003F670000}"/>
    <cellStyle name="Percent 3 5 3 2" xfId="20744" xr:uid="{00000000-0005-0000-0000-000040670000}"/>
    <cellStyle name="Percent 3 5 3 2 2" xfId="5044" xr:uid="{00000000-0005-0000-0000-000041670000}"/>
    <cellStyle name="Percent 3 5 3 2 3" xfId="5049" xr:uid="{00000000-0005-0000-0000-000042670000}"/>
    <cellStyle name="Percent 3 5 3 3" xfId="20758" xr:uid="{00000000-0005-0000-0000-000043670000}"/>
    <cellStyle name="Percent 3 5 3 4" xfId="20765" xr:uid="{00000000-0005-0000-0000-000044670000}"/>
    <cellStyle name="Percent 3 5 4" xfId="10656" xr:uid="{00000000-0005-0000-0000-000045670000}"/>
    <cellStyle name="Percent 3 5 4 2" xfId="20769" xr:uid="{00000000-0005-0000-0000-000046670000}"/>
    <cellStyle name="Percent 3 5 4 3" xfId="20784" xr:uid="{00000000-0005-0000-0000-000047670000}"/>
    <cellStyle name="Percent 3 5 5" xfId="20793" xr:uid="{00000000-0005-0000-0000-000048670000}"/>
    <cellStyle name="Percent 3 5 6" xfId="20806" xr:uid="{00000000-0005-0000-0000-000049670000}"/>
    <cellStyle name="Percent 3 6" xfId="11499" xr:uid="{00000000-0005-0000-0000-00004A670000}"/>
    <cellStyle name="Percent 3 6 2" xfId="11502" xr:uid="{00000000-0005-0000-0000-00004B670000}"/>
    <cellStyle name="Percent 3 6 2 2" xfId="26493" xr:uid="{00000000-0005-0000-0000-00004C670000}"/>
    <cellStyle name="Percent 3 6 2 2 2" xfId="26494" xr:uid="{00000000-0005-0000-0000-00004D670000}"/>
    <cellStyle name="Percent 3 6 2 2 2 2" xfId="26495" xr:uid="{00000000-0005-0000-0000-00004E670000}"/>
    <cellStyle name="Percent 3 6 2 2 2 3" xfId="26496" xr:uid="{00000000-0005-0000-0000-00004F670000}"/>
    <cellStyle name="Percent 3 6 2 2 3" xfId="21618" xr:uid="{00000000-0005-0000-0000-000050670000}"/>
    <cellStyle name="Percent 3 6 2 2 4" xfId="21622" xr:uid="{00000000-0005-0000-0000-000051670000}"/>
    <cellStyle name="Percent 3 6 2 3" xfId="26497" xr:uid="{00000000-0005-0000-0000-000052670000}"/>
    <cellStyle name="Percent 3 6 2 3 2" xfId="26498" xr:uid="{00000000-0005-0000-0000-000053670000}"/>
    <cellStyle name="Percent 3 6 2 3 3" xfId="21626" xr:uid="{00000000-0005-0000-0000-000054670000}"/>
    <cellStyle name="Percent 3 6 2 4" xfId="26499" xr:uid="{00000000-0005-0000-0000-000055670000}"/>
    <cellStyle name="Percent 3 6 2 5" xfId="5552" xr:uid="{00000000-0005-0000-0000-000056670000}"/>
    <cellStyle name="Percent 3 6 3" xfId="11504" xr:uid="{00000000-0005-0000-0000-000057670000}"/>
    <cellStyle name="Percent 3 6 3 2" xfId="12935" xr:uid="{00000000-0005-0000-0000-000058670000}"/>
    <cellStyle name="Percent 3 6 3 2 2" xfId="12938" xr:uid="{00000000-0005-0000-0000-000059670000}"/>
    <cellStyle name="Percent 3 6 3 2 3" xfId="12941" xr:uid="{00000000-0005-0000-0000-00005A670000}"/>
    <cellStyle name="Percent 3 6 3 3" xfId="12945" xr:uid="{00000000-0005-0000-0000-00005B670000}"/>
    <cellStyle name="Percent 3 6 3 4" xfId="12948" xr:uid="{00000000-0005-0000-0000-00005C670000}"/>
    <cellStyle name="Percent 3 6 4" xfId="12951" xr:uid="{00000000-0005-0000-0000-00005D670000}"/>
    <cellStyle name="Percent 3 6 4 2" xfId="12955" xr:uid="{00000000-0005-0000-0000-00005E670000}"/>
    <cellStyle name="Percent 3 6 4 3" xfId="12958" xr:uid="{00000000-0005-0000-0000-00005F670000}"/>
    <cellStyle name="Percent 3 6 5" xfId="12961" xr:uid="{00000000-0005-0000-0000-000060670000}"/>
    <cellStyle name="Percent 3 6 6" xfId="9540" xr:uid="{00000000-0005-0000-0000-000061670000}"/>
    <cellStyle name="Percent 3 7" xfId="11508" xr:uid="{00000000-0005-0000-0000-000062670000}"/>
    <cellStyle name="Percent 3 7 2" xfId="26500" xr:uid="{00000000-0005-0000-0000-000063670000}"/>
    <cellStyle name="Percent 3 7 2 2" xfId="26501" xr:uid="{00000000-0005-0000-0000-000064670000}"/>
    <cellStyle name="Percent 3 7 2 2 2" xfId="26502" xr:uid="{00000000-0005-0000-0000-000065670000}"/>
    <cellStyle name="Percent 3 7 2 2 3" xfId="21645" xr:uid="{00000000-0005-0000-0000-000066670000}"/>
    <cellStyle name="Percent 3 7 2 3" xfId="26503" xr:uid="{00000000-0005-0000-0000-000067670000}"/>
    <cellStyle name="Percent 3 7 2 4" xfId="26504" xr:uid="{00000000-0005-0000-0000-000068670000}"/>
    <cellStyle name="Percent 3 7 3" xfId="12965" xr:uid="{00000000-0005-0000-0000-000069670000}"/>
    <cellStyle name="Percent 3 7 3 2" xfId="11060" xr:uid="{00000000-0005-0000-0000-00006A670000}"/>
    <cellStyle name="Percent 3 7 3 3" xfId="11069" xr:uid="{00000000-0005-0000-0000-00006B670000}"/>
    <cellStyle name="Percent 3 7 4" xfId="12968" xr:uid="{00000000-0005-0000-0000-00006C670000}"/>
    <cellStyle name="Percent 3 7 5" xfId="12971" xr:uid="{00000000-0005-0000-0000-00006D670000}"/>
    <cellStyle name="Percent 3 8" xfId="11510" xr:uid="{00000000-0005-0000-0000-00006E670000}"/>
    <cellStyle name="Percent 3 8 2" xfId="26505" xr:uid="{00000000-0005-0000-0000-00006F670000}"/>
    <cellStyle name="Percent 3 8 2 2" xfId="26506" xr:uid="{00000000-0005-0000-0000-000070670000}"/>
    <cellStyle name="Percent 3 8 2 3" xfId="26507" xr:uid="{00000000-0005-0000-0000-000071670000}"/>
    <cellStyle name="Percent 3 8 3" xfId="12976" xr:uid="{00000000-0005-0000-0000-000072670000}"/>
    <cellStyle name="Percent 3 8 4" xfId="12979" xr:uid="{00000000-0005-0000-0000-000073670000}"/>
    <cellStyle name="Percent 3 9" xfId="26508" xr:uid="{00000000-0005-0000-0000-000074670000}"/>
    <cellStyle name="Percent 3 9 2" xfId="26509" xr:uid="{00000000-0005-0000-0000-000075670000}"/>
    <cellStyle name="Percent 3 9 3" xfId="20913" xr:uid="{00000000-0005-0000-0000-000076670000}"/>
    <cellStyle name="Percent 4" xfId="26510" xr:uid="{00000000-0005-0000-0000-000077670000}"/>
    <cellStyle name="Percent 5" xfId="14451" xr:uid="{00000000-0005-0000-0000-000078670000}"/>
    <cellStyle name="Percent 6" xfId="14471" xr:uid="{00000000-0005-0000-0000-000079670000}"/>
    <cellStyle name="Percent 7" xfId="14480" xr:uid="{00000000-0005-0000-0000-00007A670000}"/>
    <cellStyle name="Percent 8" xfId="14484" xr:uid="{00000000-0005-0000-0000-00007B670000}"/>
    <cellStyle name="Percent 8 2" xfId="20075" xr:uid="{00000000-0005-0000-0000-00007C670000}"/>
    <cellStyle name="Percent 8 2 2" xfId="20077" xr:uid="{00000000-0005-0000-0000-00007D670000}"/>
    <cellStyle name="Percent 8 2 2 2" xfId="16258" xr:uid="{00000000-0005-0000-0000-00007E670000}"/>
    <cellStyle name="Percent 8 2 2 2 2" xfId="7299" xr:uid="{00000000-0005-0000-0000-00007F670000}"/>
    <cellStyle name="Percent 8 2 2 2 3" xfId="16260" xr:uid="{00000000-0005-0000-0000-000080670000}"/>
    <cellStyle name="Percent 8 2 2 3" xfId="16262" xr:uid="{00000000-0005-0000-0000-000081670000}"/>
    <cellStyle name="Percent 8 2 2 4" xfId="16264" xr:uid="{00000000-0005-0000-0000-000082670000}"/>
    <cellStyle name="Percent 8 2 3" xfId="20079" xr:uid="{00000000-0005-0000-0000-000083670000}"/>
    <cellStyle name="Percent 8 2 3 2" xfId="16270" xr:uid="{00000000-0005-0000-0000-000084670000}"/>
    <cellStyle name="Percent 8 2 3 3" xfId="16272" xr:uid="{00000000-0005-0000-0000-000085670000}"/>
    <cellStyle name="Percent 8 2 4" xfId="26511" xr:uid="{00000000-0005-0000-0000-000086670000}"/>
    <cellStyle name="Percent 8 2 5" xfId="26512" xr:uid="{00000000-0005-0000-0000-000087670000}"/>
    <cellStyle name="Percent 8 3" xfId="20081" xr:uid="{00000000-0005-0000-0000-000088670000}"/>
    <cellStyle name="Percent 8 3 2" xfId="26513" xr:uid="{00000000-0005-0000-0000-000089670000}"/>
    <cellStyle name="Percent 8 3 2 2" xfId="16299" xr:uid="{00000000-0005-0000-0000-00008A670000}"/>
    <cellStyle name="Percent 8 3 2 3" xfId="3110" xr:uid="{00000000-0005-0000-0000-00008B670000}"/>
    <cellStyle name="Percent 8 3 3" xfId="1610" xr:uid="{00000000-0005-0000-0000-00008C670000}"/>
    <cellStyle name="Percent 8 3 4" xfId="1612" xr:uid="{00000000-0005-0000-0000-00008D670000}"/>
    <cellStyle name="Percent 8 4" xfId="20083" xr:uid="{00000000-0005-0000-0000-00008E670000}"/>
    <cellStyle name="Percent 8 4 2" xfId="26514" xr:uid="{00000000-0005-0000-0000-00008F670000}"/>
    <cellStyle name="Percent 8 4 3" xfId="26515" xr:uid="{00000000-0005-0000-0000-000090670000}"/>
    <cellStyle name="Percent 8 5" xfId="26516" xr:uid="{00000000-0005-0000-0000-000091670000}"/>
    <cellStyle name="Percent 8 6" xfId="26517" xr:uid="{00000000-0005-0000-0000-000092670000}"/>
    <cellStyle name="Percent 9" xfId="14487" xr:uid="{00000000-0005-0000-0000-000093670000}"/>
    <cellStyle name="Title 2" xfId="26518" xr:uid="{00000000-0005-0000-0000-000094670000}"/>
    <cellStyle name="Total 2" xfId="26519" xr:uid="{00000000-0005-0000-0000-000095670000}"/>
    <cellStyle name="Total 2 2" xfId="26520" xr:uid="{00000000-0005-0000-0000-000096670000}"/>
    <cellStyle name="Total 2 2 2" xfId="26521" xr:uid="{00000000-0005-0000-0000-000097670000}"/>
    <cellStyle name="Total 2 3" xfId="26522" xr:uid="{00000000-0005-0000-0000-000098670000}"/>
    <cellStyle name="Warning Text 2" xfId="25872" xr:uid="{00000000-0005-0000-0000-000099670000}"/>
    <cellStyle name="超連結" xfId="19992" xr:uid="{00000000-0005-0000-0000-00009A670000}"/>
  </cellStyles>
  <dxfs count="0"/>
  <tableStyles count="0" defaultTableStyle="TableStyleMedium2" defaultPivotStyle="PivotStyleLight16"/>
  <colors>
    <mruColors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898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44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287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72</xdr:row>
      <xdr:rowOff>76200</xdr:rowOff>
    </xdr:from>
    <xdr:to>
      <xdr:col>5</xdr:col>
      <xdr:colOff>2177143</xdr:colOff>
      <xdr:row>72</xdr:row>
      <xdr:rowOff>76200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0795" y="3815080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139</xdr:row>
      <xdr:rowOff>171450</xdr:rowOff>
    </xdr:from>
    <xdr:to>
      <xdr:col>6</xdr:col>
      <xdr:colOff>0</xdr:colOff>
      <xdr:row>139</xdr:row>
      <xdr:rowOff>171450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6567805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3088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74</xdr:row>
      <xdr:rowOff>10886</xdr:rowOff>
    </xdr:from>
    <xdr:to>
      <xdr:col>5</xdr:col>
      <xdr:colOff>2166257</xdr:colOff>
      <xdr:row>74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4015105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346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74</xdr:row>
      <xdr:rowOff>0</xdr:rowOff>
    </xdr:from>
    <xdr:to>
      <xdr:col>6</xdr:col>
      <xdr:colOff>1929</xdr:colOff>
      <xdr:row>74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4015105"/>
          <a:ext cx="10346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179</xdr:row>
      <xdr:rowOff>30938</xdr:rowOff>
    </xdr:from>
    <xdr:to>
      <xdr:col>6</xdr:col>
      <xdr:colOff>0</xdr:colOff>
      <xdr:row>179</xdr:row>
      <xdr:rowOff>30938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6807835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74</xdr:row>
      <xdr:rowOff>8164</xdr:rowOff>
    </xdr:from>
    <xdr:to>
      <xdr:col>5</xdr:col>
      <xdr:colOff>2177143</xdr:colOff>
      <xdr:row>74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4015105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114</xdr:row>
      <xdr:rowOff>21771</xdr:rowOff>
    </xdr:from>
    <xdr:to>
      <xdr:col>5</xdr:col>
      <xdr:colOff>2193471</xdr:colOff>
      <xdr:row>114</xdr:row>
      <xdr:rowOff>21771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670" y="4036695"/>
          <a:ext cx="102387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99</xdr:row>
      <xdr:rowOff>31292</xdr:rowOff>
    </xdr:from>
    <xdr:to>
      <xdr:col>7</xdr:col>
      <xdr:colOff>0</xdr:colOff>
      <xdr:row>99</xdr:row>
      <xdr:rowOff>31292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38100" y="4174490"/>
          <a:ext cx="100330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166</xdr:row>
      <xdr:rowOff>32115</xdr:rowOff>
    </xdr:from>
    <xdr:to>
      <xdr:col>6</xdr:col>
      <xdr:colOff>1650002</xdr:colOff>
      <xdr:row>166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13335" y="7028180"/>
          <a:ext cx="994410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73</xdr:row>
      <xdr:rowOff>0</xdr:rowOff>
    </xdr:from>
    <xdr:to>
      <xdr:col>7</xdr:col>
      <xdr:colOff>0</xdr:colOff>
      <xdr:row>73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CxnSpPr/>
      </xdr:nvCxnSpPr>
      <xdr:spPr>
        <a:xfrm>
          <a:off x="38100" y="4143375"/>
          <a:ext cx="100330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71</xdr:row>
      <xdr:rowOff>73478</xdr:rowOff>
    </xdr:from>
    <xdr:to>
      <xdr:col>7</xdr:col>
      <xdr:colOff>8464</xdr:colOff>
      <xdr:row>71</xdr:row>
      <xdr:rowOff>73478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CxnSpPr/>
      </xdr:nvCxnSpPr>
      <xdr:spPr>
        <a:xfrm>
          <a:off x="13607" y="4073978"/>
          <a:ext cx="9832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138</xdr:row>
      <xdr:rowOff>72934</xdr:rowOff>
    </xdr:from>
    <xdr:to>
      <xdr:col>6</xdr:col>
      <xdr:colOff>1650002</xdr:colOff>
      <xdr:row>138</xdr:row>
      <xdr:rowOff>74839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CxnSpPr/>
      </xdr:nvCxnSpPr>
      <xdr:spPr>
        <a:xfrm>
          <a:off x="13335" y="6783070"/>
          <a:ext cx="994410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CxnSpPr/>
      </xdr:nvCxnSpPr>
      <xdr:spPr>
        <a:xfrm>
          <a:off x="13335" y="1352550"/>
          <a:ext cx="100660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0099675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9525</xdr:colOff>
      <xdr:row>69</xdr:row>
      <xdr:rowOff>66403</xdr:rowOff>
    </xdr:from>
    <xdr:to>
      <xdr:col>9</xdr:col>
      <xdr:colOff>0</xdr:colOff>
      <xdr:row>69</xdr:row>
      <xdr:rowOff>68036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 flipV="1">
          <a:off x="9525" y="4155440"/>
          <a:ext cx="1009015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0" y="1359535"/>
          <a:ext cx="10046970" cy="139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71</xdr:row>
      <xdr:rowOff>25581</xdr:rowOff>
    </xdr:from>
    <xdr:to>
      <xdr:col>9</xdr:col>
      <xdr:colOff>13608</xdr:colOff>
      <xdr:row>71</xdr:row>
      <xdr:rowOff>27214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CxnSpPr/>
      </xdr:nvCxnSpPr>
      <xdr:spPr>
        <a:xfrm flipV="1">
          <a:off x="22860" y="4391025"/>
          <a:ext cx="1009015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CxnSpPr/>
      </xdr:nvCxnSpPr>
      <xdr:spPr>
        <a:xfrm>
          <a:off x="1254125" y="1264920"/>
          <a:ext cx="10079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137</xdr:row>
      <xdr:rowOff>69123</xdr:rowOff>
    </xdr:from>
    <xdr:to>
      <xdr:col>8</xdr:col>
      <xdr:colOff>1215118</xdr:colOff>
      <xdr:row>137</xdr:row>
      <xdr:rowOff>70756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CxnSpPr/>
      </xdr:nvCxnSpPr>
      <xdr:spPr>
        <a:xfrm flipV="1">
          <a:off x="0" y="7044690"/>
          <a:ext cx="1005078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139</xdr:row>
      <xdr:rowOff>31023</xdr:rowOff>
    </xdr:from>
    <xdr:to>
      <xdr:col>8</xdr:col>
      <xdr:colOff>1215118</xdr:colOff>
      <xdr:row>139</xdr:row>
      <xdr:rowOff>32656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CxnSpPr/>
      </xdr:nvCxnSpPr>
      <xdr:spPr>
        <a:xfrm flipV="1">
          <a:off x="0" y="7282815"/>
          <a:ext cx="1005078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62296"/>
          <a:ext cx="1000817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71</xdr:row>
      <xdr:rowOff>1360</xdr:rowOff>
    </xdr:from>
    <xdr:to>
      <xdr:col>6</xdr:col>
      <xdr:colOff>0</xdr:colOff>
      <xdr:row>71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3881120"/>
          <a:ext cx="102685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175</xdr:row>
      <xdr:rowOff>14245</xdr:rowOff>
    </xdr:from>
    <xdr:to>
      <xdr:col>6</xdr:col>
      <xdr:colOff>0</xdr:colOff>
      <xdr:row>175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6901815"/>
          <a:ext cx="102774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776605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1621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406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110</xdr:row>
      <xdr:rowOff>17689</xdr:rowOff>
    </xdr:from>
    <xdr:to>
      <xdr:col>5</xdr:col>
      <xdr:colOff>2128899</xdr:colOff>
      <xdr:row>110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64553"/>
          <a:ext cx="99913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136</xdr:row>
      <xdr:rowOff>71395</xdr:rowOff>
    </xdr:from>
    <xdr:to>
      <xdr:col>5</xdr:col>
      <xdr:colOff>2139042</xdr:colOff>
      <xdr:row>136</xdr:row>
      <xdr:rowOff>71395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635" y="6682740"/>
          <a:ext cx="102203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87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8955" y="503555"/>
          <a:ext cx="370840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30668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0</xdr:col>
      <xdr:colOff>10886</xdr:colOff>
      <xdr:row>70</xdr:row>
      <xdr:rowOff>114257</xdr:rowOff>
    </xdr:from>
    <xdr:to>
      <xdr:col>6</xdr:col>
      <xdr:colOff>0</xdr:colOff>
      <xdr:row>70</xdr:row>
      <xdr:rowOff>114257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0795" y="3757930"/>
          <a:ext cx="102958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2326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3066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97030</xdr:rowOff>
    </xdr:from>
    <xdr:to>
      <xdr:col>6</xdr:col>
      <xdr:colOff>37929</xdr:colOff>
      <xdr:row>5</xdr:row>
      <xdr:rowOff>97030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950"/>
          <a:ext cx="10344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109</xdr:row>
      <xdr:rowOff>29574</xdr:rowOff>
    </xdr:from>
    <xdr:to>
      <xdr:col>6</xdr:col>
      <xdr:colOff>37929</xdr:colOff>
      <xdr:row>109</xdr:row>
      <xdr:rowOff>29574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3987165"/>
          <a:ext cx="10344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9756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05598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163175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72</xdr:row>
      <xdr:rowOff>76050</xdr:rowOff>
    </xdr:from>
    <xdr:to>
      <xdr:col>11</xdr:col>
      <xdr:colOff>2163535</xdr:colOff>
      <xdr:row>72</xdr:row>
      <xdr:rowOff>76050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10323195" y="457327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138</xdr:row>
      <xdr:rowOff>2870</xdr:rowOff>
    </xdr:from>
    <xdr:to>
      <xdr:col>5</xdr:col>
      <xdr:colOff>2163536</xdr:colOff>
      <xdr:row>138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7346315"/>
          <a:ext cx="101733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77660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32657</xdr:rowOff>
    </xdr:from>
    <xdr:to>
      <xdr:col>13</xdr:col>
      <xdr:colOff>64850</xdr:colOff>
      <xdr:row>8</xdr:row>
      <xdr:rowOff>42182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258425" y="2040255"/>
          <a:ext cx="11673205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71</xdr:rowOff>
    </xdr:from>
    <xdr:to>
      <xdr:col>6</xdr:col>
      <xdr:colOff>34818</xdr:colOff>
      <xdr:row>73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4573905"/>
          <a:ext cx="102927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137</xdr:row>
      <xdr:rowOff>63620</xdr:rowOff>
    </xdr:from>
    <xdr:to>
      <xdr:col>13</xdr:col>
      <xdr:colOff>7126</xdr:colOff>
      <xdr:row>137</xdr:row>
      <xdr:rowOff>63620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293985" y="733107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59305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365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9957955" y="1789169"/>
          <a:ext cx="11408259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111</xdr:row>
      <xdr:rowOff>13607</xdr:rowOff>
    </xdr:from>
    <xdr:to>
      <xdr:col>11</xdr:col>
      <xdr:colOff>2163535</xdr:colOff>
      <xdr:row>111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23195" y="479679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111</xdr:row>
      <xdr:rowOff>27291</xdr:rowOff>
    </xdr:from>
    <xdr:to>
      <xdr:col>6</xdr:col>
      <xdr:colOff>34818</xdr:colOff>
      <xdr:row>111</xdr:row>
      <xdr:rowOff>27291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810125"/>
          <a:ext cx="102927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176</xdr:row>
      <xdr:rowOff>30100</xdr:rowOff>
    </xdr:from>
    <xdr:to>
      <xdr:col>5</xdr:col>
      <xdr:colOff>2163536</xdr:colOff>
      <xdr:row>176</xdr:row>
      <xdr:rowOff>30100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605" y="7583170"/>
          <a:ext cx="101733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176</xdr:row>
      <xdr:rowOff>27214</xdr:rowOff>
    </xdr:from>
    <xdr:to>
      <xdr:col>13</xdr:col>
      <xdr:colOff>7126</xdr:colOff>
      <xdr:row>176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293985" y="757999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3503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124</xdr:row>
      <xdr:rowOff>126857</xdr:rowOff>
    </xdr:from>
    <xdr:to>
      <xdr:col>0</xdr:col>
      <xdr:colOff>40821</xdr:colOff>
      <xdr:row>124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660019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73</xdr:row>
      <xdr:rowOff>61940</xdr:rowOff>
    </xdr:from>
    <xdr:to>
      <xdr:col>6</xdr:col>
      <xdr:colOff>9525</xdr:colOff>
      <xdr:row>73</xdr:row>
      <xdr:rowOff>61940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CxnSpPr/>
      </xdr:nvCxnSpPr>
      <xdr:spPr>
        <a:xfrm flipV="1">
          <a:off x="9525" y="44494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139</xdr:row>
      <xdr:rowOff>182932</xdr:rowOff>
    </xdr:from>
    <xdr:to>
      <xdr:col>6</xdr:col>
      <xdr:colOff>13608</xdr:colOff>
      <xdr:row>139</xdr:row>
      <xdr:rowOff>182932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53975" y="7361555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22590</xdr:rowOff>
    </xdr:from>
    <xdr:to>
      <xdr:col>12</xdr:col>
      <xdr:colOff>0</xdr:colOff>
      <xdr:row>8</xdr:row>
      <xdr:rowOff>22590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065" y="1853565"/>
          <a:ext cx="102139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73</xdr:row>
      <xdr:rowOff>65315</xdr:rowOff>
    </xdr:from>
    <xdr:to>
      <xdr:col>11</xdr:col>
      <xdr:colOff>2151289</xdr:colOff>
      <xdr:row>73</xdr:row>
      <xdr:rowOff>65315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CxnSpPr/>
      </xdr:nvCxnSpPr>
      <xdr:spPr>
        <a:xfrm>
          <a:off x="10318750" y="4452620"/>
          <a:ext cx="100920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139</xdr:row>
      <xdr:rowOff>182930</xdr:rowOff>
    </xdr:from>
    <xdr:to>
      <xdr:col>12</xdr:col>
      <xdr:colOff>0</xdr:colOff>
      <xdr:row>139</xdr:row>
      <xdr:rowOff>182930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CxnSpPr/>
      </xdr:nvCxnSpPr>
      <xdr:spPr>
        <a:xfrm>
          <a:off x="10246995" y="7361555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95250</xdr:rowOff>
    </xdr:from>
    <xdr:to>
      <xdr:col>11</xdr:col>
      <xdr:colOff>2179866</xdr:colOff>
      <xdr:row>6</xdr:row>
      <xdr:rowOff>95250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270" y="1602740"/>
          <a:ext cx="101511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137</xdr:row>
      <xdr:rowOff>126857</xdr:rowOff>
    </xdr:from>
    <xdr:to>
      <xdr:col>0</xdr:col>
      <xdr:colOff>40821</xdr:colOff>
      <xdr:row>137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7186295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87</xdr:row>
      <xdr:rowOff>13607</xdr:rowOff>
    </xdr:from>
    <xdr:to>
      <xdr:col>6</xdr:col>
      <xdr:colOff>53069</xdr:colOff>
      <xdr:row>87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468693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87</xdr:row>
      <xdr:rowOff>27214</xdr:rowOff>
    </xdr:from>
    <xdr:to>
      <xdr:col>12</xdr:col>
      <xdr:colOff>4083</xdr:colOff>
      <xdr:row>87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470027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141</xdr:row>
      <xdr:rowOff>22365</xdr:rowOff>
    </xdr:from>
    <xdr:to>
      <xdr:col>12</xdr:col>
      <xdr:colOff>16330</xdr:colOff>
      <xdr:row>141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759333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141</xdr:row>
      <xdr:rowOff>8760</xdr:rowOff>
    </xdr:from>
    <xdr:to>
      <xdr:col>6</xdr:col>
      <xdr:colOff>2724</xdr:colOff>
      <xdr:row>141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757936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3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3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6</xdr:row>
      <xdr:rowOff>24680</xdr:rowOff>
    </xdr:from>
    <xdr:to>
      <xdr:col>7</xdr:col>
      <xdr:colOff>25180</xdr:colOff>
      <xdr:row>6</xdr:row>
      <xdr:rowOff>27215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38680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6</xdr:row>
      <xdr:rowOff>11206</xdr:rowOff>
    </xdr:from>
    <xdr:to>
      <xdr:col>13</xdr:col>
      <xdr:colOff>1768289</xdr:colOff>
      <xdr:row>6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9971554" y="2125756"/>
          <a:ext cx="10018060" cy="112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139</xdr:row>
      <xdr:rowOff>144235</xdr:rowOff>
    </xdr:from>
    <xdr:to>
      <xdr:col>14</xdr:col>
      <xdr:colOff>6403</xdr:colOff>
      <xdr:row>139</xdr:row>
      <xdr:rowOff>144235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10241915" y="7418705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71</xdr:row>
      <xdr:rowOff>72118</xdr:rowOff>
    </xdr:from>
    <xdr:to>
      <xdr:col>14</xdr:col>
      <xdr:colOff>54429</xdr:colOff>
      <xdr:row>71</xdr:row>
      <xdr:rowOff>72118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10251440" y="4593590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139</xdr:row>
      <xdr:rowOff>144236</xdr:rowOff>
    </xdr:from>
    <xdr:to>
      <xdr:col>7</xdr:col>
      <xdr:colOff>50348</xdr:colOff>
      <xdr:row>139</xdr:row>
      <xdr:rowOff>144236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/>
      </xdr:nvCxnSpPr>
      <xdr:spPr>
        <a:xfrm flipV="1">
          <a:off x="40640" y="741870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31297</xdr:rowOff>
    </xdr:from>
    <xdr:to>
      <xdr:col>7</xdr:col>
      <xdr:colOff>9525</xdr:colOff>
      <xdr:row>73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483870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3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73</xdr:row>
      <xdr:rowOff>31297</xdr:rowOff>
    </xdr:from>
    <xdr:to>
      <xdr:col>14</xdr:col>
      <xdr:colOff>27215</xdr:colOff>
      <xdr:row>73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4838700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71</xdr:row>
      <xdr:rowOff>72117</xdr:rowOff>
    </xdr:from>
    <xdr:to>
      <xdr:col>7</xdr:col>
      <xdr:colOff>36739</xdr:colOff>
      <xdr:row>71</xdr:row>
      <xdr:rowOff>72117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/>
      </xdr:nvCxnSpPr>
      <xdr:spPr>
        <a:xfrm flipV="1">
          <a:off x="26670" y="459359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</xdr:row>
      <xdr:rowOff>149867</xdr:rowOff>
    </xdr:from>
    <xdr:to>
      <xdr:col>6</xdr:col>
      <xdr:colOff>1785321</xdr:colOff>
      <xdr:row>4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4</xdr:row>
      <xdr:rowOff>149588</xdr:rowOff>
    </xdr:from>
    <xdr:to>
      <xdr:col>13</xdr:col>
      <xdr:colOff>1705820</xdr:colOff>
      <xdr:row>4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58192</xdr:colOff>
      <xdr:row>133</xdr:row>
      <xdr:rowOff>48985</xdr:rowOff>
    </xdr:from>
    <xdr:to>
      <xdr:col>14</xdr:col>
      <xdr:colOff>20011</xdr:colOff>
      <xdr:row>133</xdr:row>
      <xdr:rowOff>48985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CxnSpPr/>
      </xdr:nvCxnSpPr>
      <xdr:spPr>
        <a:xfrm>
          <a:off x="10255250" y="727456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167</xdr:row>
      <xdr:rowOff>27214</xdr:rowOff>
    </xdr:from>
    <xdr:to>
      <xdr:col>7</xdr:col>
      <xdr:colOff>9525</xdr:colOff>
      <xdr:row>167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766572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167</xdr:row>
      <xdr:rowOff>27214</xdr:rowOff>
    </xdr:from>
    <xdr:to>
      <xdr:col>14</xdr:col>
      <xdr:colOff>9125</xdr:colOff>
      <xdr:row>167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766572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644775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638425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78922</xdr:rowOff>
    </xdr:from>
    <xdr:to>
      <xdr:col>6</xdr:col>
      <xdr:colOff>1725214</xdr:colOff>
      <xdr:row>73</xdr:row>
      <xdr:rowOff>78922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CxnSpPr/>
      </xdr:nvCxnSpPr>
      <xdr:spPr>
        <a:xfrm>
          <a:off x="0" y="5284470"/>
          <a:ext cx="103066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139</xdr:row>
      <xdr:rowOff>206826</xdr:rowOff>
    </xdr:from>
    <xdr:to>
      <xdr:col>7</xdr:col>
      <xdr:colOff>40821</xdr:colOff>
      <xdr:row>139</xdr:row>
      <xdr:rowOff>206826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CxnSpPr/>
      </xdr:nvCxnSpPr>
      <xdr:spPr>
        <a:xfrm>
          <a:off x="40640" y="8201025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638425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73</xdr:row>
      <xdr:rowOff>74839</xdr:rowOff>
    </xdr:from>
    <xdr:to>
      <xdr:col>14</xdr:col>
      <xdr:colOff>0</xdr:colOff>
      <xdr:row>73</xdr:row>
      <xdr:rowOff>74839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CxnSpPr/>
      </xdr:nvCxnSpPr>
      <xdr:spPr>
        <a:xfrm flipV="1">
          <a:off x="10402570" y="5282565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153</xdr:row>
      <xdr:rowOff>24620</xdr:rowOff>
    </xdr:from>
    <xdr:to>
      <xdr:col>14</xdr:col>
      <xdr:colOff>5032</xdr:colOff>
      <xdr:row>153</xdr:row>
      <xdr:rowOff>25855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397490" y="8437880"/>
          <a:ext cx="1021842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419350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405380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75</xdr:row>
      <xdr:rowOff>27214</xdr:rowOff>
    </xdr:from>
    <xdr:to>
      <xdr:col>7</xdr:col>
      <xdr:colOff>69107</xdr:colOff>
      <xdr:row>75</xdr:row>
      <xdr:rowOff>27214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5511165"/>
          <a:ext cx="104235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75</xdr:row>
      <xdr:rowOff>23131</xdr:rowOff>
    </xdr:from>
    <xdr:to>
      <xdr:col>14</xdr:col>
      <xdr:colOff>2721</xdr:colOff>
      <xdr:row>75</xdr:row>
      <xdr:rowOff>23131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405110" y="5507355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153</xdr:row>
      <xdr:rowOff>29936</xdr:rowOff>
    </xdr:from>
    <xdr:to>
      <xdr:col>7</xdr:col>
      <xdr:colOff>0</xdr:colOff>
      <xdr:row>153</xdr:row>
      <xdr:rowOff>29936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8443595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139</xdr:row>
      <xdr:rowOff>201509</xdr:rowOff>
    </xdr:from>
    <xdr:to>
      <xdr:col>14</xdr:col>
      <xdr:colOff>5033</xdr:colOff>
      <xdr:row>139</xdr:row>
      <xdr:rowOff>202744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600-000043000000}"/>
            </a:ext>
          </a:extLst>
        </xdr:cNvPr>
        <xdr:cNvCxnSpPr/>
      </xdr:nvCxnSpPr>
      <xdr:spPr>
        <a:xfrm>
          <a:off x="10397490" y="8195945"/>
          <a:ext cx="1021842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392680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72</xdr:row>
      <xdr:rowOff>68035</xdr:rowOff>
    </xdr:from>
    <xdr:to>
      <xdr:col>6</xdr:col>
      <xdr:colOff>1714500</xdr:colOff>
      <xdr:row>72</xdr:row>
      <xdr:rowOff>74840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 flipV="1">
          <a:off x="0" y="5024120"/>
          <a:ext cx="10237470" cy="635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138</xdr:row>
      <xdr:rowOff>68035</xdr:rowOff>
    </xdr:from>
    <xdr:to>
      <xdr:col>7</xdr:col>
      <xdr:colOff>40822</xdr:colOff>
      <xdr:row>138</xdr:row>
      <xdr:rowOff>80281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 flipV="1">
          <a:off x="43180" y="7877175"/>
          <a:ext cx="10313035" cy="825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2154555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86</xdr:row>
      <xdr:rowOff>16328</xdr:rowOff>
    </xdr:from>
    <xdr:to>
      <xdr:col>7</xdr:col>
      <xdr:colOff>2721</xdr:colOff>
      <xdr:row>86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524827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140</xdr:row>
      <xdr:rowOff>2721</xdr:rowOff>
    </xdr:from>
    <xdr:to>
      <xdr:col>7</xdr:col>
      <xdr:colOff>57150</xdr:colOff>
      <xdr:row>152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808545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18122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7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2209800"/>
          <a:ext cx="10121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139</xdr:row>
      <xdr:rowOff>69477</xdr:rowOff>
    </xdr:from>
    <xdr:to>
      <xdr:col>6</xdr:col>
      <xdr:colOff>1652649</xdr:colOff>
      <xdr:row>139</xdr:row>
      <xdr:rowOff>69477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0" y="764286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6694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68036</xdr:colOff>
      <xdr:row>72</xdr:row>
      <xdr:rowOff>68034</xdr:rowOff>
    </xdr:from>
    <xdr:to>
      <xdr:col>7</xdr:col>
      <xdr:colOff>-1</xdr:colOff>
      <xdr:row>72</xdr:row>
      <xdr:rowOff>68035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 flipV="1">
          <a:off x="67945" y="4812030"/>
          <a:ext cx="100717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964690"/>
          <a:ext cx="10074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100</xdr:row>
      <xdr:rowOff>27214</xdr:rowOff>
    </xdr:from>
    <xdr:to>
      <xdr:col>6</xdr:col>
      <xdr:colOff>1646464</xdr:colOff>
      <xdr:row>100</xdr:row>
      <xdr:rowOff>40821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7945" y="5056505"/>
          <a:ext cx="9984105" cy="139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153</xdr:row>
      <xdr:rowOff>31377</xdr:rowOff>
    </xdr:from>
    <xdr:to>
      <xdr:col>6</xdr:col>
      <xdr:colOff>1655370</xdr:colOff>
      <xdr:row>153</xdr:row>
      <xdr:rowOff>31377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540" y="7880985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iera.mazalan\Desktop\oktober\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2"/>
  <sheetViews>
    <sheetView showGridLines="0" tabSelected="1" view="pageBreakPreview" topLeftCell="C1" zoomScale="70" zoomScaleNormal="100" zoomScaleSheetLayoutView="70" workbookViewId="0">
      <selection activeCell="D1" sqref="D1"/>
    </sheetView>
  </sheetViews>
  <sheetFormatPr defaultColWidth="9.109375" defaultRowHeight="13.8"/>
  <cols>
    <col min="1" max="1" width="10" style="3" bestFit="1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3"/>
    <col min="8" max="8" width="16.33203125" style="3" bestFit="1" customWidth="1"/>
    <col min="9" max="11" width="15.6640625" style="38" customWidth="1"/>
    <col min="12" max="13" width="16.88671875" style="38" customWidth="1"/>
    <col min="14" max="17" width="12.88671875" style="3" customWidth="1"/>
    <col min="18" max="16384" width="9.109375" style="3"/>
  </cols>
  <sheetData>
    <row r="1" spans="1:9" ht="15" customHeight="1">
      <c r="A1" s="43" t="s">
        <v>0</v>
      </c>
      <c r="B1" s="114">
        <v>1</v>
      </c>
      <c r="C1" s="99" t="s">
        <v>1</v>
      </c>
      <c r="D1" s="3"/>
      <c r="E1" s="3"/>
      <c r="F1" s="3"/>
    </row>
    <row r="2" spans="1:9" ht="15" customHeight="1">
      <c r="A2" s="43" t="s">
        <v>2</v>
      </c>
      <c r="B2" s="114"/>
      <c r="C2" s="115" t="s">
        <v>3</v>
      </c>
      <c r="D2" s="115"/>
      <c r="E2" s="115"/>
      <c r="F2" s="3"/>
    </row>
    <row r="3" spans="1:9" ht="9" customHeight="1">
      <c r="B3" s="3"/>
      <c r="C3" s="3"/>
      <c r="D3" s="3"/>
      <c r="E3" s="3"/>
      <c r="F3" s="3"/>
    </row>
    <row r="4" spans="1:9" ht="15.9" customHeight="1">
      <c r="A4" s="116" t="s">
        <v>4</v>
      </c>
      <c r="B4" s="116"/>
      <c r="C4" s="6" t="s">
        <v>5</v>
      </c>
      <c r="D4" s="6" t="s">
        <v>6</v>
      </c>
      <c r="E4" s="6" t="s">
        <v>7</v>
      </c>
      <c r="F4" s="6" t="s">
        <v>8</v>
      </c>
    </row>
    <row r="5" spans="1:9" ht="15.9" customHeight="1">
      <c r="A5" s="117" t="s">
        <v>9</v>
      </c>
      <c r="B5" s="117"/>
      <c r="C5" s="8" t="s">
        <v>10</v>
      </c>
      <c r="D5" s="8" t="s">
        <v>11</v>
      </c>
      <c r="E5" s="8" t="s">
        <v>12</v>
      </c>
      <c r="F5" s="8" t="s">
        <v>13</v>
      </c>
    </row>
    <row r="6" spans="1:9" ht="9" customHeight="1">
      <c r="A6" s="117"/>
      <c r="B6" s="117"/>
      <c r="C6" s="86"/>
      <c r="D6" s="6"/>
      <c r="E6" s="6"/>
      <c r="F6" s="6"/>
    </row>
    <row r="7" spans="1:9" ht="15.75" customHeight="1">
      <c r="A7" s="113" t="s">
        <v>14</v>
      </c>
      <c r="B7" s="113"/>
      <c r="C7" s="113"/>
      <c r="D7" s="113"/>
      <c r="E7" s="113"/>
      <c r="F7" s="113"/>
    </row>
    <row r="8" spans="1:9" ht="9" customHeight="1">
      <c r="A8" s="34"/>
      <c r="B8" s="34"/>
    </row>
    <row r="9" spans="1:9" ht="15" hidden="1" customHeight="1">
      <c r="A9" s="6">
        <v>2018</v>
      </c>
      <c r="B9" s="10" t="s">
        <v>15</v>
      </c>
      <c r="C9" s="54">
        <v>101059.462072735</v>
      </c>
      <c r="D9" s="54">
        <v>49749.911852188001</v>
      </c>
      <c r="E9" s="54">
        <v>39654.542681090999</v>
      </c>
      <c r="F9" s="54">
        <v>11655.007539456299</v>
      </c>
    </row>
    <row r="10" spans="1:9" ht="15" hidden="1" customHeight="1">
      <c r="A10" s="10"/>
      <c r="B10" s="10" t="s">
        <v>16</v>
      </c>
      <c r="C10" s="54">
        <v>97152.225319267105</v>
      </c>
      <c r="D10" s="54">
        <v>47385.744562551998</v>
      </c>
      <c r="E10" s="54">
        <v>39222.719319993099</v>
      </c>
      <c r="F10" s="54">
        <v>10543.761436721899</v>
      </c>
    </row>
    <row r="11" spans="1:9" ht="15" hidden="1" customHeight="1">
      <c r="A11" s="10"/>
      <c r="B11" s="10" t="s">
        <v>17</v>
      </c>
      <c r="C11" s="54">
        <v>103777.24956726001</v>
      </c>
      <c r="D11" s="54">
        <v>50674.811321501802</v>
      </c>
      <c r="E11" s="54">
        <v>40824.936294660198</v>
      </c>
      <c r="F11" s="54">
        <v>12277.5019510981</v>
      </c>
    </row>
    <row r="12" spans="1:9" ht="15" hidden="1" customHeight="1">
      <c r="A12" s="10"/>
      <c r="B12" s="10" t="s">
        <v>18</v>
      </c>
      <c r="C12" s="54">
        <v>99769.544812783701</v>
      </c>
      <c r="D12" s="54">
        <v>48575.187872941402</v>
      </c>
      <c r="E12" s="54">
        <v>39128.678583866102</v>
      </c>
      <c r="F12" s="54">
        <v>12065.678355976201</v>
      </c>
      <c r="G12" s="94"/>
      <c r="H12" s="94"/>
      <c r="I12" s="103"/>
    </row>
    <row r="13" spans="1:9" ht="15" hidden="1" customHeight="1">
      <c r="A13" s="10"/>
      <c r="B13" s="10" t="s">
        <v>19</v>
      </c>
      <c r="C13" s="54">
        <v>103705.122959097</v>
      </c>
      <c r="D13" s="54">
        <v>50536.851904522002</v>
      </c>
      <c r="E13" s="54">
        <v>40860.448106370299</v>
      </c>
      <c r="F13" s="54">
        <v>12307.822948204501</v>
      </c>
    </row>
    <row r="14" spans="1:9" ht="15" hidden="1" customHeight="1">
      <c r="A14" s="10"/>
      <c r="B14" s="10" t="s">
        <v>20</v>
      </c>
      <c r="C14" s="54">
        <v>106130.86504346201</v>
      </c>
      <c r="D14" s="54">
        <v>50405.847724322601</v>
      </c>
      <c r="E14" s="54">
        <v>42705.665098343103</v>
      </c>
      <c r="F14" s="54">
        <v>13019.3522207962</v>
      </c>
    </row>
    <row r="15" spans="1:9" ht="15" hidden="1" customHeight="1">
      <c r="A15" s="10"/>
      <c r="B15" s="10" t="s">
        <v>21</v>
      </c>
      <c r="C15" s="54">
        <v>106450.962147193</v>
      </c>
      <c r="D15" s="54">
        <v>49162.607651444501</v>
      </c>
      <c r="E15" s="54">
        <v>43427.141397917701</v>
      </c>
      <c r="F15" s="54">
        <v>13861.213097830499</v>
      </c>
    </row>
    <row r="16" spans="1:9" ht="15" hidden="1" customHeight="1">
      <c r="A16" s="10"/>
      <c r="B16" s="10" t="s">
        <v>22</v>
      </c>
      <c r="C16" s="54">
        <v>107865.58990321901</v>
      </c>
      <c r="D16" s="54">
        <v>50919.930400054203</v>
      </c>
      <c r="E16" s="54">
        <v>43478.163010436001</v>
      </c>
      <c r="F16" s="54">
        <v>13467.4964927284</v>
      </c>
    </row>
    <row r="17" spans="1:6" ht="15" hidden="1" customHeight="1">
      <c r="A17" s="10"/>
      <c r="B17" s="10" t="s">
        <v>23</v>
      </c>
      <c r="C17" s="54">
        <v>104716.819339931</v>
      </c>
      <c r="D17" s="54">
        <v>52381.886187693497</v>
      </c>
      <c r="E17" s="54">
        <v>41170.812496201703</v>
      </c>
      <c r="F17" s="54">
        <v>11164.1206560357</v>
      </c>
    </row>
    <row r="18" spans="1:6" ht="15" hidden="1" customHeight="1">
      <c r="A18" s="10"/>
      <c r="B18" s="10" t="s">
        <v>24</v>
      </c>
      <c r="C18" s="54">
        <v>106017.66888129</v>
      </c>
      <c r="D18" s="54">
        <v>51888.910340093702</v>
      </c>
      <c r="E18" s="54">
        <v>41996.593505972298</v>
      </c>
      <c r="F18" s="54">
        <v>12132.1650352243</v>
      </c>
    </row>
    <row r="19" spans="1:6" ht="15" hidden="1" customHeight="1">
      <c r="A19" s="10"/>
      <c r="B19" s="10" t="s">
        <v>25</v>
      </c>
      <c r="C19" s="54">
        <v>106190.454215272</v>
      </c>
      <c r="D19" s="54">
        <v>51045.434143268401</v>
      </c>
      <c r="E19" s="54">
        <v>42858.104239772802</v>
      </c>
      <c r="F19" s="54">
        <v>12286.9158322311</v>
      </c>
    </row>
    <row r="20" spans="1:6" ht="15" hidden="1" customHeight="1">
      <c r="A20" s="10"/>
      <c r="B20" s="10" t="s">
        <v>26</v>
      </c>
      <c r="C20" s="54">
        <v>109309.196036334</v>
      </c>
      <c r="D20" s="54">
        <v>52745.749546589097</v>
      </c>
      <c r="E20" s="54">
        <v>44665.884244257802</v>
      </c>
      <c r="F20" s="54">
        <v>11897.562245486901</v>
      </c>
    </row>
    <row r="21" spans="1:6" ht="10.5" hidden="1" customHeight="1">
      <c r="A21" s="10"/>
      <c r="B21" s="6"/>
      <c r="C21" s="54"/>
      <c r="D21" s="54"/>
      <c r="E21" s="54"/>
      <c r="F21" s="54"/>
    </row>
    <row r="22" spans="1:6" hidden="1">
      <c r="A22" s="6">
        <v>2019</v>
      </c>
      <c r="B22" s="10" t="s">
        <v>15</v>
      </c>
      <c r="C22" s="54">
        <v>108943.91699611599</v>
      </c>
      <c r="D22" s="54">
        <v>52857.9336072281</v>
      </c>
      <c r="E22" s="54">
        <v>43874.963270395703</v>
      </c>
      <c r="F22" s="54">
        <v>12211.020118492101</v>
      </c>
    </row>
    <row r="23" spans="1:6" hidden="1">
      <c r="A23" s="6"/>
      <c r="B23" s="10" t="s">
        <v>16</v>
      </c>
      <c r="C23" s="54">
        <v>103482.327135757</v>
      </c>
      <c r="D23" s="54">
        <v>50157.435983101197</v>
      </c>
      <c r="E23" s="54">
        <v>42542.892088583802</v>
      </c>
      <c r="F23" s="54">
        <v>10781.999064072101</v>
      </c>
    </row>
    <row r="24" spans="1:6" hidden="1">
      <c r="A24" s="6"/>
      <c r="B24" s="10" t="s">
        <v>27</v>
      </c>
      <c r="C24" s="54">
        <v>109437.57075869699</v>
      </c>
      <c r="D24" s="54">
        <v>53210.237814371998</v>
      </c>
      <c r="E24" s="54">
        <v>43633.733065188797</v>
      </c>
      <c r="F24" s="54">
        <v>12593.5998791364</v>
      </c>
    </row>
    <row r="25" spans="1:6" hidden="1">
      <c r="A25" s="6"/>
      <c r="B25" s="10" t="s">
        <v>28</v>
      </c>
      <c r="C25" s="54">
        <v>105373.259363167</v>
      </c>
      <c r="D25" s="54">
        <v>51169.357711206198</v>
      </c>
      <c r="E25" s="54">
        <v>41867.216260902896</v>
      </c>
      <c r="F25" s="54">
        <v>12336.685391057599</v>
      </c>
    </row>
    <row r="26" spans="1:6" hidden="1">
      <c r="A26" s="6"/>
      <c r="B26" s="10" t="s">
        <v>29</v>
      </c>
      <c r="C26" s="54">
        <v>110797.421261993</v>
      </c>
      <c r="D26" s="54">
        <v>53305.917072778197</v>
      </c>
      <c r="E26" s="54">
        <v>44066.097530057203</v>
      </c>
      <c r="F26" s="54">
        <v>13425.406659157799</v>
      </c>
    </row>
    <row r="27" spans="1:6" hidden="1">
      <c r="A27" s="6"/>
      <c r="B27" s="10" t="s">
        <v>20</v>
      </c>
      <c r="C27" s="54">
        <v>112340.66423181799</v>
      </c>
      <c r="D27" s="54">
        <v>53640.290244093303</v>
      </c>
      <c r="E27" s="54">
        <v>46000.434393682997</v>
      </c>
      <c r="F27" s="54">
        <v>12699.9395940415</v>
      </c>
    </row>
    <row r="28" spans="1:6" hidden="1">
      <c r="A28" s="6"/>
      <c r="B28" s="10" t="s">
        <v>21</v>
      </c>
      <c r="C28" s="54">
        <v>112540.231829572</v>
      </c>
      <c r="D28" s="54">
        <v>52399.872189576403</v>
      </c>
      <c r="E28" s="54">
        <v>46512.073703725502</v>
      </c>
      <c r="F28" s="54">
        <v>13628.2859362699</v>
      </c>
    </row>
    <row r="29" spans="1:6" hidden="1">
      <c r="A29" s="10"/>
      <c r="B29" s="10" t="s">
        <v>30</v>
      </c>
      <c r="C29" s="54">
        <v>114068.759560561</v>
      </c>
      <c r="D29" s="54">
        <v>53983.8741240487</v>
      </c>
      <c r="E29" s="54">
        <v>46466.308633599299</v>
      </c>
      <c r="F29" s="54">
        <v>13618.5768029132</v>
      </c>
    </row>
    <row r="30" spans="1:6" hidden="1">
      <c r="A30" s="10"/>
      <c r="B30" s="10" t="s">
        <v>31</v>
      </c>
      <c r="C30" s="54">
        <v>110621.306553562</v>
      </c>
      <c r="D30" s="54">
        <v>54838.834674568498</v>
      </c>
      <c r="E30" s="54">
        <v>44126.110699675803</v>
      </c>
      <c r="F30" s="54">
        <v>11656.3611793174</v>
      </c>
    </row>
    <row r="31" spans="1:6" hidden="1">
      <c r="A31" s="6"/>
      <c r="B31" s="10" t="s">
        <v>32</v>
      </c>
      <c r="C31" s="54">
        <v>111317.64427625301</v>
      </c>
      <c r="D31" s="54">
        <v>53889.592753471101</v>
      </c>
      <c r="E31" s="54">
        <v>44843.565760138503</v>
      </c>
      <c r="F31" s="54">
        <v>12584.4857626432</v>
      </c>
    </row>
    <row r="32" spans="1:6" hidden="1">
      <c r="A32" s="6"/>
      <c r="B32" s="3" t="s">
        <v>25</v>
      </c>
      <c r="C32" s="54">
        <v>111697.846132053</v>
      </c>
      <c r="D32" s="54">
        <v>53166.855426587499</v>
      </c>
      <c r="E32" s="54">
        <v>45879.306350478299</v>
      </c>
      <c r="F32" s="54">
        <v>12651.684354986999</v>
      </c>
    </row>
    <row r="33" spans="1:16" hidden="1">
      <c r="A33" s="6"/>
      <c r="B33" s="3" t="s">
        <v>26</v>
      </c>
      <c r="C33" s="54">
        <v>115825.006061486</v>
      </c>
      <c r="D33" s="54">
        <v>55602.0265719116</v>
      </c>
      <c r="E33" s="54">
        <v>47787.498578794897</v>
      </c>
      <c r="F33" s="54">
        <v>12435.480910779101</v>
      </c>
    </row>
    <row r="34" spans="1:16" ht="15" hidden="1" customHeight="1">
      <c r="A34" s="6"/>
      <c r="B34" s="3"/>
      <c r="C34" s="54"/>
      <c r="D34" s="54"/>
      <c r="E34" s="54"/>
      <c r="F34" s="54"/>
    </row>
    <row r="35" spans="1:16" ht="13.5" hidden="1" customHeight="1">
      <c r="A35" s="6">
        <v>2020</v>
      </c>
      <c r="B35" s="36" t="s">
        <v>15</v>
      </c>
      <c r="C35" s="54">
        <v>114776.27756785401</v>
      </c>
      <c r="D35" s="54">
        <v>55631.202350098298</v>
      </c>
      <c r="E35" s="54">
        <v>46815.9918676382</v>
      </c>
      <c r="F35" s="54">
        <v>12329.0833501177</v>
      </c>
    </row>
    <row r="36" spans="1:16" ht="13.5" hidden="1" customHeight="1">
      <c r="A36" s="6"/>
      <c r="B36" s="17" t="s">
        <v>16</v>
      </c>
      <c r="C36" s="54">
        <v>108972.504710875</v>
      </c>
      <c r="D36" s="54">
        <v>52605.968492763001</v>
      </c>
      <c r="E36" s="54">
        <v>45202.247329707199</v>
      </c>
      <c r="F36" s="54">
        <v>11164.288888404701</v>
      </c>
    </row>
    <row r="37" spans="1:16" ht="13.5" hidden="1" customHeight="1">
      <c r="A37" s="6"/>
      <c r="B37" s="17" t="s">
        <v>17</v>
      </c>
      <c r="C37" s="54">
        <v>103182.07391107301</v>
      </c>
      <c r="D37" s="54">
        <v>51777.388668527099</v>
      </c>
      <c r="E37" s="54">
        <v>40732.216579512598</v>
      </c>
      <c r="F37" s="54">
        <v>10672.4686630329</v>
      </c>
    </row>
    <row r="38" spans="1:16" ht="13.5" hidden="1" customHeight="1">
      <c r="A38" s="6"/>
      <c r="B38" s="17" t="s">
        <v>18</v>
      </c>
      <c r="C38" s="54">
        <v>66851.887335147796</v>
      </c>
      <c r="D38" s="54">
        <v>37694.1288330471</v>
      </c>
      <c r="E38" s="54">
        <v>28319.978254516602</v>
      </c>
      <c r="F38" s="54">
        <v>837.78024758412698</v>
      </c>
    </row>
    <row r="39" spans="1:16" ht="13.5" hidden="1" customHeight="1">
      <c r="A39" s="6"/>
      <c r="B39" s="17" t="s">
        <v>19</v>
      </c>
      <c r="C39" s="54">
        <v>84440.371435961395</v>
      </c>
      <c r="D39" s="54">
        <v>40710.222476660398</v>
      </c>
      <c r="E39" s="54">
        <v>36952.8318040538</v>
      </c>
      <c r="F39" s="54">
        <v>6777.3171552471504</v>
      </c>
    </row>
    <row r="40" spans="1:16" ht="13.5" hidden="1" customHeight="1">
      <c r="A40" s="6"/>
      <c r="B40" s="17" t="s">
        <v>33</v>
      </c>
      <c r="C40" s="54">
        <v>102869.37768493099</v>
      </c>
      <c r="D40" s="54">
        <v>48971.634037629701</v>
      </c>
      <c r="E40" s="54">
        <v>41773.662990122597</v>
      </c>
      <c r="F40" s="54">
        <v>12124.0806571782</v>
      </c>
    </row>
    <row r="41" spans="1:16" ht="13.5" hidden="1" customHeight="1">
      <c r="A41" s="6"/>
      <c r="B41" s="17" t="s">
        <v>34</v>
      </c>
      <c r="C41" s="54">
        <v>108652.893490813</v>
      </c>
      <c r="D41" s="54">
        <v>50046.587818093503</v>
      </c>
      <c r="E41" s="54">
        <v>44745.887660960398</v>
      </c>
      <c r="F41" s="54">
        <v>13860.4180117591</v>
      </c>
    </row>
    <row r="42" spans="1:16" ht="13.5" hidden="1" customHeight="1">
      <c r="A42" s="10"/>
      <c r="B42" s="17" t="s">
        <v>30</v>
      </c>
      <c r="C42" s="54">
        <v>111420.748400475</v>
      </c>
      <c r="D42" s="54">
        <v>51888.617077761199</v>
      </c>
      <c r="E42" s="54">
        <v>45775.002872574201</v>
      </c>
      <c r="F42" s="54">
        <v>13757.1284501398</v>
      </c>
    </row>
    <row r="43" spans="1:16" ht="13.5" hidden="1" customHeight="1">
      <c r="A43" s="10"/>
      <c r="B43" s="17" t="s">
        <v>23</v>
      </c>
      <c r="C43" s="54">
        <v>110992.08110596699</v>
      </c>
      <c r="D43" s="54">
        <v>52518.844702008297</v>
      </c>
      <c r="E43" s="54">
        <v>44825.586798536497</v>
      </c>
      <c r="F43" s="54">
        <v>13647.649605422501</v>
      </c>
    </row>
    <row r="44" spans="1:16" ht="13.5" hidden="1" customHeight="1">
      <c r="A44" s="6"/>
      <c r="B44" s="17" t="s">
        <v>24</v>
      </c>
      <c r="C44" s="54">
        <v>110452.81081146401</v>
      </c>
      <c r="D44" s="54">
        <v>53405.4590837223</v>
      </c>
      <c r="E44" s="54">
        <v>44188.2842716081</v>
      </c>
      <c r="F44" s="54">
        <v>12859.0674561332</v>
      </c>
    </row>
    <row r="45" spans="1:16" ht="13.5" hidden="1" customHeight="1">
      <c r="A45" s="6"/>
      <c r="B45" s="17" t="s">
        <v>25</v>
      </c>
      <c r="C45" s="54">
        <v>110395.2350376</v>
      </c>
      <c r="D45" s="54">
        <v>52770.753723296701</v>
      </c>
      <c r="E45" s="54">
        <v>44827.022246647597</v>
      </c>
      <c r="F45" s="54">
        <v>12797.4590676561</v>
      </c>
    </row>
    <row r="46" spans="1:16" ht="13.5" hidden="1" customHeight="1">
      <c r="A46" s="6"/>
      <c r="B46" s="17" t="s">
        <v>26</v>
      </c>
      <c r="C46" s="54">
        <v>116408.80116726201</v>
      </c>
      <c r="D46" s="54">
        <v>55290.462697946299</v>
      </c>
      <c r="E46" s="54">
        <v>46849.460845615002</v>
      </c>
      <c r="F46" s="54">
        <v>14268.8776237006</v>
      </c>
    </row>
    <row r="47" spans="1:16" ht="15" hidden="1" customHeight="1">
      <c r="A47" s="6"/>
      <c r="B47" s="17"/>
      <c r="C47" s="54"/>
      <c r="D47" s="54"/>
      <c r="E47" s="54"/>
      <c r="F47" s="54"/>
    </row>
    <row r="48" spans="1:16" ht="13.5" customHeight="1">
      <c r="A48" s="6">
        <v>2021</v>
      </c>
      <c r="B48" s="36" t="s">
        <v>15</v>
      </c>
      <c r="C48" s="54">
        <v>111845.70949941</v>
      </c>
      <c r="D48" s="54">
        <v>55414.80716181</v>
      </c>
      <c r="E48" s="54">
        <v>45629.000321247702</v>
      </c>
      <c r="F48" s="54">
        <v>10801.9020163522</v>
      </c>
      <c r="N48" s="104"/>
      <c r="O48" s="104"/>
      <c r="P48" s="104"/>
    </row>
    <row r="49" spans="1:16" ht="13.5" customHeight="1">
      <c r="A49" s="6"/>
      <c r="B49" s="17" t="s">
        <v>16</v>
      </c>
      <c r="C49" s="54">
        <v>108009.128975988</v>
      </c>
      <c r="D49" s="54">
        <v>52576.486411427701</v>
      </c>
      <c r="E49" s="54">
        <v>44273.936101406201</v>
      </c>
      <c r="F49" s="54">
        <v>11158.7064631545</v>
      </c>
      <c r="N49" s="104"/>
      <c r="O49" s="104"/>
      <c r="P49" s="104"/>
    </row>
    <row r="50" spans="1:16" ht="13.5" customHeight="1">
      <c r="A50" s="6"/>
      <c r="B50" s="17" t="s">
        <v>27</v>
      </c>
      <c r="C50" s="54">
        <v>112734.45998237601</v>
      </c>
      <c r="D50" s="54">
        <v>52728.677754214601</v>
      </c>
      <c r="E50" s="54">
        <v>44989.7365382977</v>
      </c>
      <c r="F50" s="54">
        <v>15016.0456898641</v>
      </c>
      <c r="N50" s="104"/>
      <c r="O50" s="104"/>
      <c r="P50" s="104"/>
    </row>
    <row r="51" spans="1:16" ht="13.5" customHeight="1">
      <c r="A51" s="6"/>
      <c r="B51" s="17" t="s">
        <v>18</v>
      </c>
      <c r="C51" s="54">
        <v>111094.83059095099</v>
      </c>
      <c r="D51" s="54">
        <v>52954.623446507801</v>
      </c>
      <c r="E51" s="54">
        <v>44306.328138107601</v>
      </c>
      <c r="F51" s="54">
        <v>13833.879006336099</v>
      </c>
      <c r="N51" s="104"/>
      <c r="O51" s="104"/>
      <c r="P51" s="104"/>
    </row>
    <row r="52" spans="1:16" ht="13.5" customHeight="1">
      <c r="A52" s="6"/>
      <c r="B52" s="17" t="s">
        <v>35</v>
      </c>
      <c r="C52" s="54">
        <v>108241.362334751</v>
      </c>
      <c r="D52" s="54">
        <v>53296.5295461403</v>
      </c>
      <c r="E52" s="54">
        <v>43349.959814633003</v>
      </c>
      <c r="F52" s="54">
        <v>11594.872973978099</v>
      </c>
      <c r="N52" s="104"/>
      <c r="O52" s="104"/>
      <c r="P52" s="104"/>
    </row>
    <row r="53" spans="1:16" ht="13.5" customHeight="1">
      <c r="A53" s="6"/>
      <c r="B53" s="17" t="s">
        <v>36</v>
      </c>
      <c r="C53" s="54">
        <v>92226.658332719293</v>
      </c>
      <c r="D53" s="54">
        <v>50722.6617458693</v>
      </c>
      <c r="E53" s="54">
        <v>40578.697301393702</v>
      </c>
      <c r="F53" s="54">
        <v>925.29928545629502</v>
      </c>
      <c r="N53" s="104"/>
      <c r="O53" s="104"/>
    </row>
    <row r="54" spans="1:16" ht="13.5" customHeight="1">
      <c r="A54" s="6"/>
      <c r="B54" s="17" t="s">
        <v>34</v>
      </c>
      <c r="C54" s="54">
        <v>92678.685681730596</v>
      </c>
      <c r="D54" s="54">
        <v>49518.929273262802</v>
      </c>
      <c r="E54" s="54">
        <v>41136.792899391497</v>
      </c>
      <c r="F54" s="54">
        <v>2022.9635090762999</v>
      </c>
      <c r="N54" s="104"/>
      <c r="O54" s="104"/>
    </row>
    <row r="55" spans="1:16" ht="13.5" customHeight="1">
      <c r="A55" s="10"/>
      <c r="B55" s="17" t="s">
        <v>30</v>
      </c>
      <c r="C55" s="54">
        <v>100050.609929646</v>
      </c>
      <c r="D55" s="54">
        <v>51855.251316661903</v>
      </c>
      <c r="E55" s="54">
        <v>42366.956418466201</v>
      </c>
      <c r="F55" s="54">
        <v>5828.4021945176301</v>
      </c>
      <c r="N55" s="104"/>
      <c r="O55" s="104"/>
    </row>
    <row r="56" spans="1:16" ht="13.5" customHeight="1">
      <c r="A56" s="10"/>
      <c r="B56" s="17" t="s">
        <v>23</v>
      </c>
      <c r="C56" s="54">
        <v>108113.688718797</v>
      </c>
      <c r="D56" s="54">
        <v>52983.625888752598</v>
      </c>
      <c r="E56" s="54">
        <v>44334.356860614702</v>
      </c>
      <c r="F56" s="54">
        <v>10795.707017660299</v>
      </c>
      <c r="N56" s="104"/>
      <c r="O56" s="104"/>
    </row>
    <row r="57" spans="1:16" ht="15" customHeight="1">
      <c r="A57" s="6"/>
      <c r="B57" s="17" t="s">
        <v>24</v>
      </c>
      <c r="C57" s="54">
        <v>116233.53245440101</v>
      </c>
      <c r="D57" s="54">
        <v>55781.240658098199</v>
      </c>
      <c r="E57" s="54">
        <v>46285.280981438897</v>
      </c>
      <c r="F57" s="54">
        <v>14167.010814864199</v>
      </c>
      <c r="N57" s="104"/>
      <c r="O57" s="104"/>
    </row>
    <row r="58" spans="1:16" ht="15" customHeight="1">
      <c r="A58" s="6"/>
      <c r="B58" s="18" t="s">
        <v>25</v>
      </c>
      <c r="C58" s="54">
        <v>117559.83399043301</v>
      </c>
      <c r="D58" s="54">
        <v>56338.470517995498</v>
      </c>
      <c r="E58" s="54">
        <v>47838.374683569498</v>
      </c>
      <c r="F58" s="54">
        <v>13382.988788868</v>
      </c>
      <c r="N58" s="104"/>
      <c r="O58" s="104"/>
    </row>
    <row r="59" spans="1:16" ht="15" customHeight="1">
      <c r="A59" s="6"/>
      <c r="B59" s="10" t="s">
        <v>26</v>
      </c>
      <c r="C59" s="54">
        <v>120635.34330571799</v>
      </c>
      <c r="D59" s="54">
        <v>57584.104333807001</v>
      </c>
      <c r="E59" s="54">
        <v>48474.223386226397</v>
      </c>
      <c r="F59" s="54">
        <v>14577.015585684399</v>
      </c>
      <c r="N59" s="104"/>
      <c r="O59" s="104"/>
    </row>
    <row r="60" spans="1:16" ht="9.75" customHeight="1">
      <c r="A60" s="6"/>
      <c r="B60" s="10"/>
      <c r="C60" s="54"/>
      <c r="D60" s="54"/>
      <c r="E60" s="54"/>
      <c r="F60" s="54"/>
      <c r="N60" s="105"/>
      <c r="O60" s="105"/>
    </row>
    <row r="61" spans="1:16" ht="13.5" customHeight="1">
      <c r="A61" s="6">
        <v>2022</v>
      </c>
      <c r="B61" s="36" t="s">
        <v>15</v>
      </c>
      <c r="C61" s="54">
        <v>120184.63474186136</v>
      </c>
      <c r="D61" s="54">
        <v>58580.565336078835</v>
      </c>
      <c r="E61" s="54">
        <v>48969.696503168809</v>
      </c>
      <c r="F61" s="54">
        <v>12634.372902613721</v>
      </c>
      <c r="N61" s="104"/>
      <c r="O61" s="104"/>
    </row>
    <row r="62" spans="1:16" ht="13.5" customHeight="1">
      <c r="A62" s="6"/>
      <c r="B62" s="110" t="s">
        <v>145</v>
      </c>
      <c r="C62" s="54">
        <v>117089.91111613321</v>
      </c>
      <c r="D62" s="54">
        <v>55850.439623999999</v>
      </c>
      <c r="E62" s="54">
        <v>48783.165529623628</v>
      </c>
      <c r="F62" s="54">
        <v>12456.305962509583</v>
      </c>
    </row>
    <row r="63" spans="1:16" ht="13.5" customHeight="1">
      <c r="A63" s="6"/>
      <c r="B63" s="111" t="s">
        <v>146</v>
      </c>
      <c r="C63" s="54">
        <v>123773.35295527455</v>
      </c>
      <c r="D63" s="54">
        <v>57240.525634007114</v>
      </c>
      <c r="E63" s="54">
        <v>49851.164010386281</v>
      </c>
      <c r="F63" s="54">
        <v>16681.663310881155</v>
      </c>
    </row>
    <row r="64" spans="1:16" ht="13.5" hidden="1" customHeight="1">
      <c r="A64" s="6"/>
      <c r="B64" s="17" t="s">
        <v>18</v>
      </c>
      <c r="C64" s="54"/>
      <c r="D64" s="54"/>
      <c r="E64" s="54"/>
      <c r="F64" s="54"/>
    </row>
    <row r="65" spans="1:6" ht="13.5" hidden="1" customHeight="1">
      <c r="A65" s="6"/>
      <c r="B65" s="17" t="s">
        <v>35</v>
      </c>
      <c r="C65" s="54"/>
      <c r="D65" s="54"/>
      <c r="E65" s="54"/>
      <c r="F65" s="54"/>
    </row>
    <row r="66" spans="1:6" ht="13.5" hidden="1" customHeight="1">
      <c r="A66" s="6"/>
      <c r="B66" s="17" t="s">
        <v>36</v>
      </c>
      <c r="C66" s="54"/>
      <c r="D66" s="54"/>
      <c r="E66" s="54"/>
      <c r="F66" s="54"/>
    </row>
    <row r="67" spans="1:6" ht="13.5" hidden="1" customHeight="1">
      <c r="A67" s="6"/>
      <c r="B67" s="17" t="s">
        <v>34</v>
      </c>
      <c r="C67" s="54"/>
      <c r="D67" s="54"/>
      <c r="E67" s="54"/>
      <c r="F67" s="54"/>
    </row>
    <row r="68" spans="1:6" ht="13.5" hidden="1" customHeight="1">
      <c r="A68" s="10"/>
      <c r="B68" s="17" t="s">
        <v>30</v>
      </c>
      <c r="C68" s="54"/>
      <c r="D68" s="54"/>
      <c r="E68" s="54"/>
      <c r="F68" s="54"/>
    </row>
    <row r="69" spans="1:6" ht="13.5" hidden="1" customHeight="1">
      <c r="A69" s="10"/>
      <c r="B69" s="17" t="s">
        <v>23</v>
      </c>
      <c r="C69" s="54"/>
      <c r="D69" s="54"/>
      <c r="E69" s="54"/>
      <c r="F69" s="54"/>
    </row>
    <row r="70" spans="1:6" ht="15" hidden="1" customHeight="1">
      <c r="A70" s="6"/>
      <c r="B70" s="17" t="s">
        <v>24</v>
      </c>
      <c r="C70" s="54"/>
      <c r="D70" s="54"/>
      <c r="E70" s="54"/>
      <c r="F70" s="54"/>
    </row>
    <row r="71" spans="1:6" ht="15" hidden="1" customHeight="1">
      <c r="A71" s="6"/>
      <c r="B71" s="10" t="s">
        <v>37</v>
      </c>
      <c r="C71" s="54"/>
      <c r="D71" s="54"/>
      <c r="E71" s="54"/>
      <c r="F71" s="54"/>
    </row>
    <row r="72" spans="1:6" ht="15" hidden="1" customHeight="1">
      <c r="A72" s="6"/>
      <c r="B72" s="10" t="s">
        <v>38</v>
      </c>
      <c r="C72" s="54"/>
      <c r="D72" s="54"/>
      <c r="E72" s="54"/>
      <c r="F72" s="54"/>
    </row>
    <row r="73" spans="1:6" ht="6" customHeight="1">
      <c r="A73" s="6"/>
      <c r="B73" s="3"/>
      <c r="C73" s="106"/>
      <c r="D73" s="106"/>
      <c r="E73" s="106"/>
      <c r="F73" s="106"/>
    </row>
    <row r="74" spans="1:6" ht="15.75" customHeight="1">
      <c r="A74" s="112" t="s">
        <v>39</v>
      </c>
      <c r="B74" s="112"/>
      <c r="C74" s="112"/>
      <c r="D74" s="112"/>
      <c r="E74" s="112"/>
      <c r="F74" s="112"/>
    </row>
    <row r="75" spans="1:6" ht="10.5" hidden="1" customHeight="1">
      <c r="A75" s="10"/>
      <c r="B75" s="6"/>
    </row>
    <row r="76" spans="1:6" ht="15" hidden="1" customHeight="1">
      <c r="A76" s="6">
        <v>2018</v>
      </c>
      <c r="B76" s="10" t="s">
        <v>15</v>
      </c>
      <c r="C76" s="11">
        <v>8.0475694642779807</v>
      </c>
      <c r="D76" s="11">
        <v>7.92136693355741</v>
      </c>
      <c r="E76" s="11">
        <v>9.9261561980507302</v>
      </c>
      <c r="F76" s="11">
        <v>2.5943557857041499</v>
      </c>
    </row>
    <row r="77" spans="1:6" ht="15" hidden="1" customHeight="1">
      <c r="A77" s="10"/>
      <c r="B77" s="10" t="s">
        <v>16</v>
      </c>
      <c r="C77" s="11">
        <v>7.3575093993965002</v>
      </c>
      <c r="D77" s="11">
        <v>7.0569170103327501</v>
      </c>
      <c r="E77" s="11">
        <v>9.2247560642055006</v>
      </c>
      <c r="F77" s="11">
        <v>2.1502722560421601</v>
      </c>
    </row>
    <row r="78" spans="1:6" ht="15" hidden="1" customHeight="1">
      <c r="A78" s="10"/>
      <c r="B78" s="10" t="s">
        <v>17</v>
      </c>
      <c r="C78" s="11">
        <v>6.53632321754987</v>
      </c>
      <c r="D78" s="11">
        <v>7.9870196065152896</v>
      </c>
      <c r="E78" s="11">
        <v>8.5521534250482691</v>
      </c>
      <c r="F78" s="11">
        <v>-4.6396528643855204</v>
      </c>
    </row>
    <row r="79" spans="1:6" ht="15" hidden="1" customHeight="1">
      <c r="A79" s="10"/>
      <c r="B79" s="10" t="s">
        <v>18</v>
      </c>
      <c r="C79" s="11">
        <v>7.5322168989767002</v>
      </c>
      <c r="D79" s="11">
        <v>7.5531853390069301</v>
      </c>
      <c r="E79" s="11">
        <v>7.8900210844470502</v>
      </c>
      <c r="F79" s="11">
        <v>6.3054715393846497</v>
      </c>
    </row>
    <row r="80" spans="1:6" ht="15" hidden="1" customHeight="1">
      <c r="A80" s="10"/>
      <c r="B80" s="10" t="s">
        <v>19</v>
      </c>
      <c r="C80" s="11">
        <v>6.9784712762863004</v>
      </c>
      <c r="D80" s="11">
        <v>7.8116066711840597</v>
      </c>
      <c r="E80" s="11">
        <v>9.2681777566257004</v>
      </c>
      <c r="F80" s="11">
        <v>-2.8614910041886401</v>
      </c>
    </row>
    <row r="81" spans="1:6" ht="15" hidden="1" customHeight="1">
      <c r="A81" s="10"/>
      <c r="B81" s="10" t="s">
        <v>20</v>
      </c>
      <c r="C81" s="11">
        <v>9.56715805397792</v>
      </c>
      <c r="D81" s="11">
        <v>7.3655278332379801</v>
      </c>
      <c r="E81" s="11">
        <v>12.105525950242299</v>
      </c>
      <c r="F81" s="11">
        <v>10.130941577403499</v>
      </c>
    </row>
    <row r="82" spans="1:6" ht="15" hidden="1" customHeight="1">
      <c r="A82" s="10"/>
      <c r="B82" s="10" t="s">
        <v>21</v>
      </c>
      <c r="C82" s="11">
        <v>10.271514299436999</v>
      </c>
      <c r="D82" s="11">
        <v>7.2118463674866904</v>
      </c>
      <c r="E82" s="11">
        <v>13.342138326106101</v>
      </c>
      <c r="F82" s="11">
        <v>12.103477105201801</v>
      </c>
    </row>
    <row r="83" spans="1:6" ht="15" hidden="1" customHeight="1">
      <c r="A83" s="10"/>
      <c r="B83" s="10" t="s">
        <v>22</v>
      </c>
      <c r="C83" s="11">
        <v>10.6652579989864</v>
      </c>
      <c r="D83" s="11">
        <v>7.3506461735671103</v>
      </c>
      <c r="E83" s="11">
        <v>14.827095085186</v>
      </c>
      <c r="F83" s="11">
        <v>10.635600966938799</v>
      </c>
    </row>
    <row r="84" spans="1:6" ht="15" hidden="1" customHeight="1">
      <c r="A84" s="10"/>
      <c r="B84" s="10" t="s">
        <v>23</v>
      </c>
      <c r="C84" s="11">
        <v>7.1618507974393397</v>
      </c>
      <c r="D84" s="11">
        <v>6.4737120370708796</v>
      </c>
      <c r="E84" s="11">
        <v>10.5201865031714</v>
      </c>
      <c r="F84" s="11">
        <v>-0.93520172477943297</v>
      </c>
    </row>
    <row r="85" spans="1:6" ht="15" hidden="1" customHeight="1">
      <c r="A85" s="10"/>
      <c r="B85" s="10" t="s">
        <v>24</v>
      </c>
      <c r="C85" s="11">
        <v>8.2201142751942893</v>
      </c>
      <c r="D85" s="11">
        <v>7.1550115722559502</v>
      </c>
      <c r="E85" s="11">
        <v>11.244184337812801</v>
      </c>
      <c r="F85" s="11">
        <v>2.91115604634411</v>
      </c>
    </row>
    <row r="86" spans="1:6" ht="15" hidden="1" customHeight="1">
      <c r="A86" s="10"/>
      <c r="B86" s="10" t="s">
        <v>25</v>
      </c>
      <c r="C86" s="11">
        <v>8.5581588153514705</v>
      </c>
      <c r="D86" s="11">
        <v>6.9414050965522298</v>
      </c>
      <c r="E86" s="11">
        <v>12.619468410867</v>
      </c>
      <c r="F86" s="11">
        <v>2.1261095643244001</v>
      </c>
    </row>
    <row r="87" spans="1:6" ht="15" hidden="1" customHeight="1">
      <c r="A87" s="10"/>
      <c r="B87" s="10" t="s">
        <v>26</v>
      </c>
      <c r="C87" s="11">
        <v>7.9874154579401297</v>
      </c>
      <c r="D87" s="11">
        <v>6.7107400095146996</v>
      </c>
      <c r="E87" s="11">
        <v>12.4315568792605</v>
      </c>
      <c r="F87" s="11">
        <v>-1.4132844527257999</v>
      </c>
    </row>
    <row r="88" spans="1:6" ht="10.5" hidden="1" customHeight="1">
      <c r="A88" s="10"/>
      <c r="B88" s="6"/>
      <c r="C88" s="11"/>
      <c r="D88" s="11"/>
      <c r="E88" s="11"/>
      <c r="F88" s="11"/>
    </row>
    <row r="89" spans="1:6" hidden="1">
      <c r="A89" s="6">
        <v>2019</v>
      </c>
      <c r="B89" s="10" t="s">
        <v>15</v>
      </c>
      <c r="C89" s="11">
        <v>7.8017978343343</v>
      </c>
      <c r="D89" s="11">
        <v>6.2472909786741999</v>
      </c>
      <c r="E89" s="11">
        <v>10.642968759584599</v>
      </c>
      <c r="F89" s="11">
        <v>4.7705896126919898</v>
      </c>
    </row>
    <row r="90" spans="1:6" hidden="1">
      <c r="A90" s="6"/>
      <c r="B90" s="10" t="s">
        <v>16</v>
      </c>
      <c r="C90" s="11">
        <v>6.5156529309417603</v>
      </c>
      <c r="D90" s="11">
        <v>5.8492093901581796</v>
      </c>
      <c r="E90" s="11">
        <v>8.4649224382008299</v>
      </c>
      <c r="F90" s="11">
        <v>2.25951268700417</v>
      </c>
    </row>
    <row r="91" spans="1:6" hidden="1">
      <c r="A91" s="6"/>
      <c r="B91" s="10" t="s">
        <v>27</v>
      </c>
      <c r="C91" s="11">
        <v>5.4542987167612598</v>
      </c>
      <c r="D91" s="11">
        <v>5.0033269522888002</v>
      </c>
      <c r="E91" s="11">
        <v>6.8801008047037397</v>
      </c>
      <c r="F91" s="11">
        <v>2.57461110002144</v>
      </c>
    </row>
    <row r="92" spans="1:6" hidden="1">
      <c r="A92" s="6"/>
      <c r="B92" s="10" t="s">
        <v>28</v>
      </c>
      <c r="C92" s="11">
        <v>5.6166584310856704</v>
      </c>
      <c r="D92" s="11">
        <v>5.3405245596792597</v>
      </c>
      <c r="E92" s="11">
        <v>6.9987992852026197</v>
      </c>
      <c r="F92" s="11">
        <v>2.2460986202832398</v>
      </c>
    </row>
    <row r="93" spans="1:6" hidden="1">
      <c r="A93" s="6"/>
      <c r="B93" s="10" t="s">
        <v>29</v>
      </c>
      <c r="C93" s="11">
        <v>6.8389083398453101</v>
      </c>
      <c r="D93" s="11">
        <v>5.4792988955618904</v>
      </c>
      <c r="E93" s="11">
        <v>7.8453604212606498</v>
      </c>
      <c r="F93" s="11">
        <v>9.0802712685787093</v>
      </c>
    </row>
    <row r="94" spans="1:6" hidden="1">
      <c r="A94" s="6"/>
      <c r="B94" s="10" t="s">
        <v>20</v>
      </c>
      <c r="C94" s="11">
        <v>5.85107752189995</v>
      </c>
      <c r="D94" s="11">
        <v>6.4168001646562898</v>
      </c>
      <c r="E94" s="11">
        <v>7.7150637690635504</v>
      </c>
      <c r="F94" s="11">
        <v>-2.4533680427235902</v>
      </c>
    </row>
    <row r="95" spans="1:6" hidden="1">
      <c r="A95" s="6"/>
      <c r="B95" s="10" t="s">
        <v>21</v>
      </c>
      <c r="C95" s="11">
        <v>5.7202580038302298</v>
      </c>
      <c r="D95" s="11">
        <v>6.5848104744232696</v>
      </c>
      <c r="E95" s="11">
        <v>7.1036964591818101</v>
      </c>
      <c r="F95" s="11">
        <v>-1.6804240719527901</v>
      </c>
    </row>
    <row r="96" spans="1:6" hidden="1">
      <c r="A96" s="6"/>
      <c r="B96" s="10" t="s">
        <v>30</v>
      </c>
      <c r="C96" s="11">
        <v>5.7508327381405202</v>
      </c>
      <c r="D96" s="11">
        <v>6.0171797171020902</v>
      </c>
      <c r="E96" s="11">
        <v>6.8727504021872399</v>
      </c>
      <c r="F96" s="11">
        <v>1.12181436443171</v>
      </c>
    </row>
    <row r="97" spans="1:6" hidden="1">
      <c r="A97" s="6"/>
      <c r="B97" s="10" t="s">
        <v>31</v>
      </c>
      <c r="C97" s="11">
        <v>5.6385280328881304</v>
      </c>
      <c r="D97" s="11">
        <v>4.6904544026369797</v>
      </c>
      <c r="E97" s="11">
        <v>7.1781391337533602</v>
      </c>
      <c r="F97" s="11">
        <v>4.4091293747858096</v>
      </c>
    </row>
    <row r="98" spans="1:6" hidden="1">
      <c r="A98" s="6"/>
      <c r="B98" s="10" t="s">
        <v>32</v>
      </c>
      <c r="C98" s="11">
        <v>4.9991434926730101</v>
      </c>
      <c r="D98" s="11">
        <v>3.8557032712085699</v>
      </c>
      <c r="E98" s="11">
        <v>6.77905519589679</v>
      </c>
      <c r="F98" s="11">
        <v>3.7282770726052799</v>
      </c>
    </row>
    <row r="99" spans="1:6" hidden="1">
      <c r="A99" s="6"/>
      <c r="B99" s="3" t="s">
        <v>25</v>
      </c>
      <c r="C99" s="11">
        <v>5.1863342684414402</v>
      </c>
      <c r="D99" s="11">
        <v>4.1559471849427903</v>
      </c>
      <c r="E99" s="11">
        <v>7.0493134596040203</v>
      </c>
      <c r="F99" s="11">
        <v>2.9687557702561702</v>
      </c>
    </row>
    <row r="100" spans="1:6" hidden="1">
      <c r="A100" s="6"/>
      <c r="B100" s="3" t="s">
        <v>26</v>
      </c>
      <c r="C100" s="11">
        <v>5.9608983154408</v>
      </c>
      <c r="D100" s="11">
        <v>5.4151795165969103</v>
      </c>
      <c r="E100" s="11">
        <v>6.9888112311095698</v>
      </c>
      <c r="F100" s="11">
        <v>4.5212511117246299</v>
      </c>
    </row>
    <row r="101" spans="1:6" ht="15" hidden="1" customHeight="1">
      <c r="A101" s="6"/>
      <c r="B101" s="3"/>
      <c r="C101" s="11"/>
      <c r="D101" s="11"/>
      <c r="E101" s="11"/>
      <c r="F101" s="11"/>
    </row>
    <row r="102" spans="1:6" ht="13.5" hidden="1" customHeight="1">
      <c r="A102" s="6">
        <v>2020</v>
      </c>
      <c r="B102" s="36" t="s">
        <v>15</v>
      </c>
      <c r="C102" s="11">
        <v>5.3535440367413498</v>
      </c>
      <c r="D102" s="11">
        <v>5.2466461581293498</v>
      </c>
      <c r="E102" s="11">
        <v>6.7032046935682201</v>
      </c>
      <c r="F102" s="11">
        <v>0.96685805510063905</v>
      </c>
    </row>
    <row r="103" spans="1:6" ht="13.5" hidden="1" customHeight="1">
      <c r="A103" s="6"/>
      <c r="B103" s="17" t="s">
        <v>16</v>
      </c>
      <c r="C103" s="11">
        <v>5.3054253098845603</v>
      </c>
      <c r="D103" s="11">
        <v>4.8816939336507401</v>
      </c>
      <c r="E103" s="11">
        <v>6.2509977826284802</v>
      </c>
      <c r="F103" s="11">
        <v>3.54563028674775</v>
      </c>
    </row>
    <row r="104" spans="1:6" ht="13.5" hidden="1" customHeight="1">
      <c r="A104" s="6"/>
      <c r="B104" s="17" t="s">
        <v>17</v>
      </c>
      <c r="C104" s="11">
        <v>-5.7160413962559202</v>
      </c>
      <c r="D104" s="11">
        <v>-2.6928072579632101</v>
      </c>
      <c r="E104" s="11">
        <v>-6.6497094835807999</v>
      </c>
      <c r="F104" s="11">
        <v>-15.2548217709077</v>
      </c>
    </row>
    <row r="105" spans="1:6" ht="13.5" hidden="1" customHeight="1">
      <c r="A105" s="6"/>
      <c r="B105" s="17" t="s">
        <v>18</v>
      </c>
      <c r="C105" s="11">
        <v>-36.5570660534054</v>
      </c>
      <c r="D105" s="11">
        <v>-26.334567172431001</v>
      </c>
      <c r="E105" s="11">
        <v>-32.357627796327101</v>
      </c>
      <c r="F105" s="11">
        <v>-93.209032888271594</v>
      </c>
    </row>
    <row r="106" spans="1:6" ht="13.5" hidden="1" customHeight="1">
      <c r="A106" s="6"/>
      <c r="B106" s="17" t="s">
        <v>19</v>
      </c>
      <c r="C106" s="11">
        <v>-23.7885047556363</v>
      </c>
      <c r="D106" s="11">
        <v>-23.629074008652701</v>
      </c>
      <c r="E106" s="11">
        <v>-16.1422638370722</v>
      </c>
      <c r="F106" s="11">
        <v>-49.518719787723001</v>
      </c>
    </row>
    <row r="107" spans="1:6" ht="13.5" hidden="1" customHeight="1">
      <c r="A107" s="6"/>
      <c r="B107" s="17" t="s">
        <v>33</v>
      </c>
      <c r="C107" s="11">
        <v>-8.4308621563272492</v>
      </c>
      <c r="D107" s="11">
        <v>-8.7036371078877597</v>
      </c>
      <c r="E107" s="11">
        <v>-9.1885467154215306</v>
      </c>
      <c r="F107" s="11">
        <v>-4.5343439045448504</v>
      </c>
    </row>
    <row r="108" spans="1:6" ht="13.5" hidden="1" customHeight="1">
      <c r="A108" s="6"/>
      <c r="B108" s="17" t="s">
        <v>34</v>
      </c>
      <c r="C108" s="11">
        <v>-3.4541765869523702</v>
      </c>
      <c r="D108" s="11">
        <v>-4.4910116630991004</v>
      </c>
      <c r="E108" s="11">
        <v>-3.7972635965780199</v>
      </c>
      <c r="F108" s="11">
        <v>1.7033108681071301</v>
      </c>
    </row>
    <row r="109" spans="1:6" ht="13.5" hidden="1" customHeight="1">
      <c r="A109" s="6"/>
      <c r="B109" s="17" t="s">
        <v>30</v>
      </c>
      <c r="C109" s="11">
        <v>-2.3214166352708698</v>
      </c>
      <c r="D109" s="11">
        <v>-3.8812646929948702</v>
      </c>
      <c r="E109" s="11">
        <v>-1.4877570036308401</v>
      </c>
      <c r="F109" s="11">
        <v>1.01737244083364</v>
      </c>
    </row>
    <row r="110" spans="1:6" ht="13.5" hidden="1" customHeight="1">
      <c r="A110" s="6"/>
      <c r="B110" s="17" t="s">
        <v>23</v>
      </c>
      <c r="C110" s="11">
        <v>0.335174627706536</v>
      </c>
      <c r="D110" s="11">
        <v>-4.2305603069937101</v>
      </c>
      <c r="E110" s="11">
        <v>1.5851750534312099</v>
      </c>
      <c r="F110" s="11">
        <v>17.083276637295398</v>
      </c>
    </row>
    <row r="111" spans="1:6" ht="13.5" hidden="1" customHeight="1">
      <c r="A111" s="6"/>
      <c r="B111" s="17" t="s">
        <v>24</v>
      </c>
      <c r="C111" s="11">
        <v>-0.77690600660106401</v>
      </c>
      <c r="D111" s="11">
        <v>-0.89838064274037099</v>
      </c>
      <c r="E111" s="11">
        <v>-1.4612608908832201</v>
      </c>
      <c r="F111" s="11">
        <v>2.1819063461861101</v>
      </c>
    </row>
    <row r="112" spans="1:6" ht="13.5" hidden="1" customHeight="1">
      <c r="A112" s="6"/>
      <c r="B112" s="17" t="s">
        <v>25</v>
      </c>
      <c r="C112" s="11">
        <v>-1.16619177500792</v>
      </c>
      <c r="D112" s="11">
        <v>-0.74501623259952698</v>
      </c>
      <c r="E112" s="11">
        <v>-2.2935920081096199</v>
      </c>
      <c r="F112" s="11">
        <v>1.1522158518888499</v>
      </c>
    </row>
    <row r="113" spans="1:17" ht="13.5" hidden="1" customHeight="1">
      <c r="A113" s="6"/>
      <c r="B113" s="17" t="s">
        <v>26</v>
      </c>
      <c r="C113" s="11">
        <v>0.50403200969051398</v>
      </c>
      <c r="D113" s="11">
        <v>-0.56034625565733998</v>
      </c>
      <c r="E113" s="11">
        <v>-1.9629354142341</v>
      </c>
      <c r="F113" s="11">
        <v>14.7432714993134</v>
      </c>
    </row>
    <row r="114" spans="1:17" ht="15" hidden="1" customHeight="1">
      <c r="A114" s="6"/>
      <c r="B114" s="17"/>
      <c r="C114" s="11"/>
      <c r="D114" s="11"/>
      <c r="E114" s="11"/>
      <c r="F114" s="11"/>
    </row>
    <row r="115" spans="1:17" ht="13.5" customHeight="1">
      <c r="A115" s="6">
        <v>2021</v>
      </c>
      <c r="B115" s="36" t="s">
        <v>15</v>
      </c>
      <c r="C115" s="57">
        <f>(C48/C35-1)*100</f>
        <v>-2.5532872563422293</v>
      </c>
      <c r="D115" s="57">
        <f t="shared" ref="D115:F115" si="0">(D48/D35-1)*100</f>
        <v>-0.38898168500202113</v>
      </c>
      <c r="E115" s="57">
        <f t="shared" si="0"/>
        <v>-2.5354403464236119</v>
      </c>
      <c r="F115" s="57">
        <f t="shared" si="0"/>
        <v>-12.386819769134917</v>
      </c>
      <c r="I115" s="107"/>
      <c r="J115" s="107"/>
      <c r="K115" s="107"/>
      <c r="L115" s="107"/>
      <c r="N115" s="19"/>
      <c r="O115" s="19"/>
      <c r="P115" s="19"/>
      <c r="Q115" s="19"/>
    </row>
    <row r="116" spans="1:17" ht="13.5" customHeight="1">
      <c r="A116" s="6"/>
      <c r="B116" s="17" t="s">
        <v>16</v>
      </c>
      <c r="C116" s="57">
        <f t="shared" ref="C116:F116" si="1">(C49/C36-1)*100</f>
        <v>-0.88405395236442752</v>
      </c>
      <c r="D116" s="57">
        <f t="shared" si="1"/>
        <v>-5.6043225094037918E-2</v>
      </c>
      <c r="E116" s="57">
        <f t="shared" si="1"/>
        <v>-2.0536837948119113</v>
      </c>
      <c r="F116" s="57">
        <f t="shared" si="1"/>
        <v>-5.0002515216163168E-2</v>
      </c>
      <c r="I116" s="107"/>
      <c r="J116" s="107"/>
      <c r="K116" s="107"/>
      <c r="L116" s="107"/>
      <c r="N116" s="19"/>
      <c r="O116" s="19"/>
      <c r="P116" s="19"/>
      <c r="Q116" s="19"/>
    </row>
    <row r="117" spans="1:17" ht="13.5" customHeight="1">
      <c r="A117" s="6"/>
      <c r="B117" s="17" t="s">
        <v>27</v>
      </c>
      <c r="C117" s="57">
        <f t="shared" ref="C117:F117" si="2">(C50/C37-1)*100</f>
        <v>9.2577961551108867</v>
      </c>
      <c r="D117" s="57">
        <f t="shared" si="2"/>
        <v>1.8372674060052496</v>
      </c>
      <c r="E117" s="57">
        <f t="shared" si="2"/>
        <v>10.452463225206699</v>
      </c>
      <c r="F117" s="57">
        <f t="shared" si="2"/>
        <v>40.698896984128922</v>
      </c>
      <c r="I117" s="107"/>
      <c r="J117" s="107"/>
      <c r="K117" s="107"/>
      <c r="L117" s="107"/>
      <c r="N117" s="19"/>
      <c r="O117" s="19"/>
      <c r="P117" s="19"/>
      <c r="Q117" s="19"/>
    </row>
    <row r="118" spans="1:17" ht="13.5" customHeight="1">
      <c r="A118" s="6"/>
      <c r="B118" s="17" t="s">
        <v>18</v>
      </c>
      <c r="C118" s="57">
        <f t="shared" ref="C118:F118" si="3">(C51/C38-1)*100</f>
        <v>66.180544812445703</v>
      </c>
      <c r="D118" s="57">
        <f t="shared" si="3"/>
        <v>40.485070449702398</v>
      </c>
      <c r="E118" s="57">
        <f t="shared" si="3"/>
        <v>56.449018921974002</v>
      </c>
      <c r="F118" s="57">
        <f t="shared" si="3"/>
        <v>1551.2538993642186</v>
      </c>
      <c r="I118" s="107"/>
      <c r="J118" s="107"/>
      <c r="K118" s="107"/>
      <c r="L118" s="107"/>
      <c r="N118" s="19"/>
      <c r="O118" s="19"/>
      <c r="P118" s="19"/>
      <c r="Q118" s="19"/>
    </row>
    <row r="119" spans="1:17" ht="13.5" customHeight="1">
      <c r="A119" s="6"/>
      <c r="B119" s="17" t="s">
        <v>35</v>
      </c>
      <c r="C119" s="57">
        <f t="shared" ref="C119:F119" si="4">(C52/C39-1)*100</f>
        <v>28.186743490156239</v>
      </c>
      <c r="D119" s="57">
        <f t="shared" si="4"/>
        <v>30.916822124211585</v>
      </c>
      <c r="E119" s="57">
        <f t="shared" si="4"/>
        <v>17.31160427569025</v>
      </c>
      <c r="F119" s="57">
        <f t="shared" si="4"/>
        <v>71.083523293595462</v>
      </c>
      <c r="I119" s="107"/>
      <c r="J119" s="107"/>
      <c r="K119" s="107"/>
      <c r="L119" s="107"/>
      <c r="N119" s="19"/>
      <c r="O119" s="19"/>
      <c r="P119" s="19"/>
      <c r="Q119" s="19"/>
    </row>
    <row r="120" spans="1:17" ht="13.5" customHeight="1">
      <c r="A120" s="6"/>
      <c r="B120" s="17" t="s">
        <v>36</v>
      </c>
      <c r="C120" s="57">
        <f t="shared" ref="C120:F120" si="5">(C53/C40-1)*100</f>
        <v>-10.345857622283173</v>
      </c>
      <c r="D120" s="57">
        <f t="shared" si="5"/>
        <v>3.5755958375701891</v>
      </c>
      <c r="E120" s="57">
        <f t="shared" si="5"/>
        <v>-2.8605719565733212</v>
      </c>
      <c r="F120" s="57">
        <f t="shared" si="5"/>
        <v>-92.368087019377739</v>
      </c>
      <c r="I120" s="107"/>
      <c r="J120" s="107"/>
      <c r="K120" s="107"/>
      <c r="L120" s="107"/>
      <c r="N120" s="19"/>
      <c r="O120" s="19"/>
      <c r="P120" s="19"/>
      <c r="Q120" s="19"/>
    </row>
    <row r="121" spans="1:17" ht="13.5" customHeight="1">
      <c r="A121" s="6"/>
      <c r="B121" s="17" t="s">
        <v>34</v>
      </c>
      <c r="C121" s="57">
        <f t="shared" ref="C121:F121" si="6">(C54/C41-1)*100</f>
        <v>-14.702054676926835</v>
      </c>
      <c r="D121" s="57">
        <f t="shared" si="6"/>
        <v>-1.054334706590998</v>
      </c>
      <c r="E121" s="57">
        <f t="shared" si="6"/>
        <v>-8.0657574365604496</v>
      </c>
      <c r="F121" s="57">
        <f t="shared" si="6"/>
        <v>-85.404743873092215</v>
      </c>
      <c r="I121" s="107"/>
      <c r="J121" s="107"/>
      <c r="K121" s="107"/>
      <c r="L121" s="107"/>
      <c r="N121" s="19"/>
      <c r="O121" s="19"/>
      <c r="P121" s="19"/>
      <c r="Q121" s="19"/>
    </row>
    <row r="122" spans="1:17" ht="13.5" customHeight="1">
      <c r="A122" s="10"/>
      <c r="B122" s="17" t="s">
        <v>30</v>
      </c>
      <c r="C122" s="57">
        <f t="shared" ref="C122:F122" si="7">(C55/C42-1)*100</f>
        <v>-10.204686859544132</v>
      </c>
      <c r="D122" s="57">
        <f t="shared" si="7"/>
        <v>-6.4302660156256852E-2</v>
      </c>
      <c r="E122" s="57">
        <f t="shared" si="7"/>
        <v>-7.4452129770370963</v>
      </c>
      <c r="F122" s="57">
        <f t="shared" si="7"/>
        <v>-57.633584540250467</v>
      </c>
      <c r="I122" s="107"/>
      <c r="J122" s="107"/>
      <c r="K122" s="107"/>
      <c r="L122" s="107"/>
      <c r="N122" s="19"/>
      <c r="O122" s="19"/>
      <c r="P122" s="19"/>
      <c r="Q122" s="19"/>
    </row>
    <row r="123" spans="1:17" ht="13.5" customHeight="1">
      <c r="A123" s="10"/>
      <c r="B123" s="17" t="s">
        <v>23</v>
      </c>
      <c r="C123" s="57">
        <f t="shared" ref="C123:F123" si="8">(C56/C43-1)*100</f>
        <v>-2.593331306601887</v>
      </c>
      <c r="D123" s="57">
        <f t="shared" si="8"/>
        <v>0.8849798379638063</v>
      </c>
      <c r="E123" s="57">
        <f t="shared" si="8"/>
        <v>-1.0958695089248294</v>
      </c>
      <c r="F123" s="57">
        <f t="shared" si="8"/>
        <v>-20.896950538861027</v>
      </c>
      <c r="I123" s="107"/>
      <c r="J123" s="107"/>
      <c r="K123" s="107"/>
      <c r="L123" s="107"/>
      <c r="N123" s="19"/>
      <c r="O123" s="19"/>
      <c r="P123" s="19"/>
      <c r="Q123" s="19"/>
    </row>
    <row r="124" spans="1:17" ht="15" customHeight="1">
      <c r="A124" s="6"/>
      <c r="B124" s="17" t="s">
        <v>24</v>
      </c>
      <c r="C124" s="57">
        <f t="shared" ref="C124:F124" si="9">(C57/C44-1)*100</f>
        <v>5.2336573424141664</v>
      </c>
      <c r="D124" s="57">
        <f t="shared" si="9"/>
        <v>4.4485743875948058</v>
      </c>
      <c r="E124" s="57">
        <f t="shared" si="9"/>
        <v>4.7455943230141795</v>
      </c>
      <c r="F124" s="57">
        <f t="shared" si="9"/>
        <v>10.171370227217903</v>
      </c>
      <c r="I124" s="107"/>
      <c r="J124" s="107"/>
      <c r="K124" s="107"/>
      <c r="L124" s="107"/>
      <c r="N124" s="19"/>
      <c r="O124" s="19"/>
      <c r="P124" s="19"/>
      <c r="Q124" s="19"/>
    </row>
    <row r="125" spans="1:17" ht="15" customHeight="1">
      <c r="A125" s="6"/>
      <c r="B125" s="18" t="s">
        <v>25</v>
      </c>
      <c r="C125" s="57">
        <f t="shared" ref="C125:F126" si="10">(C58/C45-1)*100</f>
        <v>6.4899530766819646</v>
      </c>
      <c r="D125" s="57">
        <f t="shared" si="10"/>
        <v>6.7607842279572283</v>
      </c>
      <c r="E125" s="57">
        <f t="shared" si="10"/>
        <v>6.7177168725435665</v>
      </c>
      <c r="F125" s="57">
        <f t="shared" si="10"/>
        <v>4.5753592030761014</v>
      </c>
      <c r="I125" s="107"/>
      <c r="J125" s="107"/>
      <c r="K125" s="107"/>
      <c r="L125" s="107"/>
      <c r="N125" s="19"/>
      <c r="O125" s="19"/>
      <c r="P125" s="19"/>
      <c r="Q125" s="19"/>
    </row>
    <row r="126" spans="1:17" ht="15" customHeight="1">
      <c r="A126" s="6"/>
      <c r="B126" s="10" t="s">
        <v>26</v>
      </c>
      <c r="C126" s="57">
        <f>(C59/C46-1)*100</f>
        <v>3.6307754191051922</v>
      </c>
      <c r="D126" s="57">
        <f t="shared" si="10"/>
        <v>4.1483495053947106</v>
      </c>
      <c r="E126" s="57">
        <f t="shared" si="10"/>
        <v>3.468049602460832</v>
      </c>
      <c r="F126" s="57">
        <f t="shared" si="10"/>
        <v>2.1595108606999425</v>
      </c>
      <c r="I126" s="107"/>
      <c r="J126" s="107"/>
      <c r="K126" s="107"/>
      <c r="L126" s="107"/>
      <c r="N126" s="19"/>
      <c r="O126" s="19"/>
      <c r="P126" s="19"/>
      <c r="Q126" s="19"/>
    </row>
    <row r="127" spans="1:17" ht="15" customHeight="1">
      <c r="A127" s="6"/>
      <c r="B127" s="10"/>
      <c r="C127" s="57"/>
      <c r="D127" s="57"/>
      <c r="E127" s="57"/>
      <c r="F127" s="57"/>
      <c r="I127" s="107"/>
      <c r="J127" s="107"/>
      <c r="K127" s="107"/>
      <c r="L127" s="107"/>
      <c r="N127" s="19"/>
      <c r="O127" s="19"/>
      <c r="P127" s="19"/>
      <c r="Q127" s="19"/>
    </row>
    <row r="128" spans="1:17" ht="13.5" customHeight="1">
      <c r="A128" s="6">
        <v>2022</v>
      </c>
      <c r="B128" s="36" t="s">
        <v>15</v>
      </c>
      <c r="C128" s="57">
        <f>(C61/C48-1)*100</f>
        <v>7.4557399472666708</v>
      </c>
      <c r="D128" s="57">
        <f t="shared" ref="D128:F128" si="11">(D61/D48-1)*100</f>
        <v>5.7128380236439069</v>
      </c>
      <c r="E128" s="57">
        <f t="shared" si="11"/>
        <v>7.3214318928777278</v>
      </c>
      <c r="F128" s="57">
        <f t="shared" si="11"/>
        <v>16.96433538730011</v>
      </c>
      <c r="I128" s="107"/>
      <c r="J128" s="107"/>
      <c r="K128" s="107"/>
      <c r="L128" s="107"/>
      <c r="N128" s="19"/>
      <c r="O128" s="19"/>
      <c r="P128" s="19"/>
      <c r="Q128" s="19"/>
    </row>
    <row r="129" spans="1:6" ht="13.5" customHeight="1">
      <c r="A129" s="6"/>
      <c r="B129" s="110" t="s">
        <v>145</v>
      </c>
      <c r="C129" s="57">
        <f t="shared" ref="C129:F129" si="12">(C62/C49-1)*100</f>
        <v>8.4074209525048627</v>
      </c>
      <c r="D129" s="57">
        <f t="shared" si="12"/>
        <v>6.2270292977598007</v>
      </c>
      <c r="E129" s="57">
        <f t="shared" si="12"/>
        <v>10.18483971673394</v>
      </c>
      <c r="F129" s="57">
        <f t="shared" si="12"/>
        <v>11.628583506875945</v>
      </c>
    </row>
    <row r="130" spans="1:6" ht="13.5" customHeight="1">
      <c r="A130" s="6"/>
      <c r="B130" s="111" t="s">
        <v>146</v>
      </c>
      <c r="C130" s="57">
        <f t="shared" ref="C130:F130" si="13">(C63/C50-1)*100</f>
        <v>9.7919420331851192</v>
      </c>
      <c r="D130" s="57">
        <f t="shared" si="13"/>
        <v>8.5567248638846785</v>
      </c>
      <c r="E130" s="57">
        <f t="shared" si="13"/>
        <v>10.805636676601281</v>
      </c>
      <c r="F130" s="57">
        <f t="shared" si="13"/>
        <v>11.092251951133548</v>
      </c>
    </row>
    <row r="131" spans="1:6" ht="13.5" hidden="1" customHeight="1">
      <c r="A131" s="6"/>
      <c r="B131" s="17" t="s">
        <v>18</v>
      </c>
      <c r="C131" s="57">
        <f t="shared" ref="C131:F131" si="14">(C64/C51-1)*100</f>
        <v>-100</v>
      </c>
      <c r="D131" s="57">
        <f t="shared" si="14"/>
        <v>-100</v>
      </c>
      <c r="E131" s="57">
        <f t="shared" si="14"/>
        <v>-100</v>
      </c>
      <c r="F131" s="57">
        <f t="shared" si="14"/>
        <v>-100</v>
      </c>
    </row>
    <row r="132" spans="1:6" ht="13.5" hidden="1" customHeight="1">
      <c r="A132" s="6"/>
      <c r="B132" s="17" t="s">
        <v>35</v>
      </c>
      <c r="C132" s="57">
        <f t="shared" ref="C132:F132" si="15">(C65/C52-1)*100</f>
        <v>-100</v>
      </c>
      <c r="D132" s="57">
        <f t="shared" si="15"/>
        <v>-100</v>
      </c>
      <c r="E132" s="57">
        <f t="shared" si="15"/>
        <v>-100</v>
      </c>
      <c r="F132" s="57">
        <f t="shared" si="15"/>
        <v>-100</v>
      </c>
    </row>
    <row r="133" spans="1:6" ht="13.5" hidden="1" customHeight="1">
      <c r="A133" s="6"/>
      <c r="B133" s="17" t="s">
        <v>36</v>
      </c>
      <c r="C133" s="57">
        <f t="shared" ref="C133:F133" si="16">(C66/C53-1)*100</f>
        <v>-100</v>
      </c>
      <c r="D133" s="57">
        <f t="shared" si="16"/>
        <v>-100</v>
      </c>
      <c r="E133" s="57">
        <f t="shared" si="16"/>
        <v>-100</v>
      </c>
      <c r="F133" s="57">
        <f t="shared" si="16"/>
        <v>-100</v>
      </c>
    </row>
    <row r="134" spans="1:6" ht="13.5" hidden="1" customHeight="1">
      <c r="A134" s="6"/>
      <c r="B134" s="17" t="s">
        <v>34</v>
      </c>
      <c r="C134" s="57">
        <f t="shared" ref="C134:F134" si="17">(C67/C54-1)*100</f>
        <v>-100</v>
      </c>
      <c r="D134" s="57">
        <f t="shared" si="17"/>
        <v>-100</v>
      </c>
      <c r="E134" s="57">
        <f t="shared" si="17"/>
        <v>-100</v>
      </c>
      <c r="F134" s="57">
        <f t="shared" si="17"/>
        <v>-100</v>
      </c>
    </row>
    <row r="135" spans="1:6" ht="13.5" hidden="1" customHeight="1">
      <c r="A135" s="10"/>
      <c r="B135" s="17" t="s">
        <v>30</v>
      </c>
      <c r="C135" s="57">
        <f t="shared" ref="C135:F135" si="18">(C68/C55-1)*100</f>
        <v>-100</v>
      </c>
      <c r="D135" s="57">
        <f t="shared" si="18"/>
        <v>-100</v>
      </c>
      <c r="E135" s="57">
        <f t="shared" si="18"/>
        <v>-100</v>
      </c>
      <c r="F135" s="57">
        <f t="shared" si="18"/>
        <v>-100</v>
      </c>
    </row>
    <row r="136" spans="1:6" ht="13.5" hidden="1" customHeight="1">
      <c r="A136" s="10"/>
      <c r="B136" s="17" t="s">
        <v>23</v>
      </c>
      <c r="C136" s="57">
        <f t="shared" ref="C136:F136" si="19">(C69/C56-1)*100</f>
        <v>-100</v>
      </c>
      <c r="D136" s="57">
        <f t="shared" si="19"/>
        <v>-100</v>
      </c>
      <c r="E136" s="57">
        <f t="shared" si="19"/>
        <v>-100</v>
      </c>
      <c r="F136" s="57">
        <f t="shared" si="19"/>
        <v>-100</v>
      </c>
    </row>
    <row r="137" spans="1:6" ht="15" hidden="1" customHeight="1">
      <c r="A137" s="6"/>
      <c r="B137" s="17" t="s">
        <v>24</v>
      </c>
      <c r="C137" s="57">
        <f t="shared" ref="C137:F137" si="20">(C70/C57-1)*100</f>
        <v>-100</v>
      </c>
      <c r="D137" s="57">
        <f t="shared" si="20"/>
        <v>-100</v>
      </c>
      <c r="E137" s="57">
        <f t="shared" si="20"/>
        <v>-100</v>
      </c>
      <c r="F137" s="57">
        <f t="shared" si="20"/>
        <v>-100</v>
      </c>
    </row>
    <row r="138" spans="1:6" ht="15" hidden="1" customHeight="1">
      <c r="A138" s="6"/>
      <c r="B138" s="10" t="s">
        <v>37</v>
      </c>
      <c r="C138" s="57">
        <f t="shared" ref="C138:F138" si="21">(C71/C58-1)*100</f>
        <v>-100</v>
      </c>
      <c r="D138" s="57">
        <f t="shared" si="21"/>
        <v>-100</v>
      </c>
      <c r="E138" s="57">
        <f t="shared" si="21"/>
        <v>-100</v>
      </c>
      <c r="F138" s="57">
        <f t="shared" si="21"/>
        <v>-100</v>
      </c>
    </row>
    <row r="139" spans="1:6" ht="15" hidden="1" customHeight="1">
      <c r="A139" s="6"/>
      <c r="B139" s="10" t="s">
        <v>38</v>
      </c>
      <c r="C139" s="57">
        <f t="shared" ref="C139:F139" si="22">(C72/C59-1)*100</f>
        <v>-100</v>
      </c>
      <c r="D139" s="57">
        <f t="shared" si="22"/>
        <v>-100</v>
      </c>
      <c r="E139" s="57">
        <f t="shared" si="22"/>
        <v>-100</v>
      </c>
      <c r="F139" s="57">
        <f t="shared" si="22"/>
        <v>-100</v>
      </c>
    </row>
    <row r="140" spans="1:6" ht="6" customHeight="1">
      <c r="A140" s="6"/>
      <c r="B140" s="3"/>
      <c r="C140" s="11"/>
      <c r="D140" s="11"/>
      <c r="E140" s="11"/>
    </row>
    <row r="141" spans="1:6" ht="16.5" customHeight="1">
      <c r="A141" s="113" t="s">
        <v>40</v>
      </c>
      <c r="B141" s="113"/>
      <c r="C141" s="113"/>
      <c r="D141" s="113"/>
      <c r="E141" s="113"/>
      <c r="F141" s="113"/>
    </row>
    <row r="142" spans="1:6" ht="10.5" hidden="1" customHeight="1">
      <c r="A142" s="10"/>
      <c r="B142" s="6"/>
    </row>
    <row r="143" spans="1:6" ht="15" hidden="1" customHeight="1">
      <c r="A143" s="6">
        <v>2018</v>
      </c>
      <c r="B143" s="10" t="s">
        <v>15</v>
      </c>
      <c r="C143" s="11">
        <v>-0.16256168257848799</v>
      </c>
      <c r="D143" s="11">
        <v>0.64981453085470897</v>
      </c>
      <c r="E143" s="11">
        <v>-0.18283425020695401</v>
      </c>
      <c r="F143" s="11">
        <v>-3.4231644024744998</v>
      </c>
    </row>
    <row r="144" spans="1:6" ht="15" hidden="1" customHeight="1">
      <c r="A144" s="10"/>
      <c r="B144" s="10" t="s">
        <v>16</v>
      </c>
      <c r="C144" s="11">
        <v>-3.8662750358359399</v>
      </c>
      <c r="D144" s="11">
        <v>-4.7521034743943504</v>
      </c>
      <c r="E144" s="11">
        <v>-1.0889631600866201</v>
      </c>
      <c r="F144" s="11">
        <v>-9.5344949282308793</v>
      </c>
    </row>
    <row r="145" spans="1:6" ht="15" hidden="1" customHeight="1">
      <c r="A145" s="10"/>
      <c r="B145" s="10" t="s">
        <v>17</v>
      </c>
      <c r="C145" s="11">
        <v>6.8192202764490304</v>
      </c>
      <c r="D145" s="11">
        <v>6.9410469104436396</v>
      </c>
      <c r="E145" s="11">
        <v>4.0849206848601298</v>
      </c>
      <c r="F145" s="11">
        <v>16.443282833940501</v>
      </c>
    </row>
    <row r="146" spans="1:6" ht="15" hidden="1" customHeight="1">
      <c r="A146" s="10"/>
      <c r="B146" s="10" t="s">
        <v>18</v>
      </c>
      <c r="C146" s="11">
        <v>-3.8618336592923801</v>
      </c>
      <c r="D146" s="11">
        <v>-4.1433276095286198</v>
      </c>
      <c r="E146" s="11">
        <v>-4.1549549484930104</v>
      </c>
      <c r="F146" s="11">
        <v>-1.72529881050394</v>
      </c>
    </row>
    <row r="147" spans="1:6" ht="15" hidden="1" customHeight="1">
      <c r="A147" s="10"/>
      <c r="B147" s="10" t="s">
        <v>19</v>
      </c>
      <c r="C147" s="11">
        <v>3.9446688402740002</v>
      </c>
      <c r="D147" s="11">
        <v>4.0384075028422304</v>
      </c>
      <c r="E147" s="11">
        <v>4.4258318583195297</v>
      </c>
      <c r="F147" s="11">
        <v>2.00688751253151</v>
      </c>
    </row>
    <row r="148" spans="1:6" ht="15" hidden="1" customHeight="1">
      <c r="A148" s="10"/>
      <c r="B148" s="10" t="s">
        <v>20</v>
      </c>
      <c r="C148" s="11">
        <v>2.33907642665043</v>
      </c>
      <c r="D148" s="11">
        <v>-0.25922505115063599</v>
      </c>
      <c r="E148" s="11">
        <v>4.5159000390041504</v>
      </c>
      <c r="F148" s="11">
        <v>5.78111397593237</v>
      </c>
    </row>
    <row r="149" spans="1:6" ht="15" hidden="1" customHeight="1">
      <c r="A149" s="10"/>
      <c r="B149" s="10" t="s">
        <v>21</v>
      </c>
      <c r="C149" s="11">
        <v>0.30160604419817699</v>
      </c>
      <c r="D149" s="11">
        <v>-2.46646000217586</v>
      </c>
      <c r="E149" s="11">
        <v>1.6894159074988699</v>
      </c>
      <c r="F149" s="11">
        <v>6.4662270653501404</v>
      </c>
    </row>
    <row r="150" spans="1:6" ht="15" hidden="1" customHeight="1">
      <c r="A150" s="10"/>
      <c r="B150" s="10" t="s">
        <v>22</v>
      </c>
      <c r="C150" s="11">
        <v>1.3289008642964</v>
      </c>
      <c r="D150" s="11">
        <v>3.5745108580668998</v>
      </c>
      <c r="E150" s="11">
        <v>0.117487844872755</v>
      </c>
      <c r="F150" s="11">
        <v>-2.8404195384869801</v>
      </c>
    </row>
    <row r="151" spans="1:6" ht="15" hidden="1" customHeight="1">
      <c r="A151" s="10"/>
      <c r="B151" s="10" t="s">
        <v>23</v>
      </c>
      <c r="C151" s="11">
        <v>-2.9191613063192099</v>
      </c>
      <c r="D151" s="11">
        <v>2.8710875607122599</v>
      </c>
      <c r="E151" s="11">
        <v>-5.3069181273375898</v>
      </c>
      <c r="F151" s="11">
        <v>-17.1032221017207</v>
      </c>
    </row>
    <row r="152" spans="1:6" ht="15" hidden="1" customHeight="1">
      <c r="A152" s="10"/>
      <c r="B152" s="10" t="s">
        <v>24</v>
      </c>
      <c r="C152" s="11">
        <v>1.24225463450762</v>
      </c>
      <c r="D152" s="11">
        <v>-0.94111893152043502</v>
      </c>
      <c r="E152" s="11">
        <v>2.0057437774556801</v>
      </c>
      <c r="F152" s="11">
        <v>8.6710311453437807</v>
      </c>
    </row>
    <row r="153" spans="1:6" ht="15" hidden="1" customHeight="1">
      <c r="A153" s="10"/>
      <c r="B153" s="10" t="s">
        <v>25</v>
      </c>
      <c r="C153" s="11">
        <v>0.162977865676006</v>
      </c>
      <c r="D153" s="11">
        <v>-1.6255423197304399</v>
      </c>
      <c r="E153" s="11">
        <v>2.0513824143333399</v>
      </c>
      <c r="F153" s="11">
        <v>1.2755414763773401</v>
      </c>
    </row>
    <row r="154" spans="1:6" ht="15" hidden="1" customHeight="1">
      <c r="A154" s="10"/>
      <c r="B154" s="10" t="s">
        <v>26</v>
      </c>
      <c r="C154" s="11">
        <v>2.9369323675168402</v>
      </c>
      <c r="D154" s="11">
        <v>3.3309843120315201</v>
      </c>
      <c r="E154" s="11">
        <v>4.2180587232025601</v>
      </c>
      <c r="F154" s="11">
        <v>-3.16884718720714</v>
      </c>
    </row>
    <row r="155" spans="1:6" hidden="1">
      <c r="A155" s="6">
        <v>2019</v>
      </c>
      <c r="B155" s="10" t="s">
        <v>15</v>
      </c>
      <c r="C155" s="11">
        <v>-0.33417045725648897</v>
      </c>
      <c r="D155" s="11">
        <v>0.21268834285850199</v>
      </c>
      <c r="E155" s="11">
        <v>-1.7707496162774701</v>
      </c>
      <c r="F155" s="11">
        <v>2.63463948779992</v>
      </c>
    </row>
    <row r="156" spans="1:6" hidden="1">
      <c r="A156" s="6"/>
      <c r="B156" s="10" t="s">
        <v>16</v>
      </c>
      <c r="C156" s="11">
        <v>-5.0132123123069903</v>
      </c>
      <c r="D156" s="11">
        <v>-5.1089731282223703</v>
      </c>
      <c r="E156" s="11">
        <v>-3.0360622152604799</v>
      </c>
      <c r="F156" s="11">
        <v>-11.7027164033241</v>
      </c>
    </row>
    <row r="157" spans="1:6" hidden="1">
      <c r="A157" s="6"/>
      <c r="B157" s="10" t="s">
        <v>27</v>
      </c>
      <c r="C157" s="11">
        <v>5.7548412253306802</v>
      </c>
      <c r="D157" s="11">
        <v>6.0864391718494302</v>
      </c>
      <c r="E157" s="11">
        <v>2.5640968985692898</v>
      </c>
      <c r="F157" s="11">
        <v>16.802086554625099</v>
      </c>
    </row>
    <row r="158" spans="1:6" hidden="1">
      <c r="A158" s="10"/>
      <c r="B158" s="10" t="s">
        <v>28</v>
      </c>
      <c r="C158" s="11">
        <v>-3.7138172634442101</v>
      </c>
      <c r="D158" s="11">
        <v>-3.8355026908271199</v>
      </c>
      <c r="E158" s="11">
        <v>-4.0485117366573302</v>
      </c>
      <c r="F158" s="11">
        <v>-2.04004010405674</v>
      </c>
    </row>
    <row r="159" spans="1:6" hidden="1">
      <c r="A159" s="10"/>
      <c r="B159" s="10" t="s">
        <v>29</v>
      </c>
      <c r="C159" s="11">
        <v>5.1475696316199704</v>
      </c>
      <c r="D159" s="11">
        <v>4.1754664454271504</v>
      </c>
      <c r="E159" s="11">
        <v>5.2520359974533202</v>
      </c>
      <c r="F159" s="11">
        <v>8.8250711888092592</v>
      </c>
    </row>
    <row r="160" spans="1:6" hidden="1">
      <c r="A160" s="10"/>
      <c r="B160" s="10" t="s">
        <v>20</v>
      </c>
      <c r="C160" s="11">
        <v>1.39285098177095</v>
      </c>
      <c r="D160" s="11">
        <v>0.62727214852822399</v>
      </c>
      <c r="E160" s="11">
        <v>4.3896259756299099</v>
      </c>
      <c r="F160" s="11">
        <v>-5.4036878251390501</v>
      </c>
    </row>
    <row r="161" spans="1:13" hidden="1">
      <c r="B161" s="10" t="s">
        <v>21</v>
      </c>
      <c r="C161" s="11">
        <v>0.177645022057416</v>
      </c>
      <c r="D161" s="11">
        <v>-2.31247453895618</v>
      </c>
      <c r="E161" s="11">
        <v>1.1122488663123999</v>
      </c>
      <c r="F161" s="11">
        <v>7.3098484867121396</v>
      </c>
    </row>
    <row r="162" spans="1:13" hidden="1">
      <c r="B162" s="10" t="s">
        <v>30</v>
      </c>
      <c r="C162" s="11">
        <v>1.35820560002413</v>
      </c>
      <c r="D162" s="11">
        <v>3.0229118283753702</v>
      </c>
      <c r="E162" s="11">
        <v>-9.8393957701592399E-2</v>
      </c>
      <c r="F162" s="11">
        <v>-7.1242512830482801E-2</v>
      </c>
    </row>
    <row r="163" spans="1:13" hidden="1">
      <c r="B163" s="10" t="s">
        <v>31</v>
      </c>
      <c r="C163" s="11">
        <v>-3.0222586975438599</v>
      </c>
      <c r="D163" s="11">
        <v>1.5837332247685501</v>
      </c>
      <c r="E163" s="11">
        <v>-5.0363327811912804</v>
      </c>
      <c r="F163" s="11">
        <v>-14.4083750599843</v>
      </c>
    </row>
    <row r="164" spans="1:13" s="1" customFormat="1" hidden="1">
      <c r="A164" s="3"/>
      <c r="B164" s="10" t="s">
        <v>32</v>
      </c>
      <c r="C164" s="11">
        <v>0.62947884488584505</v>
      </c>
      <c r="D164" s="11">
        <v>-1.73096661650544</v>
      </c>
      <c r="E164" s="11">
        <v>1.6259195498685699</v>
      </c>
      <c r="F164" s="11">
        <v>7.96238696663365</v>
      </c>
      <c r="I164" s="108"/>
      <c r="J164" s="108"/>
      <c r="K164" s="108"/>
      <c r="L164" s="108"/>
      <c r="M164" s="108"/>
    </row>
    <row r="165" spans="1:13" s="1" customFormat="1" hidden="1">
      <c r="A165" s="6"/>
      <c r="B165" s="3" t="s">
        <v>25</v>
      </c>
      <c r="C165" s="11">
        <v>0.34154680353854999</v>
      </c>
      <c r="D165" s="11">
        <v>-1.34114453265577</v>
      </c>
      <c r="E165" s="11">
        <v>2.3096749171995299</v>
      </c>
      <c r="F165" s="11">
        <v>0.53397964455002001</v>
      </c>
      <c r="I165" s="108"/>
      <c r="J165" s="108"/>
      <c r="K165" s="108"/>
      <c r="L165" s="108"/>
      <c r="M165" s="108"/>
    </row>
    <row r="166" spans="1:13" s="1" customFormat="1" hidden="1">
      <c r="A166" s="6"/>
      <c r="B166" s="3" t="s">
        <v>26</v>
      </c>
      <c r="C166" s="11">
        <v>3.6949324202308702</v>
      </c>
      <c r="D166" s="11">
        <v>4.5802429460710403</v>
      </c>
      <c r="E166" s="11">
        <v>4.1591566658389301</v>
      </c>
      <c r="F166" s="11">
        <v>-1.70889059623596</v>
      </c>
      <c r="I166" s="108"/>
      <c r="J166" s="108"/>
      <c r="K166" s="108"/>
      <c r="L166" s="108"/>
      <c r="M166" s="108"/>
    </row>
    <row r="167" spans="1:13" s="1" customFormat="1" ht="15" hidden="1" customHeight="1">
      <c r="A167" s="6"/>
      <c r="B167" s="3"/>
      <c r="C167" s="11"/>
      <c r="D167" s="11"/>
      <c r="E167" s="11"/>
      <c r="F167" s="11"/>
      <c r="I167" s="108"/>
      <c r="J167" s="108"/>
      <c r="K167" s="108"/>
      <c r="L167" s="108"/>
      <c r="M167" s="108"/>
    </row>
    <row r="168" spans="1:13" s="1" customFormat="1" ht="13.5" hidden="1" customHeight="1">
      <c r="A168" s="6">
        <v>2020</v>
      </c>
      <c r="B168" s="36" t="s">
        <v>15</v>
      </c>
      <c r="C168" s="11">
        <v>-0.90544220915065299</v>
      </c>
      <c r="D168" s="11">
        <v>5.24725086215483E-2</v>
      </c>
      <c r="E168" s="11">
        <v>-2.0329725138360599</v>
      </c>
      <c r="F168" s="11">
        <v>-0.85559667072605505</v>
      </c>
      <c r="I168" s="108"/>
      <c r="J168" s="108"/>
      <c r="K168" s="108"/>
      <c r="L168" s="108"/>
      <c r="M168" s="108"/>
    </row>
    <row r="169" spans="1:13" ht="13.5" hidden="1" customHeight="1">
      <c r="A169" s="6"/>
      <c r="B169" s="17" t="s">
        <v>16</v>
      </c>
      <c r="C169" s="11">
        <v>-5.0565961712322496</v>
      </c>
      <c r="D169" s="11">
        <v>-5.4380163101579102</v>
      </c>
      <c r="E169" s="11">
        <v>-3.4469942290094</v>
      </c>
      <c r="F169" s="11">
        <v>-9.4475349759224301</v>
      </c>
    </row>
    <row r="170" spans="1:13" ht="13.5" hidden="1" customHeight="1">
      <c r="A170" s="6"/>
      <c r="B170" s="17" t="s">
        <v>17</v>
      </c>
      <c r="C170" s="11">
        <v>-5.3136622078799798</v>
      </c>
      <c r="D170" s="11">
        <v>-1.57506809203577</v>
      </c>
      <c r="E170" s="11">
        <v>-9.8889568865680406</v>
      </c>
      <c r="F170" s="11">
        <v>-4.4052982710131099</v>
      </c>
    </row>
    <row r="171" spans="1:13" ht="13.5" hidden="1" customHeight="1">
      <c r="A171" s="6"/>
      <c r="B171" s="17" t="s">
        <v>18</v>
      </c>
      <c r="C171" s="11">
        <v>-35.209785187334198</v>
      </c>
      <c r="D171" s="11">
        <v>-27.199633271657301</v>
      </c>
      <c r="E171" s="11">
        <v>-30.472778962977099</v>
      </c>
      <c r="F171" s="11">
        <v>-92.150080042061703</v>
      </c>
    </row>
    <row r="172" spans="1:13" ht="13.5" hidden="1" customHeight="1">
      <c r="A172" s="6"/>
      <c r="B172" s="17" t="s">
        <v>19</v>
      </c>
      <c r="C172" s="11">
        <v>26.309629842815699</v>
      </c>
      <c r="D172" s="11">
        <v>8.00149449526217</v>
      </c>
      <c r="E172" s="11">
        <v>30.483263341349499</v>
      </c>
      <c r="F172" s="11">
        <v>708.96120131629095</v>
      </c>
    </row>
    <row r="173" spans="1:13" ht="13.5" hidden="1" customHeight="1">
      <c r="A173" s="6"/>
      <c r="B173" s="17" t="s">
        <v>33</v>
      </c>
      <c r="C173" s="11">
        <v>21.824875868702101</v>
      </c>
      <c r="D173" s="11">
        <v>20.293211528641599</v>
      </c>
      <c r="E173" s="11">
        <v>13.045904605178199</v>
      </c>
      <c r="F173" s="11">
        <v>78.892036176755695</v>
      </c>
    </row>
    <row r="174" spans="1:13" ht="13.5" hidden="1" customHeight="1">
      <c r="A174" s="6"/>
      <c r="B174" s="17" t="s">
        <v>34</v>
      </c>
      <c r="C174" s="11">
        <v>5.6221938307003301</v>
      </c>
      <c r="D174" s="11">
        <v>2.1950539359944798</v>
      </c>
      <c r="E174" s="11">
        <v>7.1150683423203196</v>
      </c>
      <c r="F174" s="11">
        <v>14.3213939570163</v>
      </c>
    </row>
    <row r="175" spans="1:13" ht="13.5" hidden="1" customHeight="1">
      <c r="A175" s="6"/>
      <c r="B175" s="17" t="s">
        <v>30</v>
      </c>
      <c r="C175" s="11">
        <v>2.5474286240670101</v>
      </c>
      <c r="D175" s="11">
        <v>3.6806290697839499</v>
      </c>
      <c r="E175" s="11">
        <v>2.2999101490876801</v>
      </c>
      <c r="F175" s="11">
        <v>-0.74521245702452399</v>
      </c>
    </row>
    <row r="176" spans="1:13" ht="13.5" hidden="1" customHeight="1">
      <c r="A176" s="6"/>
      <c r="B176" s="17" t="s">
        <v>23</v>
      </c>
      <c r="C176" s="11">
        <v>-0.38472842864711898</v>
      </c>
      <c r="D176" s="11">
        <v>1.21457780095127</v>
      </c>
      <c r="E176" s="11">
        <v>-2.0740928770242202</v>
      </c>
      <c r="F176" s="11">
        <v>-0.79579721243488999</v>
      </c>
    </row>
    <row r="177" spans="1:6" ht="13.5" hidden="1" customHeight="1">
      <c r="A177" s="6"/>
      <c r="B177" s="17" t="s">
        <v>24</v>
      </c>
      <c r="C177" s="11">
        <v>-0.48586375634145401</v>
      </c>
      <c r="D177" s="11">
        <v>1.6881833306590299</v>
      </c>
      <c r="E177" s="11">
        <v>-1.42173828039929</v>
      </c>
      <c r="F177" s="11">
        <v>-5.7781535435668001</v>
      </c>
    </row>
    <row r="178" spans="1:6" ht="13.5" hidden="1" customHeight="1">
      <c r="A178" s="6"/>
      <c r="B178" s="17" t="s">
        <v>25</v>
      </c>
      <c r="C178" s="11">
        <v>-5.2127033654469898E-2</v>
      </c>
      <c r="D178" s="11">
        <v>-1.1884653204283699</v>
      </c>
      <c r="E178" s="11">
        <v>1.44549168533774</v>
      </c>
      <c r="F178" s="11">
        <v>-0.479104637154038</v>
      </c>
    </row>
    <row r="179" spans="1:6" ht="13.5" hidden="1" customHeight="1">
      <c r="A179" s="6"/>
      <c r="B179" s="17" t="s">
        <v>26</v>
      </c>
      <c r="C179" s="11">
        <v>5.4473058801982601</v>
      </c>
      <c r="D179" s="11">
        <v>4.7748208939021097</v>
      </c>
      <c r="E179" s="11">
        <v>4.5116505572008601</v>
      </c>
      <c r="F179" s="11">
        <v>11.4977398893447</v>
      </c>
    </row>
    <row r="180" spans="1:6" ht="4.5" customHeight="1">
      <c r="A180" s="6"/>
      <c r="B180" s="17"/>
      <c r="C180" s="11"/>
      <c r="D180" s="11"/>
      <c r="E180" s="11"/>
      <c r="F180" s="11"/>
    </row>
    <row r="181" spans="1:6" ht="13.5" customHeight="1">
      <c r="A181" s="6">
        <v>2021</v>
      </c>
      <c r="B181" s="36" t="s">
        <v>15</v>
      </c>
      <c r="C181" s="57">
        <f>(C48/C46-1)*100</f>
        <v>-3.9198854571962483</v>
      </c>
      <c r="D181" s="57">
        <f t="shared" ref="D181:F181" si="23">(D48/D46-1)*100</f>
        <v>0.22489315118052744</v>
      </c>
      <c r="E181" s="57">
        <f t="shared" si="23"/>
        <v>-2.6050684518849287</v>
      </c>
      <c r="F181" s="57">
        <f t="shared" si="23"/>
        <v>-24.297465426360898</v>
      </c>
    </row>
    <row r="182" spans="1:6" ht="13.5" customHeight="1">
      <c r="A182" s="6"/>
      <c r="B182" s="17" t="s">
        <v>16</v>
      </c>
      <c r="C182" s="57">
        <f>(C49/C48-1)*100</f>
        <v>-3.4302438069314101</v>
      </c>
      <c r="D182" s="57">
        <f t="shared" ref="D182:F182" si="24">(D49/D48-1)*100</f>
        <v>-5.1219536722278303</v>
      </c>
      <c r="E182" s="57">
        <f t="shared" si="24"/>
        <v>-2.9697433875414014</v>
      </c>
      <c r="F182" s="57">
        <f t="shared" si="24"/>
        <v>3.3031631490654245</v>
      </c>
    </row>
    <row r="183" spans="1:6" ht="13.5" customHeight="1">
      <c r="A183" s="6"/>
      <c r="B183" s="17" t="s">
        <v>27</v>
      </c>
      <c r="C183" s="57">
        <f t="shared" ref="C183:F183" si="25">(C50/C49-1)*100</f>
        <v>4.3749366846931093</v>
      </c>
      <c r="D183" s="57">
        <f t="shared" si="25"/>
        <v>0.28946655277790612</v>
      </c>
      <c r="E183" s="57">
        <f t="shared" si="25"/>
        <v>1.6167535573345271</v>
      </c>
      <c r="F183" s="57">
        <f t="shared" si="25"/>
        <v>34.567978281768987</v>
      </c>
    </row>
    <row r="184" spans="1:6" ht="13.5" customHeight="1">
      <c r="A184" s="6"/>
      <c r="B184" s="17" t="s">
        <v>18</v>
      </c>
      <c r="C184" s="57">
        <f t="shared" ref="C184:F184" si="26">(C51/C50-1)*100</f>
        <v>-1.4544172134069222</v>
      </c>
      <c r="D184" s="57">
        <f t="shared" si="26"/>
        <v>0.42850627384667384</v>
      </c>
      <c r="E184" s="57">
        <f t="shared" si="26"/>
        <v>-1.5190317898579941</v>
      </c>
      <c r="F184" s="57">
        <f t="shared" si="26"/>
        <v>-7.8726897076902835</v>
      </c>
    </row>
    <row r="185" spans="1:6" ht="13.5" customHeight="1">
      <c r="A185" s="6"/>
      <c r="B185" s="17" t="s">
        <v>35</v>
      </c>
      <c r="C185" s="57">
        <f t="shared" ref="C185:F185" si="27">(C52/C51-1)*100</f>
        <v>-2.5684977788988261</v>
      </c>
      <c r="D185" s="57">
        <f t="shared" si="27"/>
        <v>0.64565863635661636</v>
      </c>
      <c r="E185" s="57">
        <f t="shared" si="27"/>
        <v>-2.1585366327209421</v>
      </c>
      <c r="F185" s="57">
        <f t="shared" si="27"/>
        <v>-16.184947340745904</v>
      </c>
    </row>
    <row r="186" spans="1:6" ht="13.5" customHeight="1">
      <c r="A186" s="6"/>
      <c r="B186" s="17" t="s">
        <v>36</v>
      </c>
      <c r="C186" s="57">
        <f t="shared" ref="C186:F186" si="28">(C53/C52-1)*100</f>
        <v>-14.795364412084977</v>
      </c>
      <c r="D186" s="57">
        <f t="shared" si="28"/>
        <v>-4.8293347093880339</v>
      </c>
      <c r="E186" s="57">
        <f t="shared" si="28"/>
        <v>-6.3927683557017829</v>
      </c>
      <c r="F186" s="57">
        <f t="shared" si="28"/>
        <v>-92.019754873271083</v>
      </c>
    </row>
    <row r="187" spans="1:6" ht="13.5" customHeight="1">
      <c r="A187" s="6"/>
      <c r="B187" s="17" t="s">
        <v>34</v>
      </c>
      <c r="C187" s="57">
        <f t="shared" ref="C187:F187" si="29">(C54/C53-1)*100</f>
        <v>0.49012656121678599</v>
      </c>
      <c r="D187" s="57">
        <f t="shared" si="29"/>
        <v>-2.3731650334862908</v>
      </c>
      <c r="E187" s="57">
        <f t="shared" si="29"/>
        <v>1.375341336989222</v>
      </c>
      <c r="F187" s="57">
        <f t="shared" si="29"/>
        <v>118.62802023873944</v>
      </c>
    </row>
    <row r="188" spans="1:6" ht="13.5" customHeight="1">
      <c r="A188" s="10"/>
      <c r="B188" s="17" t="s">
        <v>30</v>
      </c>
      <c r="C188" s="57">
        <f t="shared" ref="C188:F188" si="30">(C55/C54-1)*100</f>
        <v>7.9542822534530266</v>
      </c>
      <c r="D188" s="57">
        <f t="shared" si="30"/>
        <v>4.7180382889671524</v>
      </c>
      <c r="E188" s="57">
        <f t="shared" si="30"/>
        <v>2.9904215481341145</v>
      </c>
      <c r="F188" s="57">
        <f t="shared" si="30"/>
        <v>188.11207757172653</v>
      </c>
    </row>
    <row r="189" spans="1:6" ht="13.5" customHeight="1">
      <c r="A189" s="10"/>
      <c r="B189" s="17" t="s">
        <v>23</v>
      </c>
      <c r="C189" s="57">
        <f t="shared" ref="C189:F189" si="31">(C56/C55-1)*100</f>
        <v>8.0590001348525675</v>
      </c>
      <c r="D189" s="57">
        <f t="shared" si="31"/>
        <v>2.176008298947596</v>
      </c>
      <c r="E189" s="57">
        <f t="shared" si="31"/>
        <v>4.6437143671972159</v>
      </c>
      <c r="F189" s="57">
        <f t="shared" si="31"/>
        <v>85.225841617708966</v>
      </c>
    </row>
    <row r="190" spans="1:6" ht="15" customHeight="1">
      <c r="A190" s="6"/>
      <c r="B190" s="17" t="s">
        <v>24</v>
      </c>
      <c r="C190" s="57">
        <f t="shared" ref="C190:F190" si="32">(C57/C56-1)*100</f>
        <v>7.5104677602146008</v>
      </c>
      <c r="D190" s="57">
        <f t="shared" si="32"/>
        <v>5.2801497111949924</v>
      </c>
      <c r="E190" s="57">
        <f t="shared" si="32"/>
        <v>4.4004791294431467</v>
      </c>
      <c r="F190" s="57">
        <f t="shared" si="32"/>
        <v>31.228189054120392</v>
      </c>
    </row>
    <row r="191" spans="1:6" ht="15" customHeight="1">
      <c r="A191" s="6"/>
      <c r="B191" s="18" t="s">
        <v>25</v>
      </c>
      <c r="C191" s="57">
        <f t="shared" ref="C191:F192" si="33">(C58/C57-1)*100</f>
        <v>1.1410661863454186</v>
      </c>
      <c r="D191" s="57">
        <f t="shared" si="33"/>
        <v>0.99895565843137746</v>
      </c>
      <c r="E191" s="57">
        <f t="shared" si="33"/>
        <v>3.3554807688289001</v>
      </c>
      <c r="F191" s="57">
        <f t="shared" si="33"/>
        <v>-5.534138684877643</v>
      </c>
    </row>
    <row r="192" spans="1:6" ht="15" customHeight="1">
      <c r="A192" s="6"/>
      <c r="B192" s="10" t="s">
        <v>26</v>
      </c>
      <c r="C192" s="57">
        <f t="shared" si="33"/>
        <v>2.6161225402336674</v>
      </c>
      <c r="D192" s="57">
        <f t="shared" si="33"/>
        <v>2.2109826631051765</v>
      </c>
      <c r="E192" s="57">
        <f t="shared" si="33"/>
        <v>1.3291603380398476</v>
      </c>
      <c r="F192" s="57">
        <f t="shared" si="33"/>
        <v>8.921974124416753</v>
      </c>
    </row>
    <row r="193" spans="1:13" s="1" customFormat="1" ht="9.75" customHeight="1">
      <c r="A193" s="3"/>
      <c r="B193" s="10"/>
      <c r="C193" s="109"/>
      <c r="D193" s="109"/>
      <c r="E193" s="109"/>
      <c r="F193" s="109"/>
      <c r="I193" s="108"/>
      <c r="J193" s="108"/>
      <c r="K193" s="108"/>
      <c r="L193" s="108"/>
      <c r="M193" s="108"/>
    </row>
    <row r="194" spans="1:13" ht="13.5" customHeight="1">
      <c r="A194" s="6">
        <v>2022</v>
      </c>
      <c r="B194" s="36" t="s">
        <v>15</v>
      </c>
      <c r="C194" s="57">
        <f>(C61/C59-1)*100</f>
        <v>-0.37361236890124383</v>
      </c>
      <c r="D194" s="57">
        <f t="shared" ref="D194:F194" si="34">(D61/D59-1)*100</f>
        <v>1.7304445624359843</v>
      </c>
      <c r="E194" s="57">
        <f t="shared" si="34"/>
        <v>1.022137297579051</v>
      </c>
      <c r="F194" s="57">
        <f t="shared" si="34"/>
        <v>-13.326751773377287</v>
      </c>
    </row>
    <row r="195" spans="1:13" ht="12.75" customHeight="1">
      <c r="A195" s="6"/>
      <c r="B195" s="110" t="s">
        <v>145</v>
      </c>
      <c r="C195" s="57">
        <f>(C62/C61-1)*100</f>
        <v>-2.574974440264477</v>
      </c>
      <c r="D195" s="57">
        <f t="shared" ref="D195:F195" si="35">(D62/D61-1)*100</f>
        <v>-4.6604632379629756</v>
      </c>
      <c r="E195" s="57">
        <f t="shared" si="35"/>
        <v>-0.38091102633872609</v>
      </c>
      <c r="F195" s="57">
        <f t="shared" si="35"/>
        <v>-1.4093848699629596</v>
      </c>
    </row>
    <row r="196" spans="1:13" ht="13.5" customHeight="1">
      <c r="A196" s="6"/>
      <c r="B196" s="111" t="s">
        <v>146</v>
      </c>
      <c r="C196" s="57">
        <f t="shared" ref="C196:F196" si="36">(C63/C62-1)*100</f>
        <v>5.7079570523480117</v>
      </c>
      <c r="D196" s="57">
        <f t="shared" si="36"/>
        <v>2.4889437207039844</v>
      </c>
      <c r="E196" s="57">
        <f t="shared" si="36"/>
        <v>2.1892767088148579</v>
      </c>
      <c r="F196" s="57">
        <f t="shared" si="36"/>
        <v>33.92143193245942</v>
      </c>
    </row>
    <row r="197" spans="1:13" ht="13.5" hidden="1" customHeight="1">
      <c r="A197" s="6"/>
      <c r="B197" s="17" t="s">
        <v>18</v>
      </c>
      <c r="C197" s="57">
        <f t="shared" ref="C197:F197" si="37">(C64/C63-1)*100</f>
        <v>-100</v>
      </c>
      <c r="D197" s="57">
        <f t="shared" si="37"/>
        <v>-100</v>
      </c>
      <c r="E197" s="57">
        <f t="shared" si="37"/>
        <v>-100</v>
      </c>
      <c r="F197" s="57">
        <f t="shared" si="37"/>
        <v>-100</v>
      </c>
    </row>
    <row r="198" spans="1:13" ht="13.5" hidden="1" customHeight="1">
      <c r="A198" s="6"/>
      <c r="B198" s="17" t="s">
        <v>35</v>
      </c>
      <c r="C198" s="57" t="e">
        <f t="shared" ref="C198:F198" si="38">(C65/C64-1)*100</f>
        <v>#DIV/0!</v>
      </c>
      <c r="D198" s="57" t="e">
        <f t="shared" si="38"/>
        <v>#DIV/0!</v>
      </c>
      <c r="E198" s="57" t="e">
        <f t="shared" si="38"/>
        <v>#DIV/0!</v>
      </c>
      <c r="F198" s="57" t="e">
        <f t="shared" si="38"/>
        <v>#DIV/0!</v>
      </c>
    </row>
    <row r="199" spans="1:13" ht="13.5" hidden="1" customHeight="1">
      <c r="A199" s="6"/>
      <c r="B199" s="17" t="s">
        <v>36</v>
      </c>
      <c r="C199" s="57" t="e">
        <f t="shared" ref="C199:F199" si="39">(C66/C65-1)*100</f>
        <v>#DIV/0!</v>
      </c>
      <c r="D199" s="57" t="e">
        <f t="shared" si="39"/>
        <v>#DIV/0!</v>
      </c>
      <c r="E199" s="57" t="e">
        <f t="shared" si="39"/>
        <v>#DIV/0!</v>
      </c>
      <c r="F199" s="57" t="e">
        <f t="shared" si="39"/>
        <v>#DIV/0!</v>
      </c>
    </row>
    <row r="200" spans="1:13" ht="13.5" hidden="1" customHeight="1">
      <c r="A200" s="6"/>
      <c r="B200" s="17" t="s">
        <v>34</v>
      </c>
      <c r="C200" s="57" t="e">
        <f t="shared" ref="C200:F200" si="40">(C67/C66-1)*100</f>
        <v>#DIV/0!</v>
      </c>
      <c r="D200" s="57" t="e">
        <f t="shared" si="40"/>
        <v>#DIV/0!</v>
      </c>
      <c r="E200" s="57" t="e">
        <f t="shared" si="40"/>
        <v>#DIV/0!</v>
      </c>
      <c r="F200" s="57" t="e">
        <f t="shared" si="40"/>
        <v>#DIV/0!</v>
      </c>
    </row>
    <row r="201" spans="1:13" ht="13.5" hidden="1" customHeight="1">
      <c r="A201" s="10"/>
      <c r="B201" s="17" t="s">
        <v>30</v>
      </c>
      <c r="C201" s="57" t="e">
        <f t="shared" ref="C201:F201" si="41">(C68/C67-1)*100</f>
        <v>#DIV/0!</v>
      </c>
      <c r="D201" s="57" t="e">
        <f t="shared" si="41"/>
        <v>#DIV/0!</v>
      </c>
      <c r="E201" s="57" t="e">
        <f t="shared" si="41"/>
        <v>#DIV/0!</v>
      </c>
      <c r="F201" s="57" t="e">
        <f t="shared" si="41"/>
        <v>#DIV/0!</v>
      </c>
    </row>
    <row r="202" spans="1:13" ht="13.5" hidden="1" customHeight="1">
      <c r="A202" s="10"/>
      <c r="B202" s="17" t="s">
        <v>23</v>
      </c>
      <c r="C202" s="57" t="e">
        <f t="shared" ref="C202:F202" si="42">(C69/C68-1)*100</f>
        <v>#DIV/0!</v>
      </c>
      <c r="D202" s="57" t="e">
        <f t="shared" si="42"/>
        <v>#DIV/0!</v>
      </c>
      <c r="E202" s="57" t="e">
        <f t="shared" si="42"/>
        <v>#DIV/0!</v>
      </c>
      <c r="F202" s="57" t="e">
        <f t="shared" si="42"/>
        <v>#DIV/0!</v>
      </c>
    </row>
    <row r="203" spans="1:13" ht="15" hidden="1" customHeight="1">
      <c r="A203" s="6"/>
      <c r="B203" s="17" t="s">
        <v>24</v>
      </c>
      <c r="C203" s="57" t="e">
        <f t="shared" ref="C203:F203" si="43">(C70/C69-1)*100</f>
        <v>#DIV/0!</v>
      </c>
      <c r="D203" s="57" t="e">
        <f t="shared" si="43"/>
        <v>#DIV/0!</v>
      </c>
      <c r="E203" s="57" t="e">
        <f t="shared" si="43"/>
        <v>#DIV/0!</v>
      </c>
      <c r="F203" s="57" t="e">
        <f t="shared" si="43"/>
        <v>#DIV/0!</v>
      </c>
    </row>
    <row r="204" spans="1:13" ht="15" hidden="1" customHeight="1">
      <c r="A204" s="6"/>
      <c r="B204" s="10" t="s">
        <v>37</v>
      </c>
      <c r="C204" s="57" t="e">
        <f t="shared" ref="C204:F204" si="44">(C71/C70-1)*100</f>
        <v>#DIV/0!</v>
      </c>
      <c r="D204" s="57" t="e">
        <f t="shared" si="44"/>
        <v>#DIV/0!</v>
      </c>
      <c r="E204" s="57" t="e">
        <f t="shared" si="44"/>
        <v>#DIV/0!</v>
      </c>
      <c r="F204" s="57" t="e">
        <f t="shared" si="44"/>
        <v>#DIV/0!</v>
      </c>
    </row>
    <row r="205" spans="1:13" ht="15" hidden="1" customHeight="1">
      <c r="A205" s="6"/>
      <c r="B205" s="10" t="s">
        <v>38</v>
      </c>
      <c r="C205" s="57" t="e">
        <f t="shared" ref="C205:F205" si="45">(C72/C71-1)*100</f>
        <v>#DIV/0!</v>
      </c>
      <c r="D205" s="57" t="e">
        <f t="shared" si="45"/>
        <v>#DIV/0!</v>
      </c>
      <c r="E205" s="57" t="e">
        <f t="shared" si="45"/>
        <v>#DIV/0!</v>
      </c>
      <c r="F205" s="57" t="e">
        <f t="shared" si="45"/>
        <v>#DIV/0!</v>
      </c>
    </row>
    <row r="206" spans="1:13" s="1" customFormat="1">
      <c r="A206" s="3"/>
      <c r="B206" s="3"/>
      <c r="I206" s="108"/>
      <c r="J206" s="108"/>
      <c r="K206" s="108"/>
      <c r="L206" s="108"/>
      <c r="M206" s="108"/>
    </row>
    <row r="207" spans="1:13" ht="15" customHeight="1"/>
    <row r="208" spans="1:13" ht="15" customHeight="1"/>
    <row r="209" spans="2:6" ht="15" customHeight="1"/>
    <row r="210" spans="2:6" ht="15" customHeight="1"/>
    <row r="211" spans="2:6" ht="15" customHeight="1"/>
    <row r="212" spans="2:6" ht="15" customHeight="1"/>
    <row r="213" spans="2:6" ht="15" customHeight="1"/>
    <row r="214" spans="2:6" ht="15" customHeight="1"/>
    <row r="215" spans="2:6" ht="15" customHeight="1"/>
    <row r="216" spans="2:6" ht="15" customHeight="1"/>
    <row r="217" spans="2:6" ht="15" customHeight="1"/>
    <row r="218" spans="2:6" ht="15" customHeight="1">
      <c r="B218" s="3"/>
      <c r="C218" s="3"/>
      <c r="D218" s="3"/>
      <c r="E218" s="3"/>
      <c r="F218" s="3"/>
    </row>
    <row r="219" spans="2:6" ht="15" customHeight="1"/>
    <row r="220" spans="2:6" ht="15" customHeight="1"/>
    <row r="221" spans="2:6" ht="15" customHeight="1"/>
    <row r="222" spans="2:6" ht="15" customHeight="1"/>
  </sheetData>
  <sheetProtection algorithmName="SHA-512" hashValue="QnD/+5rYf4tAoxa+xw6x6AWoVxlLG2UxAvzZ5hgHleNvinAzmdQlaEAv1hPK+a8JAhkrS973Smxp5kHXikXJKg==" saltValue="OyiXC37eouUxHcFl5ATOMw==" spinCount="100000" sheet="1" formatCells="0" formatColumns="0" formatRows="0" insertColumns="0" insertRows="0" insertHyperlinks="0" deleteColumns="0" deleteRows="0" sort="0" autoFilter="0" pivotTables="0"/>
  <mergeCells count="8">
    <mergeCell ref="A74:F74"/>
    <mergeCell ref="A141:F141"/>
    <mergeCell ref="B1:B2"/>
    <mergeCell ref="C2:E2"/>
    <mergeCell ref="A4:B4"/>
    <mergeCell ref="A5:B5"/>
    <mergeCell ref="A6:B6"/>
    <mergeCell ref="A7:F7"/>
  </mergeCells>
  <printOptions horizontalCentered="1"/>
  <pageMargins left="0.39370078740157499" right="0.39370078740157499" top="0.39370078740157499" bottom="0" header="0.31496062992126" footer="0"/>
  <pageSetup paperSize="9" scale="57" firstPageNumber="17" fitToHeight="0" orientation="portrait" useFirstPageNumber="1" r:id="rId1"/>
  <headerFooter>
    <oddFooter>&amp;C&amp;"Arial,Regular"&amp;20&amp;P</oddFooter>
  </headerFooter>
  <ignoredErrors>
    <ignoredError sqref="D182:F182 C18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25"/>
  <sheetViews>
    <sheetView showGridLines="0" view="pageBreakPreview" topLeftCell="A181" zoomScale="85" zoomScaleNormal="100" zoomScaleSheetLayoutView="85" workbookViewId="0">
      <selection activeCell="H122" sqref="H122"/>
    </sheetView>
  </sheetViews>
  <sheetFormatPr defaultColWidth="9.109375" defaultRowHeight="13.8"/>
  <cols>
    <col min="1" max="1" width="8.33203125" style="3" customWidth="1"/>
    <col min="2" max="2" width="10.5546875" style="1" customWidth="1"/>
    <col min="3" max="7" width="25.6640625" style="1" customWidth="1"/>
    <col min="8" max="8" width="13.109375" style="3" customWidth="1"/>
    <col min="9" max="16384" width="9.109375" style="3"/>
  </cols>
  <sheetData>
    <row r="1" spans="1:7" ht="15" customHeight="1">
      <c r="A1" s="4" t="s">
        <v>0</v>
      </c>
      <c r="B1" s="114">
        <v>10</v>
      </c>
      <c r="C1" s="133" t="s">
        <v>121</v>
      </c>
      <c r="D1" s="133"/>
      <c r="E1" s="133"/>
      <c r="F1" s="133"/>
      <c r="G1" s="133"/>
    </row>
    <row r="2" spans="1:7" ht="15" customHeight="1">
      <c r="A2" s="5" t="s">
        <v>72</v>
      </c>
      <c r="B2" s="114"/>
      <c r="C2" s="115" t="s">
        <v>122</v>
      </c>
      <c r="D2" s="115"/>
      <c r="E2" s="115"/>
      <c r="F2" s="115"/>
      <c r="G2" s="115"/>
    </row>
    <row r="3" spans="1:7" ht="9" customHeight="1"/>
    <row r="4" spans="1:7" s="26" customFormat="1" ht="33" customHeight="1">
      <c r="A4" s="121" t="s">
        <v>4</v>
      </c>
      <c r="B4" s="121"/>
      <c r="C4" s="29" t="s">
        <v>123</v>
      </c>
      <c r="D4" s="29" t="s">
        <v>124</v>
      </c>
      <c r="E4" s="29" t="s">
        <v>125</v>
      </c>
      <c r="F4" s="29" t="s">
        <v>126</v>
      </c>
      <c r="G4" s="30" t="s">
        <v>127</v>
      </c>
    </row>
    <row r="5" spans="1:7" s="26" customFormat="1" ht="33" customHeight="1">
      <c r="A5" s="122" t="s">
        <v>9</v>
      </c>
      <c r="B5" s="122"/>
      <c r="C5" s="31" t="s">
        <v>128</v>
      </c>
      <c r="D5" s="31" t="s">
        <v>129</v>
      </c>
      <c r="E5" s="31" t="s">
        <v>130</v>
      </c>
      <c r="F5" s="32" t="s">
        <v>131</v>
      </c>
      <c r="G5" s="33" t="s">
        <v>132</v>
      </c>
    </row>
    <row r="6" spans="1:7" ht="9" customHeight="1">
      <c r="A6" s="34"/>
      <c r="B6" s="34"/>
    </row>
    <row r="7" spans="1:7" ht="14.4" hidden="1" customHeight="1">
      <c r="A7" s="6">
        <v>2018</v>
      </c>
      <c r="B7" s="10" t="s">
        <v>15</v>
      </c>
      <c r="C7" s="11">
        <v>121.3</v>
      </c>
      <c r="D7" s="11">
        <v>68.2</v>
      </c>
      <c r="E7" s="11">
        <v>3.4</v>
      </c>
      <c r="F7" s="35">
        <v>83252.374097000007</v>
      </c>
      <c r="G7" s="35">
        <v>73201.318748999998</v>
      </c>
    </row>
    <row r="8" spans="1:7" ht="14.4" hidden="1" customHeight="1">
      <c r="A8" s="10"/>
      <c r="B8" s="10" t="s">
        <v>16</v>
      </c>
      <c r="C8" s="11">
        <v>121.3</v>
      </c>
      <c r="D8" s="11">
        <v>68.2</v>
      </c>
      <c r="E8" s="11">
        <v>3.3</v>
      </c>
      <c r="F8" s="35">
        <v>70552.338027000005</v>
      </c>
      <c r="G8" s="35">
        <v>61416.781310999999</v>
      </c>
    </row>
    <row r="9" spans="1:7" ht="14.4" hidden="1" customHeight="1">
      <c r="A9" s="10"/>
      <c r="B9" s="10" t="s">
        <v>17</v>
      </c>
      <c r="C9" s="11">
        <v>120.9</v>
      </c>
      <c r="D9" s="11">
        <v>68.2</v>
      </c>
      <c r="E9" s="11">
        <v>3.3</v>
      </c>
      <c r="F9" s="35">
        <v>84855.731675999996</v>
      </c>
      <c r="G9" s="35">
        <v>69896.689461999995</v>
      </c>
    </row>
    <row r="10" spans="1:7" ht="14.4" hidden="1" customHeight="1">
      <c r="A10" s="10"/>
      <c r="B10" s="10" t="s">
        <v>18</v>
      </c>
      <c r="C10" s="11">
        <v>120.9</v>
      </c>
      <c r="D10" s="11">
        <v>68.2</v>
      </c>
      <c r="E10" s="11">
        <v>3.3</v>
      </c>
      <c r="F10" s="35">
        <v>84636.362311000004</v>
      </c>
      <c r="G10" s="35">
        <v>71373.505674</v>
      </c>
    </row>
    <row r="11" spans="1:7" ht="14.4" hidden="1" customHeight="1">
      <c r="A11" s="10"/>
      <c r="B11" s="10" t="s">
        <v>19</v>
      </c>
      <c r="C11" s="11">
        <v>121.1</v>
      </c>
      <c r="D11" s="11">
        <v>68.400000000000006</v>
      </c>
      <c r="E11" s="11">
        <v>3.3</v>
      </c>
      <c r="F11" s="35">
        <v>82862.036666</v>
      </c>
      <c r="G11" s="35">
        <v>74039.605523999999</v>
      </c>
    </row>
    <row r="12" spans="1:7" ht="14.4" hidden="1" customHeight="1">
      <c r="A12" s="10"/>
      <c r="B12" s="10" t="s">
        <v>20</v>
      </c>
      <c r="C12" s="11">
        <v>119.6</v>
      </c>
      <c r="D12" s="11">
        <v>68.5</v>
      </c>
      <c r="E12" s="11">
        <v>3.4</v>
      </c>
      <c r="F12" s="35">
        <v>78845.180410999994</v>
      </c>
      <c r="G12" s="35">
        <v>72746.234031999993</v>
      </c>
    </row>
    <row r="13" spans="1:7" ht="14.4" hidden="1" customHeight="1">
      <c r="A13" s="10"/>
      <c r="B13" s="10" t="s">
        <v>21</v>
      </c>
      <c r="C13" s="11">
        <v>119.8</v>
      </c>
      <c r="D13" s="11">
        <v>68.599999999999994</v>
      </c>
      <c r="E13" s="11">
        <v>3.4</v>
      </c>
      <c r="F13" s="35">
        <v>86474.633442999999</v>
      </c>
      <c r="G13" s="35">
        <v>78349.145430999997</v>
      </c>
    </row>
    <row r="14" spans="1:7" ht="14.4" hidden="1" customHeight="1">
      <c r="A14" s="10"/>
      <c r="B14" s="10" t="s">
        <v>22</v>
      </c>
      <c r="C14" s="11">
        <v>120</v>
      </c>
      <c r="D14" s="11">
        <v>68.400000000000006</v>
      </c>
      <c r="E14" s="11">
        <v>3.4</v>
      </c>
      <c r="F14" s="35">
        <v>81982.175631000006</v>
      </c>
      <c r="G14" s="35">
        <v>80536.081015000003</v>
      </c>
    </row>
    <row r="15" spans="1:7" ht="14.4" hidden="1" customHeight="1">
      <c r="A15" s="10"/>
      <c r="B15" s="10" t="s">
        <v>23</v>
      </c>
      <c r="C15" s="11">
        <v>120.5</v>
      </c>
      <c r="D15" s="11">
        <v>68.5</v>
      </c>
      <c r="E15" s="11">
        <v>3.3</v>
      </c>
      <c r="F15" s="35">
        <v>83341.938041000001</v>
      </c>
      <c r="G15" s="35">
        <v>67770.939016000004</v>
      </c>
    </row>
    <row r="16" spans="1:7" ht="14.4" hidden="1" customHeight="1">
      <c r="A16" s="10"/>
      <c r="B16" s="10" t="s">
        <v>24</v>
      </c>
      <c r="C16" s="11">
        <v>120.7</v>
      </c>
      <c r="D16" s="11">
        <v>68.5</v>
      </c>
      <c r="E16" s="11">
        <v>3.3</v>
      </c>
      <c r="F16" s="35">
        <v>97122.030236000006</v>
      </c>
      <c r="G16" s="35">
        <v>80270.465603999997</v>
      </c>
    </row>
    <row r="17" spans="1:7" ht="14.4" hidden="1" customHeight="1">
      <c r="A17" s="10"/>
      <c r="B17" s="10" t="s">
        <v>25</v>
      </c>
      <c r="C17" s="11">
        <v>121</v>
      </c>
      <c r="D17" s="11">
        <v>68.400000000000006</v>
      </c>
      <c r="E17" s="11">
        <v>3.3</v>
      </c>
      <c r="F17" s="35">
        <v>85542.538247000004</v>
      </c>
      <c r="G17" s="35">
        <v>77046.310903999998</v>
      </c>
    </row>
    <row r="18" spans="1:7" ht="14.4" hidden="1" customHeight="1">
      <c r="A18" s="10"/>
      <c r="B18" s="10" t="s">
        <v>26</v>
      </c>
      <c r="C18" s="11">
        <v>121.1</v>
      </c>
      <c r="D18" s="11">
        <v>68.5</v>
      </c>
      <c r="E18" s="11">
        <v>3.3</v>
      </c>
      <c r="F18" s="35">
        <v>84119.529104999994</v>
      </c>
      <c r="G18" s="35">
        <v>73156.938920000001</v>
      </c>
    </row>
    <row r="19" spans="1:7" ht="7.5" hidden="1" customHeight="1">
      <c r="A19" s="10"/>
      <c r="B19" s="6"/>
      <c r="D19" s="11"/>
      <c r="E19" s="11"/>
      <c r="F19" s="35"/>
      <c r="G19" s="35"/>
    </row>
    <row r="20" spans="1:7" hidden="1">
      <c r="A20" s="6">
        <v>2019</v>
      </c>
      <c r="B20" s="10" t="s">
        <v>15</v>
      </c>
      <c r="C20" s="1">
        <v>120.5</v>
      </c>
      <c r="D20" s="11">
        <v>68.599999999999994</v>
      </c>
      <c r="E20" s="11">
        <v>3.3249551213271702</v>
      </c>
      <c r="F20" s="35">
        <v>86340.816726000005</v>
      </c>
      <c r="G20" s="35">
        <v>73921.663551999998</v>
      </c>
    </row>
    <row r="21" spans="1:7" hidden="1">
      <c r="A21" s="6"/>
      <c r="B21" s="10" t="s">
        <v>16</v>
      </c>
      <c r="C21" s="1">
        <v>120.8</v>
      </c>
      <c r="D21" s="11">
        <v>68.5</v>
      </c>
      <c r="E21" s="11">
        <v>3.3</v>
      </c>
      <c r="F21" s="35">
        <v>67683.054770999996</v>
      </c>
      <c r="G21" s="35">
        <v>55567.217044999998</v>
      </c>
    </row>
    <row r="22" spans="1:7" hidden="1">
      <c r="A22" s="6"/>
      <c r="B22" s="10" t="s">
        <v>27</v>
      </c>
      <c r="C22" s="11">
        <v>121.1</v>
      </c>
      <c r="D22" s="1">
        <v>68.5</v>
      </c>
      <c r="E22" s="11">
        <v>3.35113419077258</v>
      </c>
      <c r="F22" s="35">
        <v>85677.001848</v>
      </c>
      <c r="G22" s="35">
        <v>69681.372619000002</v>
      </c>
    </row>
    <row r="23" spans="1:7" hidden="1">
      <c r="A23" s="6"/>
      <c r="B23" s="10" t="s">
        <v>28</v>
      </c>
      <c r="C23" s="11">
        <v>121.1</v>
      </c>
      <c r="D23" s="1">
        <v>68.5</v>
      </c>
      <c r="E23" s="11">
        <v>3.3516894518534102</v>
      </c>
      <c r="F23" s="35">
        <v>86227.856480000002</v>
      </c>
      <c r="G23" s="35">
        <v>74376.807130000001</v>
      </c>
    </row>
    <row r="24" spans="1:7" hidden="1">
      <c r="A24" s="6"/>
      <c r="B24" s="10" t="s">
        <v>19</v>
      </c>
      <c r="C24" s="11">
        <v>121.4</v>
      </c>
      <c r="D24" s="1">
        <v>68.5</v>
      </c>
      <c r="E24" s="11">
        <v>3.3</v>
      </c>
      <c r="F24" s="35">
        <v>84678.578412000003</v>
      </c>
      <c r="G24" s="35">
        <v>75108.549218</v>
      </c>
    </row>
    <row r="25" spans="1:7" hidden="1">
      <c r="A25" s="6"/>
      <c r="B25" s="10" t="s">
        <v>20</v>
      </c>
      <c r="C25" s="11">
        <v>121.4</v>
      </c>
      <c r="D25" s="1">
        <v>68.599999999999994</v>
      </c>
      <c r="E25" s="11">
        <v>3.3</v>
      </c>
      <c r="F25" s="35">
        <v>76690.883881999995</v>
      </c>
      <c r="G25" s="35">
        <v>65630.287981999994</v>
      </c>
    </row>
    <row r="26" spans="1:7" hidden="1">
      <c r="A26" s="6"/>
      <c r="B26" s="10" t="s">
        <v>34</v>
      </c>
      <c r="C26" s="11">
        <v>121.5</v>
      </c>
      <c r="D26" s="1">
        <v>68.5</v>
      </c>
      <c r="E26" s="11">
        <v>3.3</v>
      </c>
      <c r="F26" s="35">
        <v>89764.904259999996</v>
      </c>
      <c r="G26" s="35">
        <v>73796.315738999998</v>
      </c>
    </row>
    <row r="27" spans="1:7" hidden="1">
      <c r="A27" s="10"/>
      <c r="B27" s="10" t="s">
        <v>30</v>
      </c>
      <c r="C27" s="1">
        <v>121.8</v>
      </c>
      <c r="D27" s="1">
        <v>68.599999999999994</v>
      </c>
      <c r="E27" s="11">
        <v>3.3120038507674798</v>
      </c>
      <c r="F27" s="35">
        <v>81513.265566999995</v>
      </c>
      <c r="G27" s="35">
        <v>70460.901207999996</v>
      </c>
    </row>
    <row r="28" spans="1:7" hidden="1">
      <c r="A28" s="10"/>
      <c r="B28" s="10" t="s">
        <v>31</v>
      </c>
      <c r="C28" s="1">
        <v>121.8</v>
      </c>
      <c r="D28" s="1">
        <v>68.7</v>
      </c>
      <c r="E28" s="11">
        <v>3.3</v>
      </c>
      <c r="F28" s="35">
        <v>78251.519635999997</v>
      </c>
      <c r="G28" s="35">
        <v>69437.628886999999</v>
      </c>
    </row>
    <row r="29" spans="1:7" hidden="1">
      <c r="A29" s="10"/>
      <c r="B29" s="10" t="s">
        <v>32</v>
      </c>
      <c r="C29" s="11">
        <v>122</v>
      </c>
      <c r="D29" s="11">
        <v>68.7</v>
      </c>
      <c r="E29" s="11">
        <v>3.24587987178126</v>
      </c>
      <c r="F29" s="35">
        <v>90860.958316999997</v>
      </c>
      <c r="G29" s="35">
        <v>73288.784297000006</v>
      </c>
    </row>
    <row r="30" spans="1:7" hidden="1">
      <c r="A30" s="16"/>
      <c r="B30" s="3" t="s">
        <v>25</v>
      </c>
      <c r="C30" s="11">
        <v>122.1</v>
      </c>
      <c r="D30" s="11">
        <v>68.8</v>
      </c>
      <c r="E30" s="11">
        <v>3.2</v>
      </c>
      <c r="F30" s="35">
        <v>80947.366190999994</v>
      </c>
      <c r="G30" s="35">
        <v>74261.125522000002</v>
      </c>
    </row>
    <row r="31" spans="1:7" hidden="1">
      <c r="A31" s="16"/>
      <c r="B31" s="3" t="s">
        <v>26</v>
      </c>
      <c r="C31" s="11">
        <v>122.3</v>
      </c>
      <c r="D31" s="11">
        <v>68.900000000000006</v>
      </c>
      <c r="E31" s="11">
        <v>3.27146880242667</v>
      </c>
      <c r="F31" s="35">
        <v>86435.709988999995</v>
      </c>
      <c r="G31" s="35">
        <v>73880.158481000006</v>
      </c>
    </row>
    <row r="32" spans="1:7" ht="14.4" hidden="1" customHeight="1">
      <c r="A32" s="6"/>
      <c r="B32" s="3"/>
      <c r="D32" s="11"/>
      <c r="E32" s="11"/>
    </row>
    <row r="33" spans="1:8" ht="13.5" hidden="1" customHeight="1">
      <c r="A33" s="6">
        <v>2020</v>
      </c>
      <c r="B33" s="36" t="s">
        <v>15</v>
      </c>
      <c r="C33" s="11">
        <v>122.4</v>
      </c>
      <c r="D33" s="11">
        <v>68.948302590565604</v>
      </c>
      <c r="E33" s="11">
        <v>3.2325342847177598</v>
      </c>
      <c r="F33" s="35">
        <v>84288.448529000001</v>
      </c>
      <c r="G33" s="35">
        <v>72249.892504000003</v>
      </c>
      <c r="H33" s="19"/>
    </row>
    <row r="34" spans="1:8" ht="13.5" hidden="1" customHeight="1">
      <c r="A34" s="10"/>
      <c r="B34" s="17" t="s">
        <v>16</v>
      </c>
      <c r="C34" s="11">
        <v>122.4</v>
      </c>
      <c r="D34" s="11">
        <v>68.718685312713404</v>
      </c>
      <c r="E34" s="11">
        <v>3.3096167281242499</v>
      </c>
      <c r="F34" s="35">
        <v>74604.085453000007</v>
      </c>
      <c r="G34" s="35">
        <v>62160.441629000001</v>
      </c>
      <c r="H34" s="19"/>
    </row>
    <row r="35" spans="1:8" ht="13.5" hidden="1" customHeight="1">
      <c r="A35" s="10"/>
      <c r="B35" s="17" t="s">
        <v>17</v>
      </c>
      <c r="C35" s="11">
        <v>120.9</v>
      </c>
      <c r="D35" s="11">
        <v>68.635512447744901</v>
      </c>
      <c r="E35" s="11">
        <v>3.8536883906419801</v>
      </c>
      <c r="F35" s="35">
        <v>80229.216381999999</v>
      </c>
      <c r="G35" s="35">
        <v>68737.275003000002</v>
      </c>
      <c r="H35" s="19"/>
    </row>
    <row r="36" spans="1:8" ht="13.5" hidden="1" customHeight="1">
      <c r="A36" s="10"/>
      <c r="B36" s="17" t="s">
        <v>18</v>
      </c>
      <c r="C36" s="11">
        <v>117.6</v>
      </c>
      <c r="D36" s="11">
        <v>68.144104631148906</v>
      </c>
      <c r="E36" s="11">
        <v>4.9565967625650202</v>
      </c>
      <c r="F36" s="35">
        <v>64911.019816</v>
      </c>
      <c r="G36" s="35">
        <v>69375.547785000002</v>
      </c>
      <c r="H36" s="19"/>
    </row>
    <row r="37" spans="1:8" ht="13.5" hidden="1" customHeight="1">
      <c r="A37" s="10"/>
      <c r="B37" s="17" t="s">
        <v>19</v>
      </c>
      <c r="C37" s="11">
        <v>117.9</v>
      </c>
      <c r="D37" s="11">
        <v>68.008059026705396</v>
      </c>
      <c r="E37" s="11">
        <v>5.2566658434068101</v>
      </c>
      <c r="F37" s="35">
        <v>62800.999398</v>
      </c>
      <c r="G37" s="35">
        <v>52942.892286000002</v>
      </c>
      <c r="H37" s="19"/>
    </row>
    <row r="38" spans="1:8" ht="13.5" hidden="1" customHeight="1">
      <c r="A38" s="10"/>
      <c r="B38" s="17" t="s">
        <v>33</v>
      </c>
      <c r="C38" s="11">
        <v>119.1</v>
      </c>
      <c r="D38" s="11">
        <v>68.057617848606696</v>
      </c>
      <c r="E38" s="11">
        <v>4.9053154667718397</v>
      </c>
      <c r="F38" s="35">
        <v>82905.374179000006</v>
      </c>
      <c r="G38" s="35">
        <v>62995.791618000003</v>
      </c>
      <c r="H38" s="19"/>
    </row>
    <row r="39" spans="1:8" ht="13.5" hidden="1" customHeight="1">
      <c r="A39" s="10"/>
      <c r="B39" s="17" t="s">
        <v>34</v>
      </c>
      <c r="C39" s="11">
        <v>119.9</v>
      </c>
      <c r="D39" s="11">
        <v>68.129393246863103</v>
      </c>
      <c r="E39" s="11">
        <v>4.7102154055023302</v>
      </c>
      <c r="F39" s="35">
        <v>92682.081890999994</v>
      </c>
      <c r="G39" s="35">
        <v>67424.248124000005</v>
      </c>
      <c r="H39" s="19"/>
    </row>
    <row r="40" spans="1:8" ht="13.5" hidden="1" customHeight="1">
      <c r="A40" s="10"/>
      <c r="B40" s="17" t="s">
        <v>30</v>
      </c>
      <c r="C40" s="11">
        <v>120.1</v>
      </c>
      <c r="D40" s="11">
        <v>68.376059000544799</v>
      </c>
      <c r="E40" s="11">
        <v>4.66529118906882</v>
      </c>
      <c r="F40" s="35">
        <v>80754.283800000005</v>
      </c>
      <c r="G40" s="35">
        <v>65974.870402</v>
      </c>
      <c r="H40" s="19"/>
    </row>
    <row r="41" spans="1:8" ht="13.5" hidden="1" customHeight="1">
      <c r="A41" s="10"/>
      <c r="B41" s="17" t="s">
        <v>23</v>
      </c>
      <c r="C41" s="11">
        <v>120.1</v>
      </c>
      <c r="D41" s="11">
        <v>68.400308668756693</v>
      </c>
      <c r="E41" s="11">
        <v>4.6291821008306497</v>
      </c>
      <c r="F41" s="35">
        <v>88892.145201000007</v>
      </c>
      <c r="G41" s="35">
        <v>66955.956808999996</v>
      </c>
      <c r="H41" s="19"/>
    </row>
    <row r="42" spans="1:8" ht="13.5" hidden="1" customHeight="1">
      <c r="A42" s="10"/>
      <c r="B42" s="17" t="s">
        <v>24</v>
      </c>
      <c r="C42" s="11">
        <v>120.2</v>
      </c>
      <c r="D42" s="11">
        <v>68.468774154544803</v>
      </c>
      <c r="E42" s="11">
        <v>4.6892620488771</v>
      </c>
      <c r="F42" s="37">
        <v>91190.220008000004</v>
      </c>
      <c r="G42" s="37">
        <v>68930.985423000006</v>
      </c>
      <c r="H42" s="19"/>
    </row>
    <row r="43" spans="1:8" ht="13.5" hidden="1" customHeight="1">
      <c r="A43" s="10"/>
      <c r="B43" s="17" t="s">
        <v>25</v>
      </c>
      <c r="C43" s="11">
        <v>120</v>
      </c>
      <c r="D43" s="11">
        <v>68.400000000000006</v>
      </c>
      <c r="E43" s="11">
        <v>4.8</v>
      </c>
      <c r="F43" s="37">
        <v>84721.268599999996</v>
      </c>
      <c r="G43" s="37">
        <v>67616.623101000005</v>
      </c>
      <c r="H43" s="19"/>
    </row>
    <row r="44" spans="1:8" ht="13.5" hidden="1" customHeight="1">
      <c r="A44" s="6"/>
      <c r="B44" s="17" t="s">
        <v>26</v>
      </c>
      <c r="C44" s="11">
        <v>120.6</v>
      </c>
      <c r="D44" s="11">
        <v>68.400000000000006</v>
      </c>
      <c r="E44" s="11">
        <v>4.8</v>
      </c>
      <c r="F44" s="37">
        <v>95847.622661999994</v>
      </c>
      <c r="G44" s="37">
        <v>75116.795058999996</v>
      </c>
      <c r="H44" s="19"/>
    </row>
    <row r="45" spans="1:8" ht="15" hidden="1" customHeight="1">
      <c r="A45" s="6"/>
      <c r="B45" s="17"/>
      <c r="C45" s="11"/>
      <c r="D45" s="11"/>
      <c r="F45" s="37"/>
      <c r="G45" s="37"/>
      <c r="H45" s="19"/>
    </row>
    <row r="46" spans="1:8" ht="13.5" customHeight="1">
      <c r="A46" s="6">
        <v>2021</v>
      </c>
      <c r="B46" s="36" t="s">
        <v>15</v>
      </c>
      <c r="C46" s="11">
        <v>122.1</v>
      </c>
      <c r="D46" s="11">
        <v>68.5</v>
      </c>
      <c r="E46" s="11">
        <v>4.9000000000000004</v>
      </c>
      <c r="F46" s="35">
        <v>89625.497824000005</v>
      </c>
      <c r="G46" s="35">
        <v>73022.995683999994</v>
      </c>
      <c r="H46" s="38"/>
    </row>
    <row r="47" spans="1:8" ht="13.5" customHeight="1">
      <c r="A47" s="6"/>
      <c r="B47" s="17" t="s">
        <v>16</v>
      </c>
      <c r="C47" s="11">
        <v>122.5</v>
      </c>
      <c r="D47" s="11">
        <v>68.5</v>
      </c>
      <c r="E47" s="11">
        <v>4.8</v>
      </c>
      <c r="F47" s="35">
        <v>87567.051321999999</v>
      </c>
      <c r="G47" s="35">
        <v>69690.046661999993</v>
      </c>
      <c r="H47" s="38"/>
    </row>
    <row r="48" spans="1:8" ht="13.5" customHeight="1">
      <c r="A48" s="10"/>
      <c r="B48" s="17" t="s">
        <v>27</v>
      </c>
      <c r="C48" s="11">
        <v>122.9</v>
      </c>
      <c r="D48" s="11">
        <v>68.599999999999994</v>
      </c>
      <c r="E48" s="11">
        <v>4.7</v>
      </c>
      <c r="F48" s="35">
        <v>104997.629069</v>
      </c>
      <c r="G48" s="35">
        <v>80794.075486999995</v>
      </c>
      <c r="H48" s="38"/>
    </row>
    <row r="49" spans="1:8" ht="13.5" customHeight="1">
      <c r="A49" s="10"/>
      <c r="B49" s="17" t="s">
        <v>18</v>
      </c>
      <c r="C49" s="11">
        <v>123.1</v>
      </c>
      <c r="D49" s="11">
        <v>68.599999999999994</v>
      </c>
      <c r="E49" s="11">
        <v>4.5999999999999996</v>
      </c>
      <c r="F49" s="35">
        <v>105590.182224</v>
      </c>
      <c r="G49" s="35">
        <v>85231.264307000005</v>
      </c>
      <c r="H49" s="38"/>
    </row>
    <row r="50" spans="1:8" ht="13.5" customHeight="1">
      <c r="A50" s="10"/>
      <c r="B50" s="17" t="s">
        <v>35</v>
      </c>
      <c r="C50" s="11">
        <v>123.1</v>
      </c>
      <c r="D50" s="11">
        <v>68.5</v>
      </c>
      <c r="E50" s="11">
        <v>4.5</v>
      </c>
      <c r="F50" s="35">
        <v>92313.444162999993</v>
      </c>
      <c r="G50" s="35">
        <v>78559.839546999996</v>
      </c>
      <c r="H50" s="38"/>
    </row>
    <row r="51" spans="1:8" ht="13.5" customHeight="1">
      <c r="A51" s="10"/>
      <c r="B51" s="17" t="s">
        <v>36</v>
      </c>
      <c r="C51" s="11">
        <v>123.2</v>
      </c>
      <c r="D51" s="11">
        <v>68.300033520519705</v>
      </c>
      <c r="E51" s="11">
        <v>4.7845495299683503</v>
      </c>
      <c r="F51" s="35">
        <v>105486.780809</v>
      </c>
      <c r="G51" s="35">
        <v>83230.380407000004</v>
      </c>
      <c r="H51" s="38"/>
    </row>
    <row r="52" spans="1:8" ht="13.5" customHeight="1">
      <c r="A52" s="10"/>
      <c r="B52" s="17" t="s">
        <v>34</v>
      </c>
      <c r="C52" s="11">
        <v>122.5</v>
      </c>
      <c r="D52" s="11">
        <v>68.255030977747694</v>
      </c>
      <c r="E52" s="11">
        <v>4.8414487034945797</v>
      </c>
      <c r="F52" s="35">
        <v>97320.667684</v>
      </c>
      <c r="G52" s="35">
        <v>83563.733196000001</v>
      </c>
      <c r="H52" s="38"/>
    </row>
    <row r="53" spans="1:8" ht="13.5" customHeight="1">
      <c r="A53" s="10"/>
      <c r="B53" s="17" t="s">
        <v>22</v>
      </c>
      <c r="C53" s="11">
        <v>122.5</v>
      </c>
      <c r="D53" s="11">
        <v>68.400000000000006</v>
      </c>
      <c r="E53" s="11">
        <v>4.6435871358229903</v>
      </c>
      <c r="F53" s="35">
        <v>95586.532321999999</v>
      </c>
      <c r="G53" s="35">
        <v>74198.500274999999</v>
      </c>
      <c r="H53" s="38"/>
    </row>
    <row r="54" spans="1:8" ht="13.5" customHeight="1">
      <c r="A54" s="10"/>
      <c r="B54" s="17" t="s">
        <v>23</v>
      </c>
      <c r="C54" s="11">
        <v>122.8</v>
      </c>
      <c r="D54" s="11">
        <v>68.599999999999994</v>
      </c>
      <c r="E54" s="11">
        <v>4.51</v>
      </c>
      <c r="F54" s="35">
        <v>110830.704214</v>
      </c>
      <c r="G54" s="35">
        <v>84701.679625000004</v>
      </c>
      <c r="H54" s="38"/>
    </row>
    <row r="55" spans="1:8" ht="14.25" customHeight="1">
      <c r="A55" s="10"/>
      <c r="B55" s="17" t="s">
        <v>24</v>
      </c>
      <c r="C55" s="11">
        <v>123.7</v>
      </c>
      <c r="D55" s="11">
        <v>68.8</v>
      </c>
      <c r="E55" s="11">
        <v>4.3</v>
      </c>
      <c r="F55" s="37">
        <v>114430.073515</v>
      </c>
      <c r="G55" s="37">
        <v>88129.911317000006</v>
      </c>
      <c r="H55" s="38"/>
    </row>
    <row r="56" spans="1:8" ht="14.25" customHeight="1">
      <c r="A56" s="10"/>
      <c r="B56" s="18" t="s">
        <v>25</v>
      </c>
      <c r="C56" s="11">
        <v>124</v>
      </c>
      <c r="D56" s="11">
        <v>68.900000000000006</v>
      </c>
      <c r="E56" s="11">
        <v>4.3</v>
      </c>
      <c r="F56" s="37">
        <v>112203.310912</v>
      </c>
      <c r="G56" s="37">
        <v>93262.445957000004</v>
      </c>
      <c r="H56" s="38"/>
    </row>
    <row r="57" spans="1:8">
      <c r="A57" s="10"/>
      <c r="B57" s="10" t="s">
        <v>26</v>
      </c>
      <c r="C57" s="11">
        <v>124.5</v>
      </c>
      <c r="D57" s="39">
        <v>69</v>
      </c>
      <c r="E57" s="39">
        <v>4.2</v>
      </c>
      <c r="F57" s="37">
        <v>123849.717038</v>
      </c>
      <c r="G57" s="37">
        <v>92859.101532999994</v>
      </c>
    </row>
    <row r="58" spans="1:8" ht="6" customHeight="1">
      <c r="A58" s="10"/>
      <c r="B58" s="10"/>
      <c r="C58" s="11"/>
      <c r="D58" s="11"/>
      <c r="E58" s="11"/>
      <c r="F58" s="35"/>
      <c r="G58" s="35"/>
    </row>
    <row r="59" spans="1:8" ht="13.5" customHeight="1">
      <c r="A59" s="6">
        <v>2022</v>
      </c>
      <c r="B59" s="36" t="s">
        <v>15</v>
      </c>
      <c r="C59" s="11">
        <v>124.9</v>
      </c>
      <c r="D59" s="11">
        <v>69.099999999999994</v>
      </c>
      <c r="E59" s="11">
        <v>4.2</v>
      </c>
      <c r="F59" s="35">
        <v>111068.045824</v>
      </c>
      <c r="G59" s="35">
        <v>92507.413180000003</v>
      </c>
      <c r="H59" s="38"/>
    </row>
    <row r="60" spans="1:8" ht="13.5" customHeight="1">
      <c r="A60" s="6"/>
      <c r="B60" s="110" t="s">
        <v>145</v>
      </c>
      <c r="C60" s="11">
        <v>125.2</v>
      </c>
      <c r="D60" s="11">
        <v>69.099999999999994</v>
      </c>
      <c r="E60" s="11">
        <v>4.0999999999999996</v>
      </c>
      <c r="F60" s="35">
        <v>102266.221837</v>
      </c>
      <c r="G60" s="35">
        <v>82451.797070999994</v>
      </c>
      <c r="H60" s="38"/>
    </row>
    <row r="61" spans="1:8" ht="13.5" customHeight="1">
      <c r="A61" s="10"/>
      <c r="B61" s="111" t="s">
        <v>146</v>
      </c>
      <c r="C61" s="11">
        <v>125.6</v>
      </c>
      <c r="D61" s="11">
        <v>69.2</v>
      </c>
      <c r="E61" s="11">
        <v>4.0999999999999996</v>
      </c>
      <c r="F61" s="35">
        <v>131635.01407500001</v>
      </c>
      <c r="G61" s="35">
        <v>104934.535674</v>
      </c>
      <c r="H61" s="38"/>
    </row>
    <row r="62" spans="1:8" ht="13.5" hidden="1" customHeight="1">
      <c r="A62" s="10"/>
      <c r="B62" s="17" t="s">
        <v>18</v>
      </c>
      <c r="C62" s="11"/>
      <c r="D62" s="11"/>
      <c r="E62" s="11"/>
      <c r="F62" s="35"/>
      <c r="G62" s="35"/>
      <c r="H62" s="38"/>
    </row>
    <row r="63" spans="1:8" ht="13.5" hidden="1" customHeight="1">
      <c r="A63" s="10"/>
      <c r="B63" s="17" t="s">
        <v>35</v>
      </c>
      <c r="C63" s="11"/>
      <c r="D63" s="11"/>
      <c r="E63" s="11"/>
      <c r="F63" s="35"/>
      <c r="G63" s="35"/>
      <c r="H63" s="38"/>
    </row>
    <row r="64" spans="1:8" ht="13.5" hidden="1" customHeight="1">
      <c r="A64" s="10"/>
      <c r="B64" s="17" t="s">
        <v>36</v>
      </c>
      <c r="C64" s="11"/>
      <c r="D64" s="11"/>
      <c r="E64" s="11"/>
      <c r="F64" s="35"/>
      <c r="G64" s="35"/>
      <c r="H64" s="38"/>
    </row>
    <row r="65" spans="1:8" ht="13.5" hidden="1" customHeight="1">
      <c r="A65" s="10"/>
      <c r="B65" s="17" t="s">
        <v>34</v>
      </c>
      <c r="C65" s="11"/>
      <c r="D65" s="11"/>
      <c r="E65" s="11"/>
      <c r="F65" s="35"/>
      <c r="G65" s="35"/>
      <c r="H65" s="38"/>
    </row>
    <row r="66" spans="1:8" ht="13.5" hidden="1" customHeight="1">
      <c r="A66" s="10"/>
      <c r="B66" s="17" t="s">
        <v>22</v>
      </c>
      <c r="C66" s="11"/>
      <c r="D66" s="11"/>
      <c r="E66" s="11"/>
      <c r="F66" s="35"/>
      <c r="G66" s="35"/>
      <c r="H66" s="38"/>
    </row>
    <row r="67" spans="1:8" ht="13.5" hidden="1" customHeight="1">
      <c r="A67" s="10"/>
      <c r="B67" s="17" t="s">
        <v>23</v>
      </c>
      <c r="C67" s="11"/>
      <c r="D67" s="11"/>
      <c r="E67" s="11"/>
      <c r="F67" s="35"/>
      <c r="G67" s="35"/>
      <c r="H67" s="38"/>
    </row>
    <row r="68" spans="1:8" ht="14.25" hidden="1" customHeight="1">
      <c r="A68" s="10"/>
      <c r="B68" s="17" t="s">
        <v>24</v>
      </c>
      <c r="C68" s="11"/>
      <c r="D68" s="11"/>
      <c r="E68" s="11"/>
      <c r="F68" s="37"/>
      <c r="G68" s="37"/>
      <c r="H68" s="38"/>
    </row>
    <row r="69" spans="1:8" ht="14.25" hidden="1" customHeight="1">
      <c r="A69" s="10"/>
      <c r="B69" s="10" t="s">
        <v>37</v>
      </c>
      <c r="C69" s="11"/>
      <c r="D69" s="11"/>
      <c r="E69" s="11"/>
      <c r="F69" s="37"/>
      <c r="G69" s="37"/>
      <c r="H69" s="38"/>
    </row>
    <row r="70" spans="1:8" ht="12" hidden="1" customHeight="1">
      <c r="A70" s="10"/>
      <c r="B70" s="10" t="s">
        <v>38</v>
      </c>
      <c r="C70" s="11"/>
      <c r="D70" s="39"/>
      <c r="E70" s="39"/>
      <c r="F70" s="37"/>
      <c r="G70" s="37"/>
    </row>
    <row r="71" spans="1:8" ht="8.25" customHeight="1">
      <c r="A71" s="10"/>
      <c r="B71" s="17"/>
      <c r="C71" s="11"/>
      <c r="D71" s="11"/>
      <c r="E71" s="11"/>
      <c r="F71" s="35"/>
      <c r="G71" s="35"/>
      <c r="H71" s="38"/>
    </row>
    <row r="72" spans="1:8" ht="6" customHeight="1">
      <c r="A72" s="10"/>
      <c r="B72" s="10"/>
      <c r="C72" s="11"/>
      <c r="D72" s="11"/>
      <c r="E72" s="11"/>
      <c r="F72" s="35"/>
      <c r="G72" s="35"/>
    </row>
    <row r="73" spans="1:8" s="27" customFormat="1" ht="16.5" customHeight="1">
      <c r="A73" s="130" t="s">
        <v>39</v>
      </c>
      <c r="B73" s="130"/>
      <c r="C73" s="130"/>
      <c r="D73" s="130"/>
      <c r="E73" s="130"/>
      <c r="F73" s="130"/>
      <c r="G73" s="130"/>
    </row>
    <row r="74" spans="1:8" ht="14.4" hidden="1" customHeight="1">
      <c r="A74" s="6">
        <v>2018</v>
      </c>
      <c r="B74" s="10" t="s">
        <v>15</v>
      </c>
      <c r="C74" s="11">
        <v>2.70956816257408</v>
      </c>
      <c r="D74" s="11">
        <v>0.5</v>
      </c>
      <c r="E74" s="40">
        <v>-0.1</v>
      </c>
      <c r="F74" s="11">
        <v>18.408589268618201</v>
      </c>
      <c r="G74" s="11">
        <v>11.860966213017401</v>
      </c>
    </row>
    <row r="75" spans="1:8" ht="14.4" hidden="1" customHeight="1">
      <c r="A75" s="10"/>
      <c r="B75" s="10" t="s">
        <v>16</v>
      </c>
      <c r="C75" s="11">
        <v>1.4214046822742501</v>
      </c>
      <c r="D75" s="11">
        <v>0.40000000000000602</v>
      </c>
      <c r="E75" s="40">
        <v>-0.2</v>
      </c>
      <c r="F75" s="11">
        <v>-1.9824700596570299</v>
      </c>
      <c r="G75" s="11">
        <v>-2.6035179635399301</v>
      </c>
    </row>
    <row r="76" spans="1:8" ht="14.4" hidden="1" customHeight="1">
      <c r="A76" s="10"/>
      <c r="B76" s="10" t="s">
        <v>17</v>
      </c>
      <c r="C76" s="11">
        <v>1.25628140703518</v>
      </c>
      <c r="D76" s="11">
        <v>0.5</v>
      </c>
      <c r="E76" s="40">
        <v>-0.1</v>
      </c>
      <c r="F76" s="11">
        <v>2.3704345906981001</v>
      </c>
      <c r="G76" s="11">
        <v>-9.5074816607237302</v>
      </c>
    </row>
    <row r="77" spans="1:8" ht="14.4" hidden="1" customHeight="1">
      <c r="A77" s="10"/>
      <c r="B77" s="10" t="s">
        <v>18</v>
      </c>
      <c r="C77" s="11">
        <v>1.42617449664431</v>
      </c>
      <c r="D77" s="11">
        <v>0.5</v>
      </c>
      <c r="E77" s="40">
        <v>-0.1</v>
      </c>
      <c r="F77" s="11">
        <v>13.998460273826201</v>
      </c>
      <c r="G77" s="11">
        <v>9.4505464339760703</v>
      </c>
    </row>
    <row r="78" spans="1:8" ht="14.4" hidden="1" customHeight="1">
      <c r="A78" s="10"/>
      <c r="B78" s="10" t="s">
        <v>19</v>
      </c>
      <c r="C78" s="11">
        <v>1.76470588235293</v>
      </c>
      <c r="D78" s="11">
        <v>0.60000000000000897</v>
      </c>
      <c r="E78" s="40">
        <v>-0.1</v>
      </c>
      <c r="F78" s="11">
        <v>4.6026649418890297</v>
      </c>
      <c r="G78" s="11">
        <v>1.4610537567406401</v>
      </c>
    </row>
    <row r="79" spans="1:8" ht="14.4" hidden="1" customHeight="1">
      <c r="A79" s="10"/>
      <c r="B79" s="10" t="s">
        <v>20</v>
      </c>
      <c r="C79" s="11">
        <v>0.75821398483570901</v>
      </c>
      <c r="D79" s="11">
        <v>0.70000000000000295</v>
      </c>
      <c r="E79" s="40">
        <v>0</v>
      </c>
      <c r="F79" s="11">
        <v>8.2687555839826992</v>
      </c>
      <c r="G79" s="11">
        <v>16.157209749773902</v>
      </c>
    </row>
    <row r="80" spans="1:8" ht="14.4" hidden="1" customHeight="1">
      <c r="A80" s="10"/>
      <c r="B80" s="10" t="s">
        <v>21</v>
      </c>
      <c r="C80" s="11">
        <v>0.92670598146587002</v>
      </c>
      <c r="D80" s="11">
        <v>0.89999999999999103</v>
      </c>
      <c r="E80" s="40">
        <v>-0.1</v>
      </c>
      <c r="F80" s="11">
        <v>9.8120867094587201</v>
      </c>
      <c r="G80" s="11">
        <v>10.9925123732078</v>
      </c>
    </row>
    <row r="81" spans="1:7" ht="14.4" hidden="1" customHeight="1">
      <c r="A81" s="10"/>
      <c r="B81" s="10" t="s">
        <v>22</v>
      </c>
      <c r="C81" s="11">
        <v>0.1669449081803</v>
      </c>
      <c r="D81" s="11">
        <v>0.60000000000000897</v>
      </c>
      <c r="E81" s="40">
        <v>0</v>
      </c>
      <c r="F81" s="11">
        <v>-5.20235235054511E-2</v>
      </c>
      <c r="G81" s="11">
        <v>11.6803872798342</v>
      </c>
    </row>
    <row r="82" spans="1:7" ht="14.4" hidden="1" customHeight="1">
      <c r="A82" s="10"/>
      <c r="B82" s="10" t="s">
        <v>23</v>
      </c>
      <c r="C82" s="11">
        <v>0.33305578684430498</v>
      </c>
      <c r="D82" s="11">
        <v>0.59999999999999398</v>
      </c>
      <c r="E82" s="40">
        <v>-0.1</v>
      </c>
      <c r="F82" s="11">
        <v>7.0387599732438604</v>
      </c>
      <c r="G82" s="11">
        <v>-2.6984133134458501</v>
      </c>
    </row>
    <row r="83" spans="1:7" ht="14.4" hidden="1" customHeight="1">
      <c r="A83" s="10"/>
      <c r="B83" s="10" t="s">
        <v>24</v>
      </c>
      <c r="C83" s="11">
        <v>0.58333333333333603</v>
      </c>
      <c r="D83" s="11">
        <v>0.5</v>
      </c>
      <c r="E83" s="40">
        <v>-0.1</v>
      </c>
      <c r="F83" s="11">
        <v>18.640879335466799</v>
      </c>
      <c r="G83" s="11">
        <v>11.717743490572801</v>
      </c>
    </row>
    <row r="84" spans="1:7" ht="14.4" hidden="1" customHeight="1">
      <c r="A84" s="10"/>
      <c r="B84" s="10" t="s">
        <v>25</v>
      </c>
      <c r="C84" s="11">
        <v>0.16556291390728001</v>
      </c>
      <c r="D84" s="11">
        <v>0.5</v>
      </c>
      <c r="E84" s="40">
        <v>0</v>
      </c>
      <c r="F84" s="11">
        <v>2.4633985964215701</v>
      </c>
      <c r="G84" s="11">
        <v>4.7509623021213798</v>
      </c>
    </row>
    <row r="85" spans="1:7" ht="14.4" hidden="1" customHeight="1">
      <c r="A85" s="10"/>
      <c r="B85" s="10" t="s">
        <v>26</v>
      </c>
      <c r="C85" s="11">
        <v>0.16542597187758601</v>
      </c>
      <c r="D85" s="11">
        <v>0.40000000000000602</v>
      </c>
      <c r="E85" s="40">
        <v>0</v>
      </c>
      <c r="F85" s="11">
        <v>5.83471606805346</v>
      </c>
      <c r="G85" s="11">
        <v>1.4430602062617699</v>
      </c>
    </row>
    <row r="86" spans="1:7" ht="14.4" hidden="1" customHeight="1">
      <c r="A86" s="10"/>
      <c r="B86" s="6"/>
      <c r="C86" s="11"/>
      <c r="D86" s="11"/>
      <c r="E86" s="40"/>
      <c r="F86" s="11"/>
      <c r="G86" s="11"/>
    </row>
    <row r="87" spans="1:7" hidden="1">
      <c r="A87" s="6">
        <v>2019</v>
      </c>
      <c r="B87" s="10" t="s">
        <v>15</v>
      </c>
      <c r="C87" s="11">
        <v>-0.65952184666117097</v>
      </c>
      <c r="D87" s="11">
        <v>0.40836000702340403</v>
      </c>
      <c r="E87" s="11">
        <v>-7.5044878672829704E-2</v>
      </c>
      <c r="F87" s="11">
        <v>3.7097352027481598</v>
      </c>
      <c r="G87" s="11">
        <v>0.98405987120258098</v>
      </c>
    </row>
    <row r="88" spans="1:7" hidden="1">
      <c r="A88" s="6"/>
      <c r="B88" s="10" t="s">
        <v>16</v>
      </c>
      <c r="C88" s="11">
        <v>-0.412201154163228</v>
      </c>
      <c r="D88" s="11">
        <v>0.29999999999999699</v>
      </c>
      <c r="E88" s="11">
        <v>0</v>
      </c>
      <c r="F88" s="11">
        <v>-4.0668861390560203</v>
      </c>
      <c r="G88" s="11">
        <v>-9.5243745131793798</v>
      </c>
    </row>
    <row r="89" spans="1:7" hidden="1">
      <c r="A89" s="6"/>
      <c r="B89" s="10" t="s">
        <v>27</v>
      </c>
      <c r="C89" s="11">
        <v>0.16542597187758601</v>
      </c>
      <c r="D89" s="11">
        <v>0.25284866312030402</v>
      </c>
      <c r="E89" s="11">
        <v>5.1134190772580197E-2</v>
      </c>
      <c r="F89" s="11">
        <v>0.96784289732579898</v>
      </c>
      <c r="G89" s="11">
        <v>-0.30805013035281498</v>
      </c>
    </row>
    <row r="90" spans="1:7" hidden="1">
      <c r="A90" s="6"/>
      <c r="B90" s="10" t="s">
        <v>28</v>
      </c>
      <c r="C90" s="11">
        <v>0.16542597187758601</v>
      </c>
      <c r="D90" s="11">
        <v>0.28613496177939601</v>
      </c>
      <c r="E90" s="11">
        <v>5.1689451853410298E-2</v>
      </c>
      <c r="F90" s="11">
        <v>1.88039056209905</v>
      </c>
      <c r="G90" s="11">
        <v>4.2078659688059101</v>
      </c>
    </row>
    <row r="91" spans="1:7" hidden="1">
      <c r="A91" s="6"/>
      <c r="B91" s="10" t="s">
        <v>19</v>
      </c>
      <c r="C91" s="11">
        <v>0.24772914946327201</v>
      </c>
      <c r="D91" s="11">
        <v>0.109408704285997</v>
      </c>
      <c r="E91" s="11">
        <v>0</v>
      </c>
      <c r="F91" s="11">
        <v>2.1922484880767699</v>
      </c>
      <c r="G91" s="11">
        <v>1.4437457985287401</v>
      </c>
    </row>
    <row r="92" spans="1:7" hidden="1">
      <c r="A92" s="6"/>
      <c r="B92" s="10" t="s">
        <v>20</v>
      </c>
      <c r="C92" s="11">
        <v>1.50501672240804</v>
      </c>
      <c r="D92" s="11">
        <v>9.9999999999994302E-2</v>
      </c>
      <c r="E92" s="11">
        <v>-0.1</v>
      </c>
      <c r="F92" s="11">
        <v>-2.7323122577311598</v>
      </c>
      <c r="G92" s="11">
        <v>-9.7818755083181301</v>
      </c>
    </row>
    <row r="93" spans="1:7" hidden="1">
      <c r="A93" s="6"/>
      <c r="B93" s="10" t="s">
        <v>34</v>
      </c>
      <c r="C93" s="11">
        <v>1.4190317195325499</v>
      </c>
      <c r="D93" s="11">
        <v>-5.79788295443961E-2</v>
      </c>
      <c r="E93" s="11">
        <v>-0.1</v>
      </c>
      <c r="F93" s="11">
        <v>3.8048970964054898</v>
      </c>
      <c r="G93" s="11">
        <v>-5.8109500326452901</v>
      </c>
    </row>
    <row r="94" spans="1:7" hidden="1">
      <c r="A94" s="6"/>
      <c r="B94" s="10" t="s">
        <v>30</v>
      </c>
      <c r="C94" s="1">
        <v>1.5</v>
      </c>
      <c r="D94" s="11">
        <v>0.24983577279229499</v>
      </c>
      <c r="E94" s="11">
        <v>-8.7996149232520096E-2</v>
      </c>
      <c r="F94" s="11">
        <v>-0.57196586988684495</v>
      </c>
      <c r="G94" s="11">
        <v>-12.5101441242509</v>
      </c>
    </row>
    <row r="95" spans="1:7" hidden="1">
      <c r="A95" s="6"/>
      <c r="B95" s="10" t="s">
        <v>31</v>
      </c>
      <c r="C95" s="11">
        <v>1.07883817427386</v>
      </c>
      <c r="D95" s="11">
        <v>0.20000000000000301</v>
      </c>
      <c r="E95" s="11">
        <v>0</v>
      </c>
      <c r="F95" s="11">
        <v>-6.1078714086247601</v>
      </c>
      <c r="G95" s="11">
        <v>2.4592987720097899</v>
      </c>
    </row>
    <row r="96" spans="1:7" hidden="1">
      <c r="A96" s="10"/>
      <c r="B96" s="10" t="s">
        <v>32</v>
      </c>
      <c r="C96" s="11">
        <v>1.07705053852527</v>
      </c>
      <c r="D96" s="11">
        <v>0.24008914060630099</v>
      </c>
      <c r="E96" s="11">
        <v>-5.4120128218739801E-2</v>
      </c>
      <c r="F96" s="11">
        <v>-6.4466032101944597</v>
      </c>
      <c r="G96" s="11">
        <v>-8.6976962877515493</v>
      </c>
    </row>
    <row r="97" spans="1:10" hidden="1">
      <c r="A97" s="16"/>
      <c r="B97" s="3" t="s">
        <v>25</v>
      </c>
      <c r="C97" s="11">
        <v>0.90909090909090395</v>
      </c>
      <c r="D97" s="11">
        <v>0.41202951037519098</v>
      </c>
      <c r="E97" s="11">
        <v>-9.9999999999999603E-2</v>
      </c>
      <c r="F97" s="11">
        <v>-5.3717976461391297</v>
      </c>
      <c r="G97" s="11">
        <v>-3.6149496962552101</v>
      </c>
    </row>
    <row r="98" spans="1:10" hidden="1">
      <c r="A98" s="16"/>
      <c r="B98" s="3" t="s">
        <v>26</v>
      </c>
      <c r="C98" s="11">
        <v>0.99091659785302</v>
      </c>
      <c r="D98" s="11">
        <v>0.41000523092560598</v>
      </c>
      <c r="E98" s="11">
        <v>-2.8531197573329801E-2</v>
      </c>
      <c r="F98" s="11">
        <v>2.7534401448073802</v>
      </c>
      <c r="G98" s="11">
        <v>0.98858641664992897</v>
      </c>
    </row>
    <row r="99" spans="1:10" ht="14.4" hidden="1" customHeight="1">
      <c r="A99" s="6"/>
      <c r="B99" s="3"/>
      <c r="C99" s="11"/>
      <c r="D99" s="11"/>
      <c r="E99" s="11"/>
      <c r="F99" s="11"/>
      <c r="G99" s="11"/>
    </row>
    <row r="100" spans="1:10" ht="14.4" customHeight="1">
      <c r="A100" s="6"/>
      <c r="B100" s="3"/>
      <c r="C100" s="11"/>
      <c r="D100" s="11"/>
      <c r="E100" s="11"/>
      <c r="F100" s="11"/>
      <c r="G100" s="11"/>
    </row>
    <row r="101" spans="1:10" ht="13.5" hidden="1" customHeight="1">
      <c r="A101" s="6">
        <v>2020</v>
      </c>
      <c r="B101" s="36" t="s">
        <v>15</v>
      </c>
      <c r="C101" s="11">
        <v>1.5767634854771699</v>
      </c>
      <c r="D101" s="11">
        <v>0.33994258354219697</v>
      </c>
      <c r="E101" s="11">
        <f t="shared" ref="E101:E103" si="0">E33-E20</f>
        <v>-9.2420836609410362E-2</v>
      </c>
      <c r="F101" s="11">
        <v>-2.37705441623645</v>
      </c>
      <c r="G101" s="11">
        <v>-2.2615441369551799</v>
      </c>
      <c r="H101" s="19"/>
      <c r="I101" s="19"/>
      <c r="J101" s="19"/>
    </row>
    <row r="102" spans="1:10" ht="13.5" hidden="1" customHeight="1">
      <c r="A102" s="10"/>
      <c r="B102" s="17" t="s">
        <v>16</v>
      </c>
      <c r="C102" s="11">
        <v>1.32450331125828</v>
      </c>
      <c r="D102" s="11">
        <v>0.218685312713404</v>
      </c>
      <c r="E102" s="11">
        <f t="shared" si="0"/>
        <v>9.6167281242500735E-3</v>
      </c>
      <c r="F102" s="11">
        <v>10.225647623938899</v>
      </c>
      <c r="G102" s="11">
        <v>11.865313641064001</v>
      </c>
      <c r="H102" s="19"/>
      <c r="I102" s="19"/>
      <c r="J102" s="19"/>
    </row>
    <row r="103" spans="1:10" ht="13.5" hidden="1" customHeight="1">
      <c r="A103" s="10"/>
      <c r="B103" s="17" t="s">
        <v>17</v>
      </c>
      <c r="C103" s="11">
        <v>-0.165152766308829</v>
      </c>
      <c r="D103" s="11">
        <v>0.18266378462459401</v>
      </c>
      <c r="E103" s="11">
        <f t="shared" si="0"/>
        <v>0.50255419986940009</v>
      </c>
      <c r="F103" s="11">
        <v>-6.3585155274982004</v>
      </c>
      <c r="G103" s="11">
        <v>-1.3548780405949901</v>
      </c>
      <c r="H103" s="19"/>
      <c r="I103" s="19"/>
      <c r="J103" s="19"/>
    </row>
    <row r="104" spans="1:10" ht="13.5" hidden="1" customHeight="1">
      <c r="A104" s="10"/>
      <c r="B104" s="17" t="s">
        <v>18</v>
      </c>
      <c r="C104" s="11">
        <v>-2.8901734104046302</v>
      </c>
      <c r="D104" s="11">
        <v>-0.34203033063049298</v>
      </c>
      <c r="E104" s="11">
        <v>1.65659676256502</v>
      </c>
      <c r="F104" s="11">
        <v>-24.721519859355801</v>
      </c>
      <c r="G104" s="11">
        <v>-6.7242189305847901</v>
      </c>
      <c r="H104" s="19"/>
      <c r="I104" s="19"/>
      <c r="J104" s="19"/>
    </row>
    <row r="105" spans="1:10" ht="13.5" hidden="1" customHeight="1">
      <c r="A105" s="10"/>
      <c r="B105" s="17" t="s">
        <v>19</v>
      </c>
      <c r="C105" s="11">
        <v>-2.8830313014827</v>
      </c>
      <c r="D105" s="11">
        <v>-0.501349677580606</v>
      </c>
      <c r="E105" s="11">
        <f>E37-E24</f>
        <v>1.9566658434068103</v>
      </c>
      <c r="F105" s="11">
        <v>-25.8360253847857</v>
      </c>
      <c r="G105" s="11">
        <v>-29.511496577659798</v>
      </c>
      <c r="H105" s="19"/>
      <c r="I105" s="19"/>
      <c r="J105" s="19"/>
    </row>
    <row r="106" spans="1:10" ht="13.5" hidden="1" customHeight="1">
      <c r="A106" s="10"/>
      <c r="B106" s="17" t="s">
        <v>33</v>
      </c>
      <c r="C106" s="11">
        <v>-1.89456342668864</v>
      </c>
      <c r="D106" s="11">
        <v>-0.54238215139329804</v>
      </c>
      <c r="E106" s="11">
        <f>E38-E25</f>
        <v>1.6053154667718399</v>
      </c>
      <c r="F106" s="11">
        <v>8.1032972661547298</v>
      </c>
      <c r="G106" s="11">
        <v>-4.0141471948478102</v>
      </c>
      <c r="H106" s="19"/>
      <c r="I106" s="19"/>
      <c r="J106" s="19"/>
    </row>
    <row r="107" spans="1:10" ht="13.5" hidden="1" customHeight="1">
      <c r="A107" s="10"/>
      <c r="B107" s="17" t="s">
        <v>34</v>
      </c>
      <c r="C107" s="11">
        <v>-1.31687242798354</v>
      </c>
      <c r="D107" s="11">
        <v>-0.41262792359249501</v>
      </c>
      <c r="E107" s="11">
        <f>E39-E26</f>
        <v>1.4102154055023304</v>
      </c>
      <c r="F107" s="11">
        <v>3.24979751836032</v>
      </c>
      <c r="G107" s="11">
        <v>-8.6346690226873708</v>
      </c>
      <c r="H107" s="19"/>
      <c r="I107" s="19"/>
      <c r="J107" s="19"/>
    </row>
    <row r="108" spans="1:10" ht="13.5" hidden="1" customHeight="1">
      <c r="A108" s="10"/>
      <c r="B108" s="17" t="s">
        <v>30</v>
      </c>
      <c r="C108" s="11">
        <v>-1.39573070607554</v>
      </c>
      <c r="D108" s="11">
        <v>-0.27377677224750102</v>
      </c>
      <c r="E108" s="11">
        <f>E40-E27</f>
        <v>1.3532873383013402</v>
      </c>
      <c r="F108" s="11">
        <v>-0.93111441643340997</v>
      </c>
      <c r="G108" s="11">
        <v>-6.3666951871042201</v>
      </c>
      <c r="H108" s="19"/>
      <c r="I108" s="19"/>
      <c r="J108" s="19"/>
    </row>
    <row r="109" spans="1:10" ht="13.5" hidden="1" customHeight="1">
      <c r="A109" s="10"/>
      <c r="B109" s="17" t="s">
        <v>23</v>
      </c>
      <c r="C109" s="11">
        <v>-1.39573070607554</v>
      </c>
      <c r="D109" s="11">
        <v>-0.29969133124330899</v>
      </c>
      <c r="E109" s="11">
        <v>1.3833022290493899</v>
      </c>
      <c r="F109" s="11">
        <v>13.597979457136001</v>
      </c>
      <c r="G109" s="11">
        <v>-3.5739585550056399</v>
      </c>
      <c r="H109" s="19"/>
      <c r="I109" s="19"/>
      <c r="J109" s="19"/>
    </row>
    <row r="110" spans="1:10" ht="13.5" hidden="1" customHeight="1">
      <c r="A110" s="10"/>
      <c r="B110" s="17" t="s">
        <v>24</v>
      </c>
      <c r="C110" s="11">
        <v>-1.4754098360655701</v>
      </c>
      <c r="D110" s="11">
        <v>-0.27131498606149801</v>
      </c>
      <c r="E110" s="11">
        <v>1.4892620488771</v>
      </c>
      <c r="F110" s="11">
        <v>0.36237972513042399</v>
      </c>
      <c r="G110" s="11">
        <v>-5.9460651664519197</v>
      </c>
      <c r="H110" s="19"/>
      <c r="I110" s="19"/>
      <c r="J110" s="19"/>
    </row>
    <row r="111" spans="1:10" ht="13.5" hidden="1" customHeight="1">
      <c r="A111" s="10"/>
      <c r="B111" s="17" t="s">
        <v>25</v>
      </c>
      <c r="C111" s="11">
        <v>-1.7199017199017199</v>
      </c>
      <c r="D111" s="11">
        <v>-0.41202951037519098</v>
      </c>
      <c r="E111" s="11">
        <f>E43-E30</f>
        <v>1.5999999999999996</v>
      </c>
      <c r="F111" s="11">
        <v>4.6621682539926796</v>
      </c>
      <c r="G111" s="11">
        <v>-8.9474841302150097</v>
      </c>
      <c r="H111" s="19"/>
      <c r="I111" s="19"/>
      <c r="J111" s="19"/>
    </row>
    <row r="112" spans="1:10" ht="13.5" hidden="1" customHeight="1">
      <c r="A112" s="6"/>
      <c r="B112" s="17" t="s">
        <v>26</v>
      </c>
      <c r="C112" s="11">
        <v>-1.3900245298446501</v>
      </c>
      <c r="D112" s="11">
        <v>-0.51000523092560002</v>
      </c>
      <c r="E112" s="11">
        <f>E44-E31</f>
        <v>1.5285311975733298</v>
      </c>
      <c r="F112" s="11">
        <v>10.8889169467085</v>
      </c>
      <c r="G112" s="11">
        <v>1.67384126323717</v>
      </c>
      <c r="H112" s="19"/>
      <c r="I112" s="19"/>
      <c r="J112" s="19"/>
    </row>
    <row r="113" spans="1:10" ht="15" hidden="1" customHeight="1">
      <c r="A113" s="6"/>
      <c r="B113" s="17"/>
      <c r="C113" s="11"/>
      <c r="D113" s="11"/>
      <c r="E113" s="11"/>
      <c r="F113" s="11"/>
      <c r="G113" s="11"/>
      <c r="I113" s="19"/>
      <c r="J113" s="19"/>
    </row>
    <row r="114" spans="1:10" ht="13.5" customHeight="1">
      <c r="A114" s="6">
        <v>2021</v>
      </c>
      <c r="B114" s="36" t="s">
        <v>15</v>
      </c>
      <c r="C114" s="11">
        <f t="shared" ref="C114:G125" si="1">(C46/C33-1)*100</f>
        <v>-0.24509803921569651</v>
      </c>
      <c r="D114" s="11">
        <f>D46-D33</f>
        <v>-0.44830259056560351</v>
      </c>
      <c r="E114" s="11">
        <f>E46-E33</f>
        <v>1.6674657152822405</v>
      </c>
      <c r="F114" s="11">
        <f t="shared" si="1"/>
        <v>6.3318869763794083</v>
      </c>
      <c r="G114" s="11">
        <f t="shared" si="1"/>
        <v>1.0700405955028858</v>
      </c>
      <c r="H114" s="19"/>
      <c r="I114" s="19"/>
      <c r="J114" s="19"/>
    </row>
    <row r="115" spans="1:10" ht="13.5" customHeight="1">
      <c r="A115" s="6"/>
      <c r="B115" s="17" t="s">
        <v>16</v>
      </c>
      <c r="C115" s="11">
        <f t="shared" si="1"/>
        <v>8.1699346405228468E-2</v>
      </c>
      <c r="D115" s="11">
        <f t="shared" ref="D115:E124" si="2">D47-D34</f>
        <v>-0.2186853127134043</v>
      </c>
      <c r="E115" s="11">
        <f t="shared" si="2"/>
        <v>1.4903832718757499</v>
      </c>
      <c r="F115" s="11">
        <f t="shared" si="1"/>
        <v>17.375678275912332</v>
      </c>
      <c r="G115" s="11">
        <f t="shared" si="1"/>
        <v>12.113178149440905</v>
      </c>
      <c r="H115" s="19"/>
      <c r="I115" s="19"/>
      <c r="J115" s="19"/>
    </row>
    <row r="116" spans="1:10" ht="13.5" customHeight="1">
      <c r="A116" s="10"/>
      <c r="B116" s="17" t="s">
        <v>27</v>
      </c>
      <c r="C116" s="11">
        <f t="shared" si="1"/>
        <v>1.6542597187758412</v>
      </c>
      <c r="D116" s="11">
        <f t="shared" si="2"/>
        <v>-3.5512447744906694E-2</v>
      </c>
      <c r="E116" s="11">
        <f t="shared" si="2"/>
        <v>0.84631160935802008</v>
      </c>
      <c r="F116" s="11">
        <f t="shared" si="1"/>
        <v>30.872061081923974</v>
      </c>
      <c r="G116" s="11">
        <f t="shared" si="1"/>
        <v>17.540410910199423</v>
      </c>
      <c r="H116" s="19"/>
      <c r="I116" s="19"/>
      <c r="J116" s="19"/>
    </row>
    <row r="117" spans="1:10" ht="13.5" customHeight="1">
      <c r="A117" s="10"/>
      <c r="B117" s="17" t="s">
        <v>18</v>
      </c>
      <c r="C117" s="11">
        <f t="shared" si="1"/>
        <v>4.6768707482993221</v>
      </c>
      <c r="D117" s="11">
        <f t="shared" si="2"/>
        <v>0.45589536885108828</v>
      </c>
      <c r="E117" s="11">
        <f t="shared" si="2"/>
        <v>-0.3565967625650206</v>
      </c>
      <c r="F117" s="11">
        <f t="shared" si="1"/>
        <v>62.669116158259698</v>
      </c>
      <c r="G117" s="11">
        <f t="shared" si="1"/>
        <v>22.854906416217503</v>
      </c>
      <c r="H117" s="19"/>
      <c r="I117" s="19"/>
      <c r="J117" s="19"/>
    </row>
    <row r="118" spans="1:10" ht="13.5" customHeight="1">
      <c r="A118" s="10"/>
      <c r="B118" s="17" t="s">
        <v>35</v>
      </c>
      <c r="C118" s="11">
        <f t="shared" si="1"/>
        <v>4.4105173876166193</v>
      </c>
      <c r="D118" s="11">
        <f t="shared" si="2"/>
        <v>0.49194097329460362</v>
      </c>
      <c r="E118" s="11">
        <f t="shared" si="2"/>
        <v>-0.75666584340681009</v>
      </c>
      <c r="F118" s="11">
        <f t="shared" si="1"/>
        <v>46.993590942662401</v>
      </c>
      <c r="G118" s="11">
        <f t="shared" si="1"/>
        <v>48.385998865751503</v>
      </c>
      <c r="H118" s="19"/>
      <c r="I118" s="19"/>
      <c r="J118" s="19"/>
    </row>
    <row r="119" spans="1:10" ht="13.5" customHeight="1">
      <c r="A119" s="10"/>
      <c r="B119" s="17" t="s">
        <v>36</v>
      </c>
      <c r="C119" s="11">
        <f t="shared" si="1"/>
        <v>3.4424853064651595</v>
      </c>
      <c r="D119" s="11">
        <f t="shared" si="2"/>
        <v>0.24241567191300817</v>
      </c>
      <c r="E119" s="11">
        <f t="shared" si="2"/>
        <v>-0.12076593680348946</v>
      </c>
      <c r="F119" s="11">
        <f t="shared" si="1"/>
        <v>27.237566748380804</v>
      </c>
      <c r="G119" s="11">
        <f t="shared" si="1"/>
        <v>32.120540546105779</v>
      </c>
      <c r="H119" s="19"/>
      <c r="I119" s="19"/>
      <c r="J119" s="19"/>
    </row>
    <row r="120" spans="1:10" ht="13.5" customHeight="1">
      <c r="A120" s="10"/>
      <c r="B120" s="17" t="s">
        <v>34</v>
      </c>
      <c r="C120" s="11">
        <f t="shared" si="1"/>
        <v>2.1684737281067568</v>
      </c>
      <c r="D120" s="11">
        <f t="shared" si="2"/>
        <v>0.12563773088459129</v>
      </c>
      <c r="E120" s="11">
        <f t="shared" si="2"/>
        <v>0.13123329799224948</v>
      </c>
      <c r="F120" s="11">
        <f t="shared" si="1"/>
        <v>5.0048355608317774</v>
      </c>
      <c r="G120" s="11">
        <f t="shared" si="1"/>
        <v>23.937211791101998</v>
      </c>
      <c r="H120" s="19"/>
      <c r="I120" s="19"/>
      <c r="J120" s="19"/>
    </row>
    <row r="121" spans="1:10" ht="13.5" customHeight="1">
      <c r="A121" s="10"/>
      <c r="B121" s="17" t="s">
        <v>22</v>
      </c>
      <c r="C121" s="11">
        <f t="shared" si="1"/>
        <v>1.9983347210657865</v>
      </c>
      <c r="D121" s="11">
        <f t="shared" si="2"/>
        <v>2.3940999455206224E-2</v>
      </c>
      <c r="E121" s="41">
        <f t="shared" si="2"/>
        <v>-2.1704053245829691E-2</v>
      </c>
      <c r="F121" s="11">
        <f t="shared" si="1"/>
        <v>18.367135245399812</v>
      </c>
      <c r="G121" s="11">
        <f t="shared" si="1"/>
        <v>12.464791249897944</v>
      </c>
      <c r="H121" s="19"/>
      <c r="I121" s="19"/>
      <c r="J121" s="19"/>
    </row>
    <row r="122" spans="1:10" ht="13.5" customHeight="1">
      <c r="A122" s="10"/>
      <c r="B122" s="17" t="s">
        <v>23</v>
      </c>
      <c r="C122" s="11">
        <f t="shared" si="1"/>
        <v>2.2481265611989931</v>
      </c>
      <c r="D122" s="11">
        <f t="shared" si="2"/>
        <v>0.19969133124330085</v>
      </c>
      <c r="E122" s="11">
        <f t="shared" si="2"/>
        <v>-0.11918210083064995</v>
      </c>
      <c r="F122" s="11">
        <f t="shared" si="1"/>
        <v>24.679974775491399</v>
      </c>
      <c r="G122" s="11">
        <f t="shared" si="1"/>
        <v>26.50357587543979</v>
      </c>
      <c r="H122" s="19"/>
      <c r="I122" s="19"/>
      <c r="J122" s="19"/>
    </row>
    <row r="123" spans="1:10" ht="14.4" customHeight="1">
      <c r="A123" s="10"/>
      <c r="B123" s="17" t="s">
        <v>24</v>
      </c>
      <c r="C123" s="11">
        <f t="shared" si="1"/>
        <v>2.9118136439267861</v>
      </c>
      <c r="D123" s="11">
        <f t="shared" si="2"/>
        <v>0.33122584545519373</v>
      </c>
      <c r="E123" s="11">
        <f t="shared" si="2"/>
        <v>-0.38926204887710014</v>
      </c>
      <c r="F123" s="42">
        <f t="shared" si="1"/>
        <v>25.485028443797141</v>
      </c>
      <c r="G123" s="42">
        <f t="shared" si="1"/>
        <v>27.852388553833073</v>
      </c>
      <c r="H123" s="19"/>
      <c r="I123" s="19"/>
      <c r="J123" s="19"/>
    </row>
    <row r="124" spans="1:10" ht="14.25" customHeight="1">
      <c r="A124" s="10"/>
      <c r="B124" s="18" t="s">
        <v>25</v>
      </c>
      <c r="C124" s="11">
        <f t="shared" si="1"/>
        <v>3.3333333333333437</v>
      </c>
      <c r="D124" s="11">
        <f t="shared" si="2"/>
        <v>0.5</v>
      </c>
      <c r="E124" s="11">
        <f t="shared" si="2"/>
        <v>-0.5</v>
      </c>
      <c r="F124" s="42">
        <f t="shared" si="1"/>
        <v>32.438185553798469</v>
      </c>
      <c r="G124" s="42">
        <f t="shared" si="1"/>
        <v>37.928281064395122</v>
      </c>
      <c r="H124" s="19"/>
      <c r="I124" s="19"/>
      <c r="J124" s="19"/>
    </row>
    <row r="125" spans="1:10" ht="12" customHeight="1">
      <c r="A125" s="10"/>
      <c r="B125" s="10" t="s">
        <v>26</v>
      </c>
      <c r="C125" s="11">
        <f t="shared" si="1"/>
        <v>3.2338308457711573</v>
      </c>
      <c r="D125" s="11">
        <f>D57-D44</f>
        <v>0.59999999999999432</v>
      </c>
      <c r="E125" s="11">
        <f>E57-E44</f>
        <v>-0.59999999999999964</v>
      </c>
      <c r="F125" s="42">
        <f t="shared" si="1"/>
        <v>29.215220574377156</v>
      </c>
      <c r="G125" s="42">
        <f t="shared" si="1"/>
        <v>23.619626556303984</v>
      </c>
      <c r="H125" s="19"/>
      <c r="I125" s="19"/>
      <c r="J125" s="19"/>
    </row>
    <row r="126" spans="1:10" ht="12" customHeight="1">
      <c r="A126" s="10"/>
      <c r="B126" s="10"/>
      <c r="C126" s="11"/>
      <c r="D126" s="11"/>
      <c r="E126" s="11"/>
      <c r="F126" s="42"/>
      <c r="G126" s="42"/>
      <c r="H126" s="19"/>
      <c r="I126" s="19"/>
      <c r="J126" s="19"/>
    </row>
    <row r="127" spans="1:10" ht="13.5" customHeight="1">
      <c r="A127" s="6">
        <v>2022</v>
      </c>
      <c r="B127" s="36" t="s">
        <v>15</v>
      </c>
      <c r="C127" s="11">
        <f>(C59/C46-1)*100</f>
        <v>2.2932022932023122</v>
      </c>
      <c r="D127" s="11">
        <f t="shared" ref="D127:E129" si="3">D59-D46</f>
        <v>0.59999999999999432</v>
      </c>
      <c r="E127" s="11">
        <f t="shared" si="3"/>
        <v>-0.70000000000000018</v>
      </c>
      <c r="F127" s="11">
        <f t="shared" ref="F127:G127" si="4">(F59/F46-1)*100</f>
        <v>23.924606859207962</v>
      </c>
      <c r="G127" s="11">
        <f t="shared" si="4"/>
        <v>26.682577609273885</v>
      </c>
      <c r="H127" s="19"/>
      <c r="I127" s="19"/>
      <c r="J127" s="19"/>
    </row>
    <row r="128" spans="1:10" ht="13.5" customHeight="1">
      <c r="A128" s="6"/>
      <c r="B128" s="110" t="s">
        <v>145</v>
      </c>
      <c r="C128" s="11">
        <f t="shared" ref="C128:G128" si="5">(C60/C47-1)*100</f>
        <v>2.2040816326530654</v>
      </c>
      <c r="D128" s="11">
        <f t="shared" si="3"/>
        <v>0.59999999999999432</v>
      </c>
      <c r="E128" s="11">
        <f t="shared" si="3"/>
        <v>-0.70000000000000018</v>
      </c>
      <c r="F128" s="11">
        <f t="shared" si="5"/>
        <v>16.786188746893483</v>
      </c>
      <c r="G128" s="11">
        <f t="shared" si="5"/>
        <v>18.31215649904081</v>
      </c>
      <c r="H128" s="19"/>
      <c r="I128" s="19"/>
      <c r="J128" s="19"/>
    </row>
    <row r="129" spans="1:10" ht="13.5" customHeight="1">
      <c r="A129" s="10"/>
      <c r="B129" s="111" t="s">
        <v>146</v>
      </c>
      <c r="C129" s="11">
        <f t="shared" ref="C129:G129" si="6">(C61/C48-1)*100</f>
        <v>2.1969080553295273</v>
      </c>
      <c r="D129" s="11">
        <f t="shared" si="3"/>
        <v>0.60000000000000853</v>
      </c>
      <c r="E129" s="11">
        <f t="shared" si="3"/>
        <v>-0.60000000000000053</v>
      </c>
      <c r="F129" s="11">
        <f t="shared" si="6"/>
        <v>25.369510951999729</v>
      </c>
      <c r="G129" s="11">
        <f t="shared" si="6"/>
        <v>29.87899798529692</v>
      </c>
      <c r="H129" s="19"/>
      <c r="I129" s="19"/>
      <c r="J129" s="19"/>
    </row>
    <row r="130" spans="1:10" ht="13.5" hidden="1" customHeight="1">
      <c r="A130" s="10"/>
      <c r="B130" s="17" t="s">
        <v>18</v>
      </c>
      <c r="C130" s="11">
        <f t="shared" ref="C130:G130" si="7">(C62/C49-1)*100</f>
        <v>-100</v>
      </c>
      <c r="D130" s="11">
        <f t="shared" si="7"/>
        <v>-100</v>
      </c>
      <c r="E130" s="11">
        <f t="shared" si="7"/>
        <v>-100</v>
      </c>
      <c r="F130" s="11">
        <f t="shared" si="7"/>
        <v>-100</v>
      </c>
      <c r="G130" s="11">
        <f t="shared" si="7"/>
        <v>-100</v>
      </c>
      <c r="H130" s="19"/>
      <c r="I130" s="19"/>
      <c r="J130" s="19"/>
    </row>
    <row r="131" spans="1:10" ht="13.5" hidden="1" customHeight="1">
      <c r="A131" s="10"/>
      <c r="B131" s="17" t="s">
        <v>35</v>
      </c>
      <c r="C131" s="11">
        <f t="shared" ref="C131:G131" si="8">(C63/C50-1)*100</f>
        <v>-100</v>
      </c>
      <c r="D131" s="11">
        <f t="shared" si="8"/>
        <v>-100</v>
      </c>
      <c r="E131" s="11">
        <f t="shared" si="8"/>
        <v>-100</v>
      </c>
      <c r="F131" s="11">
        <f t="shared" si="8"/>
        <v>-100</v>
      </c>
      <c r="G131" s="11">
        <f t="shared" si="8"/>
        <v>-100</v>
      </c>
      <c r="H131" s="19"/>
      <c r="I131" s="19"/>
      <c r="J131" s="19"/>
    </row>
    <row r="132" spans="1:10" ht="13.5" hidden="1" customHeight="1">
      <c r="A132" s="10"/>
      <c r="B132" s="17" t="s">
        <v>36</v>
      </c>
      <c r="C132" s="11">
        <f t="shared" ref="C132:G132" si="9">(C64/C51-1)*100</f>
        <v>-100</v>
      </c>
      <c r="D132" s="11">
        <f t="shared" si="9"/>
        <v>-100</v>
      </c>
      <c r="E132" s="11">
        <f t="shared" si="9"/>
        <v>-100</v>
      </c>
      <c r="F132" s="11">
        <f t="shared" si="9"/>
        <v>-100</v>
      </c>
      <c r="G132" s="11">
        <f t="shared" si="9"/>
        <v>-100</v>
      </c>
      <c r="H132" s="19"/>
      <c r="I132" s="19"/>
      <c r="J132" s="19"/>
    </row>
    <row r="133" spans="1:10" ht="13.5" hidden="1" customHeight="1">
      <c r="A133" s="10"/>
      <c r="B133" s="17" t="s">
        <v>34</v>
      </c>
      <c r="C133" s="11">
        <f t="shared" ref="C133:G133" si="10">(C65/C52-1)*100</f>
        <v>-100</v>
      </c>
      <c r="D133" s="11">
        <f t="shared" si="10"/>
        <v>-100</v>
      </c>
      <c r="E133" s="11">
        <f t="shared" si="10"/>
        <v>-100</v>
      </c>
      <c r="F133" s="11">
        <f t="shared" si="10"/>
        <v>-100</v>
      </c>
      <c r="G133" s="11">
        <f t="shared" si="10"/>
        <v>-100</v>
      </c>
      <c r="H133" s="19"/>
      <c r="I133" s="19"/>
      <c r="J133" s="19"/>
    </row>
    <row r="134" spans="1:10" ht="13.5" hidden="1" customHeight="1">
      <c r="A134" s="10"/>
      <c r="B134" s="17" t="s">
        <v>22</v>
      </c>
      <c r="C134" s="11">
        <f t="shared" ref="C134:G134" si="11">(C66/C53-1)*100</f>
        <v>-100</v>
      </c>
      <c r="D134" s="11">
        <f t="shared" si="11"/>
        <v>-100</v>
      </c>
      <c r="E134" s="11">
        <f t="shared" si="11"/>
        <v>-100</v>
      </c>
      <c r="F134" s="11">
        <f t="shared" si="11"/>
        <v>-100</v>
      </c>
      <c r="G134" s="11">
        <f t="shared" si="11"/>
        <v>-100</v>
      </c>
      <c r="H134" s="19"/>
      <c r="I134" s="19"/>
      <c r="J134" s="19"/>
    </row>
    <row r="135" spans="1:10" ht="13.5" hidden="1" customHeight="1">
      <c r="A135" s="10"/>
      <c r="B135" s="17" t="s">
        <v>23</v>
      </c>
      <c r="C135" s="11">
        <f t="shared" ref="C135:G135" si="12">(C67/C54-1)*100</f>
        <v>-100</v>
      </c>
      <c r="D135" s="11">
        <f t="shared" si="12"/>
        <v>-100</v>
      </c>
      <c r="E135" s="11">
        <f t="shared" si="12"/>
        <v>-100</v>
      </c>
      <c r="F135" s="11">
        <f t="shared" si="12"/>
        <v>-100</v>
      </c>
      <c r="G135" s="11">
        <f t="shared" si="12"/>
        <v>-100</v>
      </c>
      <c r="H135" s="19"/>
      <c r="I135" s="19"/>
      <c r="J135" s="19"/>
    </row>
    <row r="136" spans="1:10" ht="14.4" hidden="1" customHeight="1">
      <c r="A136" s="10"/>
      <c r="B136" s="17" t="s">
        <v>24</v>
      </c>
      <c r="C136" s="11">
        <f t="shared" ref="C136:G136" si="13">(C68/C55-1)*100</f>
        <v>-100</v>
      </c>
      <c r="D136" s="11">
        <f t="shared" si="13"/>
        <v>-100</v>
      </c>
      <c r="E136" s="11">
        <f t="shared" si="13"/>
        <v>-100</v>
      </c>
      <c r="F136" s="11">
        <f t="shared" si="13"/>
        <v>-100</v>
      </c>
      <c r="G136" s="11">
        <f t="shared" si="13"/>
        <v>-100</v>
      </c>
      <c r="H136" s="19"/>
      <c r="I136" s="19"/>
      <c r="J136" s="19"/>
    </row>
    <row r="137" spans="1:10" ht="14.25" hidden="1" customHeight="1">
      <c r="A137" s="10"/>
      <c r="B137" s="10" t="s">
        <v>37</v>
      </c>
      <c r="C137" s="11">
        <f t="shared" ref="C137:G137" si="14">(C69/C56-1)*100</f>
        <v>-100</v>
      </c>
      <c r="D137" s="11">
        <f t="shared" si="14"/>
        <v>-100</v>
      </c>
      <c r="E137" s="11">
        <f t="shared" si="14"/>
        <v>-100</v>
      </c>
      <c r="F137" s="11">
        <f t="shared" si="14"/>
        <v>-100</v>
      </c>
      <c r="G137" s="11">
        <f t="shared" si="14"/>
        <v>-100</v>
      </c>
      <c r="H137" s="19"/>
      <c r="I137" s="19"/>
      <c r="J137" s="19"/>
    </row>
    <row r="138" spans="1:10" ht="12" hidden="1" customHeight="1">
      <c r="A138" s="10"/>
      <c r="B138" s="10" t="s">
        <v>38</v>
      </c>
      <c r="C138" s="11">
        <f t="shared" ref="C138:G138" si="15">(C70/C57-1)*100</f>
        <v>-100</v>
      </c>
      <c r="D138" s="11">
        <f t="shared" si="15"/>
        <v>-100</v>
      </c>
      <c r="E138" s="11">
        <f t="shared" si="15"/>
        <v>-100</v>
      </c>
      <c r="F138" s="11">
        <f t="shared" si="15"/>
        <v>-100</v>
      </c>
      <c r="G138" s="11">
        <f t="shared" si="15"/>
        <v>-100</v>
      </c>
      <c r="H138" s="19"/>
      <c r="I138" s="19"/>
      <c r="J138" s="19"/>
    </row>
    <row r="139" spans="1:10" ht="6" customHeight="1">
      <c r="A139" s="10"/>
      <c r="B139" s="10"/>
      <c r="C139" s="11"/>
      <c r="D139" s="11"/>
      <c r="E139" s="11"/>
      <c r="F139" s="35"/>
      <c r="G139" s="35"/>
      <c r="H139" s="19"/>
      <c r="I139" s="19"/>
      <c r="J139" s="19"/>
    </row>
    <row r="140" spans="1:10" ht="16.5" customHeight="1">
      <c r="A140" s="118" t="s">
        <v>70</v>
      </c>
      <c r="B140" s="118"/>
      <c r="C140" s="118"/>
      <c r="D140" s="118"/>
      <c r="E140" s="118"/>
      <c r="F140" s="118"/>
      <c r="G140" s="118"/>
    </row>
    <row r="141" spans="1:10" ht="14.4" hidden="1" customHeight="1">
      <c r="A141" s="6">
        <v>2018</v>
      </c>
      <c r="B141" s="10" t="s">
        <v>15</v>
      </c>
      <c r="C141" s="11">
        <v>0.33085194375517302</v>
      </c>
      <c r="D141" s="11">
        <v>0.100000000000009</v>
      </c>
      <c r="E141" s="40">
        <v>0.1</v>
      </c>
      <c r="F141" s="11">
        <v>4.7437077726537797</v>
      </c>
      <c r="G141" s="11">
        <v>1.50459949059558</v>
      </c>
    </row>
    <row r="142" spans="1:10" ht="14.4" hidden="1" customHeight="1">
      <c r="A142" s="10"/>
      <c r="B142" s="10" t="s">
        <v>16</v>
      </c>
      <c r="C142" s="11">
        <v>0</v>
      </c>
      <c r="D142" s="11">
        <v>0</v>
      </c>
      <c r="E142" s="40">
        <v>-0.1</v>
      </c>
      <c r="F142" s="11">
        <v>-15.254863549239801</v>
      </c>
      <c r="G142" s="11">
        <v>-16.098804829470399</v>
      </c>
    </row>
    <row r="143" spans="1:10" ht="14.4" hidden="1" customHeight="1">
      <c r="A143" s="10"/>
      <c r="B143" s="10" t="s">
        <v>17</v>
      </c>
      <c r="C143" s="11">
        <v>-0.32976092333057999</v>
      </c>
      <c r="D143" s="11">
        <v>0</v>
      </c>
      <c r="E143" s="40">
        <v>0</v>
      </c>
      <c r="F143" s="11">
        <v>20.273450957112399</v>
      </c>
      <c r="G143" s="11">
        <v>13.8071516774214</v>
      </c>
    </row>
    <row r="144" spans="1:10" ht="14.4" hidden="1" customHeight="1">
      <c r="A144" s="10"/>
      <c r="B144" s="10" t="s">
        <v>18</v>
      </c>
      <c r="C144" s="11">
        <v>0</v>
      </c>
      <c r="D144" s="11">
        <v>0</v>
      </c>
      <c r="E144" s="40">
        <v>0</v>
      </c>
      <c r="F144" s="11">
        <v>-0.25852038591524001</v>
      </c>
      <c r="G144" s="11">
        <v>2.1128557351817001</v>
      </c>
    </row>
    <row r="145" spans="1:7" ht="14.4" hidden="1" customHeight="1">
      <c r="A145" s="10"/>
      <c r="B145" s="10" t="s">
        <v>19</v>
      </c>
      <c r="C145" s="11">
        <v>0.16542597187758601</v>
      </c>
      <c r="D145" s="11">
        <v>0.20000000000000301</v>
      </c>
      <c r="E145" s="40">
        <v>0</v>
      </c>
      <c r="F145" s="11">
        <v>-2.0964105693486301</v>
      </c>
      <c r="G145" s="11">
        <v>3.7354195017090399</v>
      </c>
    </row>
    <row r="146" spans="1:7" ht="14.4" hidden="1" customHeight="1">
      <c r="A146" s="10"/>
      <c r="B146" s="10" t="s">
        <v>20</v>
      </c>
      <c r="C146" s="11">
        <v>-1.23864574731627</v>
      </c>
      <c r="D146" s="11">
        <v>9.9999999999994302E-2</v>
      </c>
      <c r="E146" s="40">
        <v>0.1</v>
      </c>
      <c r="F146" s="11">
        <v>-4.8476436455347303</v>
      </c>
      <c r="G146" s="11">
        <v>-1.74686437460929</v>
      </c>
    </row>
    <row r="147" spans="1:7" ht="14.4" hidden="1" customHeight="1">
      <c r="A147" s="10"/>
      <c r="B147" s="10" t="s">
        <v>21</v>
      </c>
      <c r="C147" s="11">
        <v>0.16722408026756999</v>
      </c>
      <c r="D147" s="11">
        <v>9.9999999999994302E-2</v>
      </c>
      <c r="E147" s="40">
        <v>0</v>
      </c>
      <c r="F147" s="11">
        <v>9.6764989213412793</v>
      </c>
      <c r="G147" s="11">
        <v>7.70199512532204</v>
      </c>
    </row>
    <row r="148" spans="1:7" ht="14.4" hidden="1" customHeight="1">
      <c r="A148" s="10"/>
      <c r="B148" s="10" t="s">
        <v>22</v>
      </c>
      <c r="C148" s="11">
        <v>0.1669449081803</v>
      </c>
      <c r="D148" s="11">
        <v>-0.19999999999998899</v>
      </c>
      <c r="E148" s="40">
        <v>0</v>
      </c>
      <c r="F148" s="11">
        <v>-5.1951163400550397</v>
      </c>
      <c r="G148" s="11">
        <v>2.7912692244052502</v>
      </c>
    </row>
    <row r="149" spans="1:7" ht="14.4" hidden="1" customHeight="1">
      <c r="A149" s="10"/>
      <c r="B149" s="10" t="s">
        <v>23</v>
      </c>
      <c r="C149" s="11">
        <v>0.41666666666666502</v>
      </c>
      <c r="D149" s="11">
        <v>9.9999999999994302E-2</v>
      </c>
      <c r="E149" s="40">
        <v>-0.1</v>
      </c>
      <c r="F149" s="11">
        <v>1.6586073735347799</v>
      </c>
      <c r="G149" s="11">
        <v>-15.850215006889201</v>
      </c>
    </row>
    <row r="150" spans="1:7" ht="14.4" hidden="1" customHeight="1">
      <c r="A150" s="10"/>
      <c r="B150" s="10" t="s">
        <v>24</v>
      </c>
      <c r="C150" s="11">
        <v>0.16597510373443899</v>
      </c>
      <c r="D150" s="11">
        <v>0</v>
      </c>
      <c r="E150" s="40">
        <v>0</v>
      </c>
      <c r="F150" s="11">
        <v>16.5344033495128</v>
      </c>
      <c r="G150" s="11">
        <v>18.443785447696101</v>
      </c>
    </row>
    <row r="151" spans="1:7" ht="14.4" hidden="1" customHeight="1">
      <c r="A151" s="10"/>
      <c r="B151" s="10" t="s">
        <v>25</v>
      </c>
      <c r="C151" s="11">
        <v>0.24855012427504899</v>
      </c>
      <c r="D151" s="11">
        <v>-9.9999999999994302E-2</v>
      </c>
      <c r="E151" s="40">
        <v>0</v>
      </c>
      <c r="F151" s="11">
        <v>-11.922621428796999</v>
      </c>
      <c r="G151" s="11">
        <v>-4.0166139261055198</v>
      </c>
    </row>
    <row r="152" spans="1:7" ht="14.4" hidden="1" customHeight="1">
      <c r="A152" s="10"/>
      <c r="B152" s="10" t="s">
        <v>26</v>
      </c>
      <c r="C152" s="11">
        <v>8.26446280991711E-2</v>
      </c>
      <c r="D152" s="11">
        <v>9.9999999999994302E-2</v>
      </c>
      <c r="E152" s="40">
        <v>0</v>
      </c>
      <c r="F152" s="11">
        <v>-1.6635105424287699</v>
      </c>
      <c r="G152" s="11">
        <v>-5.0480963181302396</v>
      </c>
    </row>
    <row r="153" spans="1:7" ht="9" hidden="1" customHeight="1">
      <c r="A153" s="10"/>
      <c r="B153" s="6"/>
      <c r="C153" s="11"/>
      <c r="D153" s="11"/>
      <c r="E153" s="40"/>
      <c r="F153" s="11"/>
      <c r="G153" s="11"/>
    </row>
    <row r="154" spans="1:7" hidden="1">
      <c r="A154" s="6">
        <v>2019</v>
      </c>
      <c r="B154" s="10" t="s">
        <v>15</v>
      </c>
      <c r="C154" s="11">
        <v>-0.49545829892649901</v>
      </c>
      <c r="D154" s="11">
        <v>0.10836000702340701</v>
      </c>
      <c r="E154" s="11">
        <v>0</v>
      </c>
      <c r="F154" s="11">
        <v>2.6406324959657601</v>
      </c>
      <c r="G154" s="11">
        <v>1.0453207081781499</v>
      </c>
    </row>
    <row r="155" spans="1:7" hidden="1">
      <c r="A155" s="6"/>
      <c r="B155" s="10" t="s">
        <v>16</v>
      </c>
      <c r="C155" s="11">
        <v>0.24896265560165901</v>
      </c>
      <c r="D155" s="11">
        <v>-0.10836000702340701</v>
      </c>
      <c r="E155" s="11">
        <v>0</v>
      </c>
      <c r="F155" s="11">
        <v>-21.6094341731905</v>
      </c>
      <c r="G155" s="11">
        <v>-24.829590711373299</v>
      </c>
    </row>
    <row r="156" spans="1:7" hidden="1">
      <c r="A156" s="6"/>
      <c r="B156" s="10" t="s">
        <v>27</v>
      </c>
      <c r="C156" s="11">
        <v>0.24834437086092001</v>
      </c>
      <c r="D156" s="11">
        <v>-4.7151336879693397E-2</v>
      </c>
      <c r="E156" s="11">
        <v>0.1</v>
      </c>
      <c r="F156" s="11">
        <v>26.585601282154101</v>
      </c>
      <c r="G156" s="11">
        <v>25.400148369082299</v>
      </c>
    </row>
    <row r="157" spans="1:7" hidden="1">
      <c r="A157" s="10"/>
      <c r="B157" s="10" t="s">
        <v>28</v>
      </c>
      <c r="C157" s="11">
        <v>0</v>
      </c>
      <c r="D157" s="11">
        <v>3.3286298659092502E-2</v>
      </c>
      <c r="E157" s="11">
        <v>0</v>
      </c>
      <c r="F157" s="11">
        <v>0.64294340385215898</v>
      </c>
      <c r="G157" s="11">
        <v>6.7384357318467796</v>
      </c>
    </row>
    <row r="158" spans="1:7" hidden="1">
      <c r="A158" s="10"/>
      <c r="B158" s="10" t="s">
        <v>19</v>
      </c>
      <c r="C158" s="11">
        <v>0.24772914946327201</v>
      </c>
      <c r="D158" s="11">
        <v>2.3273742506603402E-2</v>
      </c>
      <c r="E158" s="11">
        <v>-0.1</v>
      </c>
      <c r="F158" s="11">
        <v>-1.7967257116722399</v>
      </c>
      <c r="G158" s="11">
        <v>0.98383100355601305</v>
      </c>
    </row>
    <row r="159" spans="1:7" hidden="1">
      <c r="A159" s="10"/>
      <c r="B159" s="10" t="s">
        <v>20</v>
      </c>
      <c r="C159" s="11">
        <v>0</v>
      </c>
      <c r="D159" s="11">
        <v>9.0591295713991798E-2</v>
      </c>
      <c r="E159" s="11">
        <v>0</v>
      </c>
      <c r="F159" s="11">
        <v>-9.4329577560173803</v>
      </c>
      <c r="G159" s="11">
        <v>-12.6194172763072</v>
      </c>
    </row>
    <row r="160" spans="1:7" hidden="1">
      <c r="A160" s="10"/>
      <c r="B160" s="10" t="s">
        <v>34</v>
      </c>
      <c r="C160" s="11">
        <v>8.2372322899493297E-2</v>
      </c>
      <c r="D160" s="11">
        <v>-5.79788295443961E-2</v>
      </c>
      <c r="E160" s="11">
        <v>0</v>
      </c>
      <c r="F160" s="11">
        <v>17.047685091380998</v>
      </c>
      <c r="G160" s="11">
        <v>12.4424682689792</v>
      </c>
    </row>
    <row r="161" spans="1:10" hidden="1">
      <c r="A161" s="10"/>
      <c r="B161" s="10" t="s">
        <v>30</v>
      </c>
      <c r="C161" s="11">
        <v>0.2</v>
      </c>
      <c r="D161" s="11">
        <v>0.10781460233670299</v>
      </c>
      <c r="E161" s="11">
        <v>0</v>
      </c>
      <c r="F161" s="11">
        <v>-9.1924998539512792</v>
      </c>
      <c r="G161" s="11">
        <v>-4.5197575212244496</v>
      </c>
    </row>
    <row r="162" spans="1:10" hidden="1">
      <c r="A162" s="10"/>
      <c r="B162" s="10" t="s">
        <v>31</v>
      </c>
      <c r="C162" s="11">
        <v>0</v>
      </c>
      <c r="D162" s="11">
        <v>5.0164227207702097E-2</v>
      </c>
      <c r="E162" s="11">
        <v>0</v>
      </c>
      <c r="F162" s="11">
        <v>-4.0014909331770001</v>
      </c>
      <c r="G162" s="11">
        <v>-1.4522555111512201</v>
      </c>
    </row>
    <row r="163" spans="1:10" hidden="1">
      <c r="A163" s="10"/>
      <c r="B163" s="10" t="s">
        <v>32</v>
      </c>
      <c r="C163" s="11">
        <v>0.16420361247948501</v>
      </c>
      <c r="D163" s="11">
        <v>4.0089140606298201E-2</v>
      </c>
      <c r="E163" s="11">
        <v>-9.9999999999999603E-2</v>
      </c>
      <c r="F163" s="11">
        <v>16.1139856959391</v>
      </c>
      <c r="G163" s="11">
        <v>5.5462081176003597</v>
      </c>
    </row>
    <row r="164" spans="1:10" hidden="1">
      <c r="A164" s="16"/>
      <c r="B164" s="3" t="s">
        <v>25</v>
      </c>
      <c r="C164" s="11">
        <v>8.1967213114753107E-2</v>
      </c>
      <c r="D164" s="11">
        <v>7.1940369768896104E-2</v>
      </c>
      <c r="E164" s="11">
        <v>0</v>
      </c>
      <c r="F164" s="11">
        <v>-10.9107281164843</v>
      </c>
      <c r="G164" s="11">
        <v>1.3267258207744701</v>
      </c>
    </row>
    <row r="165" spans="1:10" hidden="1">
      <c r="A165" s="16"/>
      <c r="B165" s="3" t="s">
        <v>26</v>
      </c>
      <c r="C165" s="11">
        <v>0.16380016380017601</v>
      </c>
      <c r="D165" s="11">
        <v>9.7975720550408596E-2</v>
      </c>
      <c r="E165" s="11">
        <v>9.9999999999999603E-2</v>
      </c>
      <c r="F165" s="11">
        <v>6.7801388189084904</v>
      </c>
      <c r="G165" s="11">
        <v>-0.51301005515616005</v>
      </c>
    </row>
    <row r="166" spans="1:10" ht="14.4" hidden="1" customHeight="1">
      <c r="A166" s="6"/>
      <c r="B166" s="3"/>
      <c r="C166" s="11"/>
      <c r="D166" s="11"/>
      <c r="E166" s="11"/>
      <c r="F166" s="11"/>
      <c r="G166" s="11"/>
    </row>
    <row r="167" spans="1:10" ht="14.4" customHeight="1">
      <c r="A167" s="6"/>
      <c r="B167" s="3"/>
      <c r="C167" s="11"/>
      <c r="D167" s="11"/>
      <c r="E167" s="11"/>
      <c r="F167" s="11"/>
      <c r="G167" s="11"/>
    </row>
    <row r="168" spans="1:10" ht="13.5" hidden="1" customHeight="1">
      <c r="A168" s="6">
        <v>2020</v>
      </c>
      <c r="B168" s="36" t="s">
        <v>15</v>
      </c>
      <c r="C168" s="11">
        <v>8.1766148814388401E-2</v>
      </c>
      <c r="D168" s="41">
        <v>3.8297359639997801E-2</v>
      </c>
      <c r="E168" s="41">
        <v>-3.8934517708910203E-2</v>
      </c>
      <c r="F168" s="11">
        <v>-2.4842295623802499</v>
      </c>
      <c r="G168" s="11">
        <v>-2.2066357334889402</v>
      </c>
      <c r="I168" s="19"/>
      <c r="J168" s="19"/>
    </row>
    <row r="169" spans="1:10" ht="13.5" hidden="1" customHeight="1">
      <c r="A169" s="10"/>
      <c r="B169" s="17" t="s">
        <v>16</v>
      </c>
      <c r="C169" s="11">
        <v>0</v>
      </c>
      <c r="D169" s="11">
        <v>-0.22961727785219899</v>
      </c>
      <c r="E169" s="11">
        <v>7.7082443406490106E-2</v>
      </c>
      <c r="F169" s="11">
        <v>-11.4895495705654</v>
      </c>
      <c r="G169" s="11">
        <v>-13.9646586663661</v>
      </c>
      <c r="I169" s="19"/>
      <c r="J169" s="19"/>
    </row>
    <row r="170" spans="1:10" ht="13.5" hidden="1" customHeight="1">
      <c r="A170" s="10"/>
      <c r="B170" s="17" t="s">
        <v>17</v>
      </c>
      <c r="C170" s="11">
        <v>-1.2254901960784299</v>
      </c>
      <c r="D170" s="11">
        <v>-8.3172864968503304E-2</v>
      </c>
      <c r="E170" s="11">
        <v>0.54407166251772998</v>
      </c>
      <c r="F170" s="11">
        <v>7.5399770600281402</v>
      </c>
      <c r="G170" s="11">
        <v>10.5804161000872</v>
      </c>
      <c r="I170" s="19"/>
      <c r="J170" s="19"/>
    </row>
    <row r="171" spans="1:10" ht="13.5" hidden="1" customHeight="1">
      <c r="A171" s="10"/>
      <c r="B171" s="17" t="s">
        <v>18</v>
      </c>
      <c r="C171" s="11">
        <v>-2.72952853598016</v>
      </c>
      <c r="D171" s="11">
        <v>-0.49140781659599497</v>
      </c>
      <c r="E171" s="11">
        <v>1.1029083719230399</v>
      </c>
      <c r="F171" s="11">
        <v>-19.093040237442398</v>
      </c>
      <c r="G171" s="11">
        <v>0.92856864339201395</v>
      </c>
      <c r="I171" s="19"/>
      <c r="J171" s="19"/>
    </row>
    <row r="172" spans="1:10" ht="13.5" hidden="1" customHeight="1">
      <c r="A172" s="10"/>
      <c r="B172" s="17" t="s">
        <v>19</v>
      </c>
      <c r="C172" s="11">
        <v>0.25510204081633497</v>
      </c>
      <c r="D172" s="11">
        <v>-0.13604560444350999</v>
      </c>
      <c r="E172" s="11">
        <v>0.30006908084179001</v>
      </c>
      <c r="F172" s="11">
        <v>-3.2506351371172002</v>
      </c>
      <c r="G172" s="11">
        <v>-23.6865236003988</v>
      </c>
      <c r="I172" s="19"/>
      <c r="J172" s="19"/>
    </row>
    <row r="173" spans="1:10" ht="13.5" hidden="1" customHeight="1">
      <c r="A173" s="10"/>
      <c r="B173" s="17" t="s">
        <v>33</v>
      </c>
      <c r="C173" s="11">
        <v>1.01781170483459</v>
      </c>
      <c r="D173" s="41">
        <v>4.95588219013001E-2</v>
      </c>
      <c r="E173" s="11">
        <v>-0.35135037663496999</v>
      </c>
      <c r="F173" s="11">
        <v>32.012826187030797</v>
      </c>
      <c r="G173" s="11">
        <v>18.988194444862899</v>
      </c>
      <c r="I173" s="19"/>
      <c r="J173" s="19"/>
    </row>
    <row r="174" spans="1:10" ht="13.5" hidden="1" customHeight="1">
      <c r="A174" s="10"/>
      <c r="B174" s="17" t="s">
        <v>34</v>
      </c>
      <c r="C174" s="11">
        <v>0.67170445004198798</v>
      </c>
      <c r="D174" s="11">
        <v>7.1775398256406206E-2</v>
      </c>
      <c r="E174" s="11">
        <v>-0.19510006126950999</v>
      </c>
      <c r="F174" s="11">
        <v>11.7926103208837</v>
      </c>
      <c r="G174" s="11">
        <v>7.0297656276052702</v>
      </c>
      <c r="I174" s="19"/>
      <c r="J174" s="19"/>
    </row>
    <row r="175" spans="1:10" ht="13.5" hidden="1" customHeight="1">
      <c r="A175" s="10"/>
      <c r="B175" s="17" t="s">
        <v>30</v>
      </c>
      <c r="C175" s="11">
        <v>0.16680567139282201</v>
      </c>
      <c r="D175" s="11">
        <v>0.24666575368169699</v>
      </c>
      <c r="E175" s="41">
        <v>-4.4924216433510203E-2</v>
      </c>
      <c r="F175" s="11">
        <v>-12.8695836861194</v>
      </c>
      <c r="G175" s="11">
        <v>-2.1496386868630002</v>
      </c>
      <c r="I175" s="19"/>
      <c r="J175" s="19"/>
    </row>
    <row r="176" spans="1:10" ht="13.5" hidden="1" customHeight="1">
      <c r="A176" s="10"/>
      <c r="B176" s="17" t="s">
        <v>23</v>
      </c>
      <c r="C176" s="11">
        <v>0</v>
      </c>
      <c r="D176" s="41">
        <v>2.4249668211894001E-2</v>
      </c>
      <c r="E176" s="41">
        <v>-3.61090882381703E-2</v>
      </c>
      <c r="F176" s="11">
        <v>10.0773123332437</v>
      </c>
      <c r="G176" s="11">
        <v>1.48706075665175</v>
      </c>
      <c r="I176" s="19"/>
      <c r="J176" s="19"/>
    </row>
    <row r="177" spans="1:10" ht="13.5" hidden="1" customHeight="1">
      <c r="A177" s="10"/>
      <c r="B177" s="17" t="s">
        <v>24</v>
      </c>
      <c r="C177" s="11">
        <v>8.32639467110763E-2</v>
      </c>
      <c r="D177" s="11">
        <v>6.846548578811E-2</v>
      </c>
      <c r="E177" s="11">
        <v>6.0079948046450199E-2</v>
      </c>
      <c r="F177" s="11">
        <v>2.5852394514764598</v>
      </c>
      <c r="G177" s="11">
        <v>2.9497429476424499</v>
      </c>
      <c r="I177" s="19"/>
      <c r="J177" s="19"/>
    </row>
    <row r="178" spans="1:10" ht="13.5" hidden="1" customHeight="1">
      <c r="A178" s="10"/>
      <c r="B178" s="17" t="s">
        <v>25</v>
      </c>
      <c r="C178" s="11">
        <v>-0.166389351081531</v>
      </c>
      <c r="D178" s="11">
        <v>-6.8774154544797697E-2</v>
      </c>
      <c r="E178" s="11">
        <v>0.1107379511229</v>
      </c>
      <c r="F178" s="11">
        <v>-7.0939092014828997</v>
      </c>
      <c r="G178" s="11">
        <v>-1.9067801133761799</v>
      </c>
      <c r="I178" s="19"/>
      <c r="J178" s="19"/>
    </row>
    <row r="179" spans="1:10" ht="13.5" hidden="1" customHeight="1">
      <c r="A179" s="6"/>
      <c r="B179" s="17" t="s">
        <v>26</v>
      </c>
      <c r="C179" s="11">
        <v>0.49999999999998901</v>
      </c>
      <c r="D179" s="11">
        <v>0</v>
      </c>
      <c r="E179" s="11">
        <v>0</v>
      </c>
      <c r="F179" s="11">
        <v>13.132893600226399</v>
      </c>
      <c r="G179" s="11">
        <v>11.092201316822401</v>
      </c>
      <c r="I179" s="19"/>
      <c r="J179" s="19"/>
    </row>
    <row r="180" spans="1:10" ht="15" hidden="1" customHeight="1">
      <c r="A180" s="6"/>
      <c r="B180" s="17"/>
      <c r="C180" s="11"/>
      <c r="D180" s="11"/>
      <c r="E180" s="11"/>
      <c r="F180" s="11"/>
      <c r="G180" s="11"/>
      <c r="I180" s="19"/>
      <c r="J180" s="19"/>
    </row>
    <row r="181" spans="1:10" ht="13.5" customHeight="1">
      <c r="A181" s="6">
        <v>2021</v>
      </c>
      <c r="B181" s="36" t="s">
        <v>15</v>
      </c>
      <c r="C181" s="11">
        <f>(C46/C44-1)*100</f>
        <v>1.2437810945273631</v>
      </c>
      <c r="D181" s="11">
        <f>D46-D44</f>
        <v>9.9999999999994316E-2</v>
      </c>
      <c r="E181" s="11">
        <f>E46-E44</f>
        <v>0.10000000000000053</v>
      </c>
      <c r="F181" s="11">
        <f t="shared" ref="F181:G181" si="16">(F46/F44-1)*100</f>
        <v>-6.4916840555783839</v>
      </c>
      <c r="G181" s="11">
        <f t="shared" si="16"/>
        <v>-2.7873917854927655</v>
      </c>
      <c r="I181" s="19"/>
      <c r="J181" s="19"/>
    </row>
    <row r="182" spans="1:10" ht="13.5" customHeight="1">
      <c r="A182" s="6"/>
      <c r="B182" s="17" t="s">
        <v>16</v>
      </c>
      <c r="C182" s="11">
        <f>(C47/C46-1)*100</f>
        <v>0.32760032760033031</v>
      </c>
      <c r="D182" s="11">
        <v>0</v>
      </c>
      <c r="E182" s="11">
        <f>E47-E46</f>
        <v>-0.10000000000000053</v>
      </c>
      <c r="F182" s="11">
        <f t="shared" ref="F182:G182" si="17">(F47/F46-1)*100</f>
        <v>-2.2967197415653229</v>
      </c>
      <c r="G182" s="11">
        <f t="shared" si="17"/>
        <v>-4.5642458115838114</v>
      </c>
      <c r="I182" s="19"/>
      <c r="J182" s="19"/>
    </row>
    <row r="183" spans="1:10" ht="13.5" customHeight="1">
      <c r="A183" s="10"/>
      <c r="B183" s="17" t="s">
        <v>27</v>
      </c>
      <c r="C183" s="11">
        <f t="shared" ref="C183:G192" si="18">(C48/C47-1)*100</f>
        <v>0.32653061224490187</v>
      </c>
      <c r="D183" s="11">
        <f t="shared" ref="D183:E191" si="19">D48-D47</f>
        <v>9.9999999999994316E-2</v>
      </c>
      <c r="E183" s="11">
        <f t="shared" si="19"/>
        <v>-9.9999999999999645E-2</v>
      </c>
      <c r="F183" s="11">
        <f t="shared" si="18"/>
        <v>19.905406752711819</v>
      </c>
      <c r="G183" s="11">
        <f t="shared" si="18"/>
        <v>15.933450122160298</v>
      </c>
      <c r="I183" s="19"/>
      <c r="J183" s="19"/>
    </row>
    <row r="184" spans="1:10" ht="13.5" customHeight="1">
      <c r="A184" s="10"/>
      <c r="B184" s="17" t="s">
        <v>18</v>
      </c>
      <c r="C184" s="11">
        <f t="shared" si="18"/>
        <v>0.16273393002439462</v>
      </c>
      <c r="D184" s="11">
        <f t="shared" si="19"/>
        <v>0</v>
      </c>
      <c r="E184" s="11">
        <f t="shared" si="19"/>
        <v>-0.10000000000000053</v>
      </c>
      <c r="F184" s="11">
        <f t="shared" si="18"/>
        <v>0.56434908126410388</v>
      </c>
      <c r="G184" s="11">
        <f t="shared" si="18"/>
        <v>5.491973010711626</v>
      </c>
      <c r="I184" s="19"/>
      <c r="J184" s="19"/>
    </row>
    <row r="185" spans="1:10" ht="13.5" customHeight="1">
      <c r="A185" s="10"/>
      <c r="B185" s="17" t="s">
        <v>35</v>
      </c>
      <c r="C185" s="11">
        <f t="shared" si="18"/>
        <v>0</v>
      </c>
      <c r="D185" s="11">
        <f t="shared" si="19"/>
        <v>-9.9999999999994316E-2</v>
      </c>
      <c r="E185" s="11">
        <f t="shared" si="19"/>
        <v>-9.9999999999999645E-2</v>
      </c>
      <c r="F185" s="11">
        <f t="shared" si="18"/>
        <v>-12.573837625201378</v>
      </c>
      <c r="G185" s="11">
        <f t="shared" si="18"/>
        <v>-7.8274384572893041</v>
      </c>
      <c r="I185" s="19"/>
      <c r="J185" s="19"/>
    </row>
    <row r="186" spans="1:10" ht="13.5" customHeight="1">
      <c r="A186" s="10"/>
      <c r="B186" s="17" t="s">
        <v>36</v>
      </c>
      <c r="C186" s="11">
        <f t="shared" si="18"/>
        <v>8.1234768480920039E-2</v>
      </c>
      <c r="D186" s="11">
        <f t="shared" si="19"/>
        <v>-0.19996647948029533</v>
      </c>
      <c r="E186" s="11">
        <f t="shared" si="19"/>
        <v>0.28454952996835026</v>
      </c>
      <c r="F186" s="11">
        <f t="shared" si="18"/>
        <v>14.270225496883793</v>
      </c>
      <c r="G186" s="11">
        <f t="shared" si="18"/>
        <v>5.9452016283787934</v>
      </c>
      <c r="I186" s="19"/>
      <c r="J186" s="19"/>
    </row>
    <row r="187" spans="1:10" ht="13.5" customHeight="1">
      <c r="A187" s="10"/>
      <c r="B187" s="17" t="s">
        <v>34</v>
      </c>
      <c r="C187" s="11">
        <f t="shared" si="18"/>
        <v>-0.56818181818182323</v>
      </c>
      <c r="D187" s="41">
        <f t="shared" si="19"/>
        <v>-4.5002542772010656E-2</v>
      </c>
      <c r="E187" s="11">
        <f t="shared" si="19"/>
        <v>5.6899173526229418E-2</v>
      </c>
      <c r="F187" s="11">
        <f t="shared" si="18"/>
        <v>-7.7413615832926048</v>
      </c>
      <c r="G187" s="11">
        <f t="shared" si="18"/>
        <v>0.40051816100068471</v>
      </c>
      <c r="I187" s="19"/>
      <c r="J187" s="19"/>
    </row>
    <row r="188" spans="1:10" ht="13.5" customHeight="1">
      <c r="A188" s="10"/>
      <c r="B188" s="17" t="s">
        <v>22</v>
      </c>
      <c r="C188" s="11">
        <f t="shared" si="18"/>
        <v>0</v>
      </c>
      <c r="D188" s="11">
        <f t="shared" si="19"/>
        <v>0.14496902225231167</v>
      </c>
      <c r="E188" s="11">
        <f t="shared" si="19"/>
        <v>-0.19786156767158936</v>
      </c>
      <c r="F188" s="11">
        <f t="shared" si="18"/>
        <v>-1.7818777894442084</v>
      </c>
      <c r="G188" s="11">
        <f t="shared" si="18"/>
        <v>-11.20729359832896</v>
      </c>
      <c r="I188" s="19"/>
      <c r="J188" s="19"/>
    </row>
    <row r="189" spans="1:10" ht="13.5" customHeight="1">
      <c r="A189" s="10"/>
      <c r="B189" s="17" t="s">
        <v>23</v>
      </c>
      <c r="C189" s="11">
        <f t="shared" si="18"/>
        <v>0.24489795918367641</v>
      </c>
      <c r="D189" s="11">
        <f t="shared" si="19"/>
        <v>0.19999999999998863</v>
      </c>
      <c r="E189" s="11">
        <f t="shared" si="19"/>
        <v>-0.13358713582299053</v>
      </c>
      <c r="F189" s="11">
        <f t="shared" si="18"/>
        <v>15.948033181753395</v>
      </c>
      <c r="G189" s="11">
        <f t="shared" si="18"/>
        <v>14.155514344727106</v>
      </c>
    </row>
    <row r="190" spans="1:10" ht="15" customHeight="1">
      <c r="A190" s="10"/>
      <c r="B190" s="17" t="s">
        <v>24</v>
      </c>
      <c r="C190" s="11">
        <f t="shared" si="18"/>
        <v>0.73289902280131436</v>
      </c>
      <c r="D190" s="11">
        <f t="shared" si="19"/>
        <v>0.20000000000000284</v>
      </c>
      <c r="E190" s="11">
        <f t="shared" si="19"/>
        <v>-0.20999999999999996</v>
      </c>
      <c r="F190" s="42">
        <f t="shared" si="18"/>
        <v>3.2476282872389461</v>
      </c>
      <c r="G190" s="42">
        <f t="shared" si="18"/>
        <v>4.047418784583523</v>
      </c>
    </row>
    <row r="191" spans="1:10" ht="15" customHeight="1">
      <c r="A191" s="10"/>
      <c r="B191" s="18" t="s">
        <v>25</v>
      </c>
      <c r="C191" s="11">
        <f t="shared" si="18"/>
        <v>0.24252223120453387</v>
      </c>
      <c r="D191" s="11">
        <f t="shared" si="19"/>
        <v>0.10000000000000853</v>
      </c>
      <c r="E191" s="11">
        <f t="shared" si="19"/>
        <v>0</v>
      </c>
      <c r="F191" s="42">
        <f t="shared" si="18"/>
        <v>-1.9459592523184965</v>
      </c>
      <c r="G191" s="42">
        <f t="shared" si="18"/>
        <v>5.8238282137133446</v>
      </c>
    </row>
    <row r="192" spans="1:10" ht="15" customHeight="1">
      <c r="A192" s="10"/>
      <c r="B192" s="10" t="s">
        <v>26</v>
      </c>
      <c r="C192" s="11">
        <f t="shared" si="18"/>
        <v>0.40322580645162365</v>
      </c>
      <c r="D192" s="11">
        <f>D57-D56</f>
        <v>9.9999999999994316E-2</v>
      </c>
      <c r="E192" s="11">
        <f>E57-E56</f>
        <v>-9.9999999999999645E-2</v>
      </c>
      <c r="F192" s="42">
        <f t="shared" si="18"/>
        <v>10.379734814718766</v>
      </c>
      <c r="G192" s="42">
        <f t="shared" si="18"/>
        <v>-0.43248321428968062</v>
      </c>
    </row>
    <row r="193" spans="1:10" ht="15" customHeight="1">
      <c r="B193" s="10"/>
    </row>
    <row r="194" spans="1:10" ht="13.5" customHeight="1">
      <c r="A194" s="6">
        <v>2022</v>
      </c>
      <c r="B194" s="36" t="s">
        <v>15</v>
      </c>
      <c r="C194" s="11">
        <f>(C59/C57-1)*100</f>
        <v>0.32128514056224411</v>
      </c>
      <c r="D194" s="11">
        <f>D59-D57</f>
        <v>9.9999999999994316E-2</v>
      </c>
      <c r="E194" s="11">
        <f>E59-E57</f>
        <v>0</v>
      </c>
      <c r="F194" s="11">
        <f t="shared" ref="F194:G194" si="20">(F59/F57-1)*100</f>
        <v>-10.320307159101771</v>
      </c>
      <c r="G194" s="11">
        <f t="shared" si="20"/>
        <v>-0.37873331444522318</v>
      </c>
      <c r="I194" s="19"/>
      <c r="J194" s="19"/>
    </row>
    <row r="195" spans="1:10" ht="13.5" customHeight="1">
      <c r="A195" s="6"/>
      <c r="B195" s="110" t="s">
        <v>145</v>
      </c>
      <c r="C195" s="11">
        <f>(C60/C59-1)*100</f>
        <v>0.24019215372297342</v>
      </c>
      <c r="D195" s="11">
        <f>D60-D59</f>
        <v>0</v>
      </c>
      <c r="E195" s="11">
        <f>E60-E59</f>
        <v>-0.10000000000000053</v>
      </c>
      <c r="F195" s="11">
        <f t="shared" ref="F195:G195" si="21">(F60/F59-1)*100</f>
        <v>-7.9247131087076923</v>
      </c>
      <c r="G195" s="11">
        <f t="shared" si="21"/>
        <v>-10.870065180002264</v>
      </c>
      <c r="I195" s="19"/>
      <c r="J195" s="19"/>
    </row>
    <row r="196" spans="1:10" ht="13.5" customHeight="1">
      <c r="A196" s="10"/>
      <c r="B196" s="111" t="s">
        <v>146</v>
      </c>
      <c r="C196" s="11">
        <f>(C61/C60-1)*100</f>
        <v>0.31948881789136685</v>
      </c>
      <c r="D196" s="11">
        <f t="shared" ref="D196:E196" si="22">(D61/D60-1)*100</f>
        <v>0.14471780028944004</v>
      </c>
      <c r="E196" s="11">
        <f t="shared" si="22"/>
        <v>0</v>
      </c>
      <c r="F196" s="11">
        <f>(F61/F60-1)*100</f>
        <v>28.717979123948002</v>
      </c>
      <c r="G196" s="11">
        <f>(G61/G60-1)*100</f>
        <v>27.267736303721701</v>
      </c>
      <c r="I196" s="19"/>
      <c r="J196" s="19"/>
    </row>
    <row r="197" spans="1:10" ht="13.5" hidden="1" customHeight="1">
      <c r="A197" s="10"/>
      <c r="B197" s="17" t="s">
        <v>18</v>
      </c>
      <c r="C197" s="11">
        <f t="shared" ref="C197:G197" si="23">(C62/C60-1)*100</f>
        <v>-100</v>
      </c>
      <c r="D197" s="11">
        <f t="shared" si="23"/>
        <v>-100</v>
      </c>
      <c r="E197" s="11">
        <f t="shared" si="23"/>
        <v>-100</v>
      </c>
      <c r="F197" s="11">
        <f t="shared" si="23"/>
        <v>-100</v>
      </c>
      <c r="G197" s="11">
        <f t="shared" si="23"/>
        <v>-100</v>
      </c>
      <c r="I197" s="19"/>
      <c r="J197" s="19"/>
    </row>
    <row r="198" spans="1:10" ht="13.5" hidden="1" customHeight="1">
      <c r="A198" s="10"/>
      <c r="B198" s="17" t="s">
        <v>35</v>
      </c>
      <c r="C198" s="11">
        <f t="shared" ref="C198:G198" si="24">(C63/C61-1)*100</f>
        <v>-100</v>
      </c>
      <c r="D198" s="11">
        <f t="shared" si="24"/>
        <v>-100</v>
      </c>
      <c r="E198" s="11">
        <f t="shared" si="24"/>
        <v>-100</v>
      </c>
      <c r="F198" s="11">
        <f t="shared" si="24"/>
        <v>-100</v>
      </c>
      <c r="G198" s="11">
        <f t="shared" si="24"/>
        <v>-100</v>
      </c>
      <c r="I198" s="19"/>
      <c r="J198" s="19"/>
    </row>
    <row r="199" spans="1:10" ht="13.5" hidden="1" customHeight="1">
      <c r="A199" s="10"/>
      <c r="B199" s="17" t="s">
        <v>36</v>
      </c>
      <c r="C199" s="11" t="e">
        <f t="shared" ref="C199:G199" si="25">(C64/C62-1)*100</f>
        <v>#DIV/0!</v>
      </c>
      <c r="D199" s="11" t="e">
        <f t="shared" si="25"/>
        <v>#DIV/0!</v>
      </c>
      <c r="E199" s="11" t="e">
        <f t="shared" si="25"/>
        <v>#DIV/0!</v>
      </c>
      <c r="F199" s="11" t="e">
        <f t="shared" si="25"/>
        <v>#DIV/0!</v>
      </c>
      <c r="G199" s="11" t="e">
        <f t="shared" si="25"/>
        <v>#DIV/0!</v>
      </c>
      <c r="I199" s="19"/>
      <c r="J199" s="19"/>
    </row>
    <row r="200" spans="1:10" ht="13.5" hidden="1" customHeight="1">
      <c r="A200" s="10"/>
      <c r="B200" s="17" t="s">
        <v>34</v>
      </c>
      <c r="C200" s="11" t="e">
        <f t="shared" ref="C200:G200" si="26">(C65/C63-1)*100</f>
        <v>#DIV/0!</v>
      </c>
      <c r="D200" s="11" t="e">
        <f t="shared" si="26"/>
        <v>#DIV/0!</v>
      </c>
      <c r="E200" s="11" t="e">
        <f t="shared" si="26"/>
        <v>#DIV/0!</v>
      </c>
      <c r="F200" s="11" t="e">
        <f t="shared" si="26"/>
        <v>#DIV/0!</v>
      </c>
      <c r="G200" s="11" t="e">
        <f t="shared" si="26"/>
        <v>#DIV/0!</v>
      </c>
      <c r="I200" s="19"/>
      <c r="J200" s="19"/>
    </row>
    <row r="201" spans="1:10" ht="13.5" hidden="1" customHeight="1">
      <c r="A201" s="10"/>
      <c r="B201" s="17" t="s">
        <v>22</v>
      </c>
      <c r="C201" s="11" t="e">
        <f t="shared" ref="C201:G201" si="27">(C66/C64-1)*100</f>
        <v>#DIV/0!</v>
      </c>
      <c r="D201" s="11" t="e">
        <f t="shared" si="27"/>
        <v>#DIV/0!</v>
      </c>
      <c r="E201" s="11" t="e">
        <f t="shared" si="27"/>
        <v>#DIV/0!</v>
      </c>
      <c r="F201" s="11" t="e">
        <f t="shared" si="27"/>
        <v>#DIV/0!</v>
      </c>
      <c r="G201" s="11" t="e">
        <f t="shared" si="27"/>
        <v>#DIV/0!</v>
      </c>
      <c r="I201" s="19"/>
      <c r="J201" s="19"/>
    </row>
    <row r="202" spans="1:10" ht="13.5" hidden="1" customHeight="1">
      <c r="A202" s="10"/>
      <c r="B202" s="17" t="s">
        <v>23</v>
      </c>
      <c r="C202" s="11" t="e">
        <f t="shared" ref="C202:G202" si="28">(C67/C65-1)*100</f>
        <v>#DIV/0!</v>
      </c>
      <c r="D202" s="11" t="e">
        <f t="shared" si="28"/>
        <v>#DIV/0!</v>
      </c>
      <c r="E202" s="11" t="e">
        <f t="shared" si="28"/>
        <v>#DIV/0!</v>
      </c>
      <c r="F202" s="11" t="e">
        <f t="shared" si="28"/>
        <v>#DIV/0!</v>
      </c>
      <c r="G202" s="11" t="e">
        <f t="shared" si="28"/>
        <v>#DIV/0!</v>
      </c>
    </row>
    <row r="203" spans="1:10" ht="15" hidden="1" customHeight="1">
      <c r="A203" s="10"/>
      <c r="B203" s="17" t="s">
        <v>24</v>
      </c>
      <c r="C203" s="11" t="e">
        <f t="shared" ref="C203:G203" si="29">(C68/C66-1)*100</f>
        <v>#DIV/0!</v>
      </c>
      <c r="D203" s="11" t="e">
        <f t="shared" si="29"/>
        <v>#DIV/0!</v>
      </c>
      <c r="E203" s="11" t="e">
        <f t="shared" si="29"/>
        <v>#DIV/0!</v>
      </c>
      <c r="F203" s="11" t="e">
        <f t="shared" si="29"/>
        <v>#DIV/0!</v>
      </c>
      <c r="G203" s="11" t="e">
        <f t="shared" si="29"/>
        <v>#DIV/0!</v>
      </c>
    </row>
    <row r="204" spans="1:10" ht="15" hidden="1" customHeight="1">
      <c r="A204" s="10"/>
      <c r="B204" s="10" t="s">
        <v>37</v>
      </c>
      <c r="C204" s="11" t="e">
        <f t="shared" ref="C204:G204" si="30">(C69/C67-1)*100</f>
        <v>#DIV/0!</v>
      </c>
      <c r="D204" s="11" t="e">
        <f t="shared" si="30"/>
        <v>#DIV/0!</v>
      </c>
      <c r="E204" s="11" t="e">
        <f t="shared" si="30"/>
        <v>#DIV/0!</v>
      </c>
      <c r="F204" s="11" t="e">
        <f t="shared" si="30"/>
        <v>#DIV/0!</v>
      </c>
      <c r="G204" s="11" t="e">
        <f t="shared" si="30"/>
        <v>#DIV/0!</v>
      </c>
    </row>
    <row r="205" spans="1:10" ht="15" hidden="1" customHeight="1">
      <c r="A205" s="10"/>
      <c r="B205" s="10" t="s">
        <v>38</v>
      </c>
      <c r="C205" s="11" t="e">
        <f t="shared" ref="C205:G205" si="31">(C70/C68-1)*100</f>
        <v>#DIV/0!</v>
      </c>
      <c r="D205" s="11" t="e">
        <f t="shared" si="31"/>
        <v>#DIV/0!</v>
      </c>
      <c r="E205" s="11" t="e">
        <f t="shared" si="31"/>
        <v>#DIV/0!</v>
      </c>
      <c r="F205" s="11" t="e">
        <f t="shared" si="31"/>
        <v>#DIV/0!</v>
      </c>
      <c r="G205" s="11" t="e">
        <f t="shared" si="31"/>
        <v>#DIV/0!</v>
      </c>
    </row>
    <row r="206" spans="1:10" ht="15" customHeight="1"/>
    <row r="207" spans="1:10" ht="15" customHeight="1"/>
    <row r="208" spans="1:10" ht="15" customHeight="1"/>
    <row r="209" spans="1:7" ht="15" customHeight="1"/>
    <row r="210" spans="1:7" ht="15" customHeight="1"/>
    <row r="211" spans="1:7" s="1" customFormat="1" ht="15" customHeight="1">
      <c r="A211" s="3"/>
    </row>
    <row r="212" spans="1:7" s="1" customFormat="1" ht="15" customHeight="1">
      <c r="A212" s="3"/>
    </row>
    <row r="213" spans="1:7" s="1" customFormat="1" ht="15" customHeight="1">
      <c r="A213" s="3"/>
    </row>
    <row r="214" spans="1:7" s="1" customFormat="1" ht="15" customHeight="1">
      <c r="A214" s="3"/>
    </row>
    <row r="215" spans="1:7" s="1" customFormat="1" ht="15" customHeight="1">
      <c r="A215" s="3"/>
    </row>
    <row r="216" spans="1:7" s="1" customFormat="1" ht="15" customHeight="1">
      <c r="A216" s="3"/>
    </row>
    <row r="217" spans="1:7" s="1" customFormat="1" ht="15" customHeight="1">
      <c r="A217" s="3"/>
    </row>
    <row r="218" spans="1:7" s="1" customFormat="1" ht="15" customHeight="1">
      <c r="A218" s="3"/>
    </row>
    <row r="219" spans="1:7" ht="15" customHeight="1">
      <c r="A219" s="25"/>
      <c r="B219" s="25"/>
      <c r="C219" s="25"/>
      <c r="D219" s="25"/>
      <c r="E219" s="25"/>
      <c r="F219" s="25"/>
      <c r="G219" s="25"/>
    </row>
    <row r="220" spans="1:7" ht="15" customHeight="1"/>
    <row r="221" spans="1:7" ht="15" customHeight="1"/>
    <row r="222" spans="1:7" ht="15" customHeight="1"/>
    <row r="223" spans="1:7" ht="15" customHeight="1"/>
    <row r="224" spans="1:7" ht="15" customHeight="1"/>
    <row r="225" ht="15" customHeight="1"/>
  </sheetData>
  <sheetProtection algorithmName="SHA-512" hashValue="QtTh97ey7cDaaKnybjt1gZ4J3QjxAUuzYCn71Z9ODU3EB5np4wn9hbn1bJdWU5lgtdDpGeYQHQ0S2ir6rlwAcw==" saltValue="uXibPyPBZSZTKNrk2iSuIQ==" spinCount="100000" sheet="1" formatCells="0" formatColumns="0" formatRows="0" insertColumns="0" insertRows="0" insertHyperlinks="0" deleteColumns="0" deleteRows="0" sort="0" autoFilter="0" pivotTables="0"/>
  <mergeCells count="7">
    <mergeCell ref="A140:G140"/>
    <mergeCell ref="B1:B2"/>
    <mergeCell ref="C1:G1"/>
    <mergeCell ref="C2:G2"/>
    <mergeCell ref="A4:B4"/>
    <mergeCell ref="A5:B5"/>
    <mergeCell ref="A73:G73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23"/>
  <sheetViews>
    <sheetView showGridLines="0" view="pageBreakPreview" zoomScaleNormal="100" zoomScaleSheetLayoutView="100" workbookViewId="0">
      <selection activeCell="M70" sqref="M70"/>
    </sheetView>
  </sheetViews>
  <sheetFormatPr defaultColWidth="9.109375" defaultRowHeight="13.8"/>
  <cols>
    <col min="1" max="1" width="9.44140625" style="3" customWidth="1"/>
    <col min="2" max="2" width="10.5546875" style="1" customWidth="1"/>
    <col min="3" max="8" width="18.44140625" style="1" customWidth="1"/>
    <col min="9" max="9" width="18.44140625" style="3" customWidth="1"/>
    <col min="10" max="16384" width="9.109375" style="3"/>
  </cols>
  <sheetData>
    <row r="1" spans="1:9" ht="15" customHeight="1">
      <c r="A1" s="4" t="s">
        <v>0</v>
      </c>
      <c r="B1" s="114">
        <v>11</v>
      </c>
      <c r="C1" s="133" t="s">
        <v>133</v>
      </c>
      <c r="D1" s="133"/>
      <c r="E1" s="133"/>
      <c r="F1" s="133"/>
      <c r="G1" s="133"/>
      <c r="H1" s="133"/>
    </row>
    <row r="2" spans="1:9" ht="15" customHeight="1">
      <c r="A2" s="5" t="s">
        <v>72</v>
      </c>
      <c r="B2" s="114"/>
      <c r="C2" s="115" t="s">
        <v>134</v>
      </c>
      <c r="D2" s="115"/>
      <c r="E2" s="115"/>
      <c r="F2" s="115"/>
      <c r="G2" s="115"/>
      <c r="H2" s="115"/>
    </row>
    <row r="3" spans="1:9" ht="9" customHeight="1"/>
    <row r="4" spans="1:9" s="1" customFormat="1" ht="33" customHeight="1">
      <c r="A4" s="116" t="s">
        <v>4</v>
      </c>
      <c r="B4" s="116"/>
      <c r="C4" s="7" t="s">
        <v>135</v>
      </c>
      <c r="D4" s="7" t="s">
        <v>136</v>
      </c>
      <c r="E4" s="7" t="s">
        <v>137</v>
      </c>
      <c r="F4" s="7" t="s">
        <v>138</v>
      </c>
      <c r="G4" s="7" t="s">
        <v>139</v>
      </c>
      <c r="H4" s="7" t="s">
        <v>140</v>
      </c>
      <c r="I4" s="7" t="s">
        <v>141</v>
      </c>
    </row>
    <row r="5" spans="1:9" s="1" customFormat="1" ht="28.8">
      <c r="A5" s="117" t="s">
        <v>9</v>
      </c>
      <c r="B5" s="117"/>
      <c r="C5" s="9" t="s">
        <v>135</v>
      </c>
      <c r="D5" s="9" t="s">
        <v>136</v>
      </c>
      <c r="E5" s="9" t="s">
        <v>142</v>
      </c>
      <c r="F5" s="9" t="s">
        <v>138</v>
      </c>
      <c r="G5" s="9" t="s">
        <v>139</v>
      </c>
      <c r="H5" s="9" t="s">
        <v>140</v>
      </c>
      <c r="I5" s="9" t="s">
        <v>143</v>
      </c>
    </row>
    <row r="6" spans="1:9" ht="15" hidden="1" customHeight="1">
      <c r="A6" s="6">
        <v>2018</v>
      </c>
      <c r="B6" s="10" t="s">
        <v>15</v>
      </c>
      <c r="C6" s="11">
        <v>124.359209424399</v>
      </c>
      <c r="D6" s="11">
        <v>112.3</v>
      </c>
      <c r="E6" s="11">
        <v>105.92</v>
      </c>
      <c r="F6" s="11">
        <v>203.508068089586</v>
      </c>
      <c r="G6" s="11">
        <v>91.9</v>
      </c>
      <c r="H6" s="11">
        <v>236.09</v>
      </c>
      <c r="I6" s="11">
        <v>105.3</v>
      </c>
    </row>
    <row r="7" spans="1:9" ht="15" hidden="1" customHeight="1">
      <c r="A7" s="10"/>
      <c r="B7" s="10" t="s">
        <v>16</v>
      </c>
      <c r="C7" s="11">
        <v>121.59950209918399</v>
      </c>
      <c r="D7" s="11">
        <v>113.6</v>
      </c>
      <c r="E7" s="11">
        <v>101.49299999999999</v>
      </c>
      <c r="F7" s="11">
        <v>200.03400338307401</v>
      </c>
      <c r="G7" s="11">
        <v>93.8</v>
      </c>
      <c r="H7" s="11">
        <v>230.27</v>
      </c>
      <c r="I7" s="11">
        <v>101.7</v>
      </c>
    </row>
    <row r="8" spans="1:9" ht="15" hidden="1" customHeight="1">
      <c r="A8" s="10"/>
      <c r="B8" s="10" t="s">
        <v>17</v>
      </c>
      <c r="C8" s="11">
        <v>127.70712598759501</v>
      </c>
      <c r="D8" s="11">
        <v>99.1</v>
      </c>
      <c r="E8" s="11">
        <v>97.766000000000005</v>
      </c>
      <c r="F8" s="11">
        <v>209.10832798584099</v>
      </c>
      <c r="G8" s="11">
        <v>96.8</v>
      </c>
      <c r="H8" s="11">
        <v>260.07</v>
      </c>
      <c r="I8" s="11">
        <v>113.2</v>
      </c>
    </row>
    <row r="9" spans="1:9" ht="15" hidden="1" customHeight="1">
      <c r="A9" s="10"/>
      <c r="B9" s="10" t="s">
        <v>18</v>
      </c>
      <c r="C9" s="11">
        <v>119.76677375041901</v>
      </c>
      <c r="D9" s="11">
        <v>97.6</v>
      </c>
      <c r="E9" s="11">
        <v>93.653000000000006</v>
      </c>
      <c r="F9" s="11">
        <v>215.02060816739399</v>
      </c>
      <c r="G9" s="11">
        <v>98.2</v>
      </c>
      <c r="H9" s="11">
        <v>223.57</v>
      </c>
      <c r="I9" s="11">
        <v>109.9</v>
      </c>
    </row>
    <row r="10" spans="1:9" ht="15" hidden="1" customHeight="1">
      <c r="A10" s="10"/>
      <c r="B10" s="10" t="s">
        <v>19</v>
      </c>
      <c r="C10" s="11">
        <v>122.311380308526</v>
      </c>
      <c r="D10" s="11">
        <v>100.4</v>
      </c>
      <c r="E10" s="11">
        <v>98.369</v>
      </c>
      <c r="F10" s="11">
        <v>231.957584705046</v>
      </c>
      <c r="G10" s="11">
        <v>102.8</v>
      </c>
      <c r="H10" s="11">
        <v>246.43</v>
      </c>
      <c r="I10" s="11">
        <v>112.8</v>
      </c>
    </row>
    <row r="11" spans="1:9" ht="15" hidden="1" customHeight="1">
      <c r="A11" s="10"/>
      <c r="B11" s="10" t="s">
        <v>20</v>
      </c>
      <c r="C11" s="11">
        <v>133.82065706443601</v>
      </c>
      <c r="D11" s="11">
        <v>93.5</v>
      </c>
      <c r="E11" s="11">
        <v>96.709000000000003</v>
      </c>
      <c r="F11" s="11">
        <v>237.82635041646699</v>
      </c>
      <c r="G11" s="11">
        <v>102.2</v>
      </c>
      <c r="H11" s="11">
        <v>247.46</v>
      </c>
      <c r="I11" s="11">
        <v>108.7</v>
      </c>
    </row>
    <row r="12" spans="1:9" ht="15" hidden="1" customHeight="1">
      <c r="A12" s="10"/>
      <c r="B12" s="10" t="s">
        <v>21</v>
      </c>
      <c r="C12" s="11">
        <v>135.053475665261</v>
      </c>
      <c r="D12" s="11">
        <v>97.1</v>
      </c>
      <c r="E12" s="11">
        <v>98.097999999999999</v>
      </c>
      <c r="F12" s="11">
        <v>216.03721544943099</v>
      </c>
      <c r="G12" s="11">
        <v>105.5</v>
      </c>
      <c r="H12" s="11">
        <v>256.66000000000003</v>
      </c>
      <c r="I12" s="11">
        <v>110.8</v>
      </c>
    </row>
    <row r="13" spans="1:9" ht="15" hidden="1" customHeight="1">
      <c r="A13" s="10"/>
      <c r="B13" s="10" t="s">
        <v>22</v>
      </c>
      <c r="C13" s="11">
        <v>132.61955321907399</v>
      </c>
      <c r="D13" s="11">
        <v>95.6</v>
      </c>
      <c r="E13" s="11">
        <v>99.81</v>
      </c>
      <c r="F13" s="11">
        <v>214.29140642805001</v>
      </c>
      <c r="G13" s="11">
        <v>102.2</v>
      </c>
      <c r="H13" s="11">
        <v>273.08999999999997</v>
      </c>
      <c r="I13" s="11">
        <v>107</v>
      </c>
    </row>
    <row r="14" spans="1:9" ht="15" hidden="1" customHeight="1">
      <c r="A14" s="10"/>
      <c r="B14" s="10" t="s">
        <v>23</v>
      </c>
      <c r="C14" s="11">
        <v>125.517517880523</v>
      </c>
      <c r="D14" s="11">
        <v>91.3</v>
      </c>
      <c r="E14" s="11">
        <v>96.034000000000006</v>
      </c>
      <c r="F14" s="11">
        <v>210.83053898286599</v>
      </c>
      <c r="G14" s="11">
        <v>100.9</v>
      </c>
      <c r="H14" s="11">
        <v>255.8</v>
      </c>
      <c r="I14" s="11">
        <v>109.9</v>
      </c>
    </row>
    <row r="15" spans="1:9" ht="15" hidden="1" customHeight="1">
      <c r="A15" s="10"/>
      <c r="B15" s="10" t="s">
        <v>24</v>
      </c>
      <c r="C15" s="11">
        <v>130.77205247798801</v>
      </c>
      <c r="D15" s="11">
        <v>98.9</v>
      </c>
      <c r="E15" s="11">
        <v>98.671000000000006</v>
      </c>
      <c r="F15" s="11">
        <v>208.14690014176099</v>
      </c>
      <c r="G15" s="11">
        <v>104.8</v>
      </c>
      <c r="H15" s="11">
        <v>262.8</v>
      </c>
      <c r="I15" s="11">
        <v>113.5</v>
      </c>
    </row>
    <row r="16" spans="1:9" ht="15" hidden="1" customHeight="1">
      <c r="A16" s="10"/>
      <c r="B16" s="10" t="s">
        <v>25</v>
      </c>
      <c r="C16" s="11">
        <v>133.882132112541</v>
      </c>
      <c r="D16" s="11">
        <v>97.2</v>
      </c>
      <c r="E16" s="11">
        <v>102.76</v>
      </c>
      <c r="F16" s="11">
        <v>213.74595719317301</v>
      </c>
      <c r="G16" s="11">
        <v>118.4</v>
      </c>
      <c r="H16" s="11">
        <v>265.18</v>
      </c>
      <c r="I16" s="11">
        <v>116.2</v>
      </c>
    </row>
    <row r="17" spans="1:9" ht="15" hidden="1" customHeight="1">
      <c r="A17" s="10"/>
      <c r="B17" s="10" t="s">
        <v>26</v>
      </c>
      <c r="C17" s="11">
        <v>139.866027448983</v>
      </c>
      <c r="D17" s="11">
        <v>112.1</v>
      </c>
      <c r="E17" s="11">
        <v>117.732</v>
      </c>
      <c r="F17" s="11">
        <v>236.33557325655499</v>
      </c>
      <c r="G17" s="11">
        <v>130.5</v>
      </c>
      <c r="H17" s="11">
        <v>283.14999999999998</v>
      </c>
      <c r="I17" s="11">
        <v>116.4</v>
      </c>
    </row>
    <row r="18" spans="1:9" s="2" customFormat="1" ht="10.5" customHeight="1">
      <c r="A18" s="12"/>
      <c r="B18" s="13"/>
      <c r="C18" s="14"/>
      <c r="D18" s="14"/>
      <c r="E18" s="14"/>
      <c r="F18" s="14"/>
      <c r="G18" s="14"/>
      <c r="H18" s="14"/>
      <c r="I18" s="14"/>
    </row>
    <row r="19" spans="1:9" ht="15" hidden="1" customHeight="1">
      <c r="A19" s="6">
        <v>2019</v>
      </c>
      <c r="B19" s="10" t="s">
        <v>15</v>
      </c>
      <c r="C19" s="15">
        <f>'[1]2'!E22</f>
        <v>138.33110405517499</v>
      </c>
      <c r="D19" s="11">
        <v>120</v>
      </c>
      <c r="E19" s="11">
        <v>111.139</v>
      </c>
      <c r="F19" s="11">
        <v>218.13387554338399</v>
      </c>
      <c r="G19" s="11">
        <v>91.5</v>
      </c>
      <c r="H19" s="11">
        <v>259.08999999999997</v>
      </c>
      <c r="I19" s="11">
        <v>109.8</v>
      </c>
    </row>
    <row r="20" spans="1:9" ht="15" hidden="1" customHeight="1">
      <c r="A20" s="6"/>
      <c r="B20" s="10" t="s">
        <v>16</v>
      </c>
      <c r="C20" s="15">
        <f>'[1]2'!E23</f>
        <v>132.90296693521401</v>
      </c>
      <c r="D20" s="11">
        <v>101.7</v>
      </c>
      <c r="E20" s="11">
        <v>90.730999999999995</v>
      </c>
      <c r="F20" s="11">
        <v>218.20217807222599</v>
      </c>
      <c r="G20" s="11">
        <v>93.9</v>
      </c>
      <c r="H20" s="11">
        <v>248.2</v>
      </c>
      <c r="I20" s="11">
        <v>99.8</v>
      </c>
    </row>
    <row r="21" spans="1:9" ht="15" hidden="1" customHeight="1">
      <c r="A21" s="6"/>
      <c r="B21" s="10" t="s">
        <v>27</v>
      </c>
      <c r="C21" s="15">
        <f>'[1]2'!E24</f>
        <v>137.10165398393301</v>
      </c>
      <c r="D21" s="11">
        <v>98.3</v>
      </c>
      <c r="E21" s="11">
        <v>97.093999999999994</v>
      </c>
      <c r="F21" s="11">
        <v>230.16173877112399</v>
      </c>
      <c r="G21" s="11">
        <v>97.6</v>
      </c>
      <c r="H21" s="11">
        <v>284.18</v>
      </c>
      <c r="I21" s="11">
        <v>116</v>
      </c>
    </row>
    <row r="22" spans="1:9" ht="15" hidden="1" customHeight="1">
      <c r="A22" s="6"/>
      <c r="B22" s="10" t="s">
        <v>28</v>
      </c>
      <c r="C22" s="15">
        <f>'[1]2'!E25</f>
        <v>129.003283263361</v>
      </c>
      <c r="D22" s="11">
        <v>92.7</v>
      </c>
      <c r="E22" s="11">
        <v>92.24</v>
      </c>
      <c r="F22" s="11">
        <v>229.34501229628799</v>
      </c>
      <c r="G22" s="11">
        <v>101</v>
      </c>
      <c r="H22" s="11">
        <v>253.95</v>
      </c>
      <c r="I22" s="11">
        <v>111.4</v>
      </c>
    </row>
    <row r="23" spans="1:9" ht="15" hidden="1" customHeight="1">
      <c r="A23" s="6"/>
      <c r="B23" s="10" t="s">
        <v>19</v>
      </c>
      <c r="C23" s="15">
        <f>'[1]2'!E26</f>
        <v>133.83551676876101</v>
      </c>
      <c r="D23" s="11">
        <v>98.6</v>
      </c>
      <c r="E23" s="11">
        <v>98.022000000000006</v>
      </c>
      <c r="F23" s="11">
        <v>249.78630356302</v>
      </c>
      <c r="G23" s="11">
        <v>100.8</v>
      </c>
      <c r="H23" s="11">
        <v>271.64999999999998</v>
      </c>
      <c r="I23" s="11">
        <v>116.6</v>
      </c>
    </row>
    <row r="24" spans="1:9" ht="15" hidden="1" customHeight="1">
      <c r="A24" s="6"/>
      <c r="B24" s="10" t="s">
        <v>33</v>
      </c>
      <c r="C24" s="15">
        <f>'[1]2'!E27</f>
        <v>146.724668912488</v>
      </c>
      <c r="D24" s="11">
        <v>86.4</v>
      </c>
      <c r="E24" s="11">
        <v>94.313000000000002</v>
      </c>
      <c r="F24" s="11">
        <v>233.58105121306301</v>
      </c>
      <c r="G24" s="11">
        <v>101.8</v>
      </c>
      <c r="H24" s="11">
        <v>265.14999999999998</v>
      </c>
      <c r="I24" s="11">
        <v>110</v>
      </c>
    </row>
    <row r="25" spans="1:9" ht="15" hidden="1" customHeight="1">
      <c r="A25" s="6"/>
      <c r="B25" s="10" t="s">
        <v>34</v>
      </c>
      <c r="C25" s="15">
        <f>'[1]2'!E28</f>
        <v>146.451073932209</v>
      </c>
      <c r="D25" s="11">
        <v>84.4</v>
      </c>
      <c r="E25" s="11">
        <v>96.486000000000004</v>
      </c>
      <c r="F25" s="11">
        <v>221.23411614398299</v>
      </c>
      <c r="G25" s="11">
        <v>105</v>
      </c>
      <c r="H25" s="11">
        <v>258.61</v>
      </c>
      <c r="I25" s="11">
        <v>110.5</v>
      </c>
    </row>
    <row r="26" spans="1:9" ht="15" hidden="1" customHeight="1">
      <c r="A26" s="10"/>
      <c r="B26" s="10" t="s">
        <v>30</v>
      </c>
      <c r="C26" s="15">
        <f>'[1]2'!E29</f>
        <v>142.50492811730101</v>
      </c>
      <c r="D26" s="11">
        <v>71.400000000000006</v>
      </c>
      <c r="E26" s="11">
        <v>98.787999999999997</v>
      </c>
      <c r="F26" s="11">
        <v>216.557958505361</v>
      </c>
      <c r="G26" s="11">
        <v>100.8</v>
      </c>
      <c r="H26" s="11">
        <v>263.98</v>
      </c>
      <c r="I26" s="11">
        <v>111.4</v>
      </c>
    </row>
    <row r="27" spans="1:9" ht="15" hidden="1" customHeight="1">
      <c r="A27" s="10"/>
      <c r="B27" s="10" t="s">
        <v>31</v>
      </c>
      <c r="C27" s="15">
        <f>'[1]2'!E30</f>
        <v>134.77250927001</v>
      </c>
      <c r="D27" s="11">
        <v>72.8</v>
      </c>
      <c r="E27" s="11">
        <v>95.213999999999999</v>
      </c>
      <c r="F27" s="11">
        <v>212.36304654735599</v>
      </c>
      <c r="G27" s="11">
        <v>99.6</v>
      </c>
      <c r="H27" s="11">
        <v>253.8</v>
      </c>
      <c r="I27" s="11">
        <v>113.3</v>
      </c>
    </row>
    <row r="28" spans="1:9" ht="15" hidden="1" customHeight="1">
      <c r="A28" s="6"/>
      <c r="B28" s="10" t="s">
        <v>32</v>
      </c>
      <c r="C28" s="15">
        <f>'[1]2'!E31</f>
        <v>139.46479501470901</v>
      </c>
      <c r="D28" s="11">
        <v>72.900000000000006</v>
      </c>
      <c r="E28" s="11">
        <v>97.573999999999998</v>
      </c>
      <c r="F28" s="11">
        <v>215.70878276246501</v>
      </c>
      <c r="G28" s="11">
        <v>103.7</v>
      </c>
      <c r="H28" s="11">
        <v>255.13</v>
      </c>
      <c r="I28" s="11">
        <v>115.9</v>
      </c>
    </row>
    <row r="29" spans="1:9" ht="15" hidden="1" customHeight="1">
      <c r="A29" s="16"/>
      <c r="B29" s="3" t="s">
        <v>25</v>
      </c>
      <c r="C29" s="15">
        <f>'[1]2'!E32</f>
        <v>143.34522968811399</v>
      </c>
      <c r="D29" s="11">
        <v>72.5</v>
      </c>
      <c r="E29" s="11">
        <v>100.346</v>
      </c>
      <c r="F29" s="11">
        <v>216.58130285679101</v>
      </c>
      <c r="G29" s="11">
        <v>112.6</v>
      </c>
      <c r="H29" s="11">
        <v>254.02</v>
      </c>
      <c r="I29" s="11">
        <v>120.5</v>
      </c>
    </row>
    <row r="30" spans="1:9" ht="15" hidden="1" customHeight="1">
      <c r="A30" s="16"/>
      <c r="B30" s="3" t="s">
        <v>26</v>
      </c>
      <c r="C30" s="15">
        <f>'[1]2'!E33</f>
        <v>149.64531342085101</v>
      </c>
      <c r="D30" s="11">
        <v>88.5</v>
      </c>
      <c r="E30" s="11">
        <v>116.504</v>
      </c>
      <c r="F30" s="11">
        <v>235.09791129215</v>
      </c>
      <c r="G30" s="11">
        <v>128.4</v>
      </c>
      <c r="H30" s="11">
        <v>270.45</v>
      </c>
      <c r="I30" s="11">
        <v>121.6</v>
      </c>
    </row>
    <row r="31" spans="1:9" ht="15" customHeight="1">
      <c r="A31" s="6"/>
      <c r="B31" s="3"/>
      <c r="C31" s="15"/>
      <c r="D31" s="11"/>
      <c r="E31" s="11"/>
      <c r="F31" s="11"/>
      <c r="G31" s="11"/>
      <c r="H31" s="11"/>
      <c r="I31" s="11"/>
    </row>
    <row r="32" spans="1:9" ht="13.5" hidden="1" customHeight="1">
      <c r="A32" s="6">
        <v>2020</v>
      </c>
      <c r="B32" s="3" t="s">
        <v>15</v>
      </c>
      <c r="C32" s="15">
        <v>147.665210946184</v>
      </c>
      <c r="D32" s="11">
        <v>92.3</v>
      </c>
      <c r="E32" s="11">
        <v>109.532</v>
      </c>
      <c r="F32" s="11">
        <v>217.53874021722601</v>
      </c>
      <c r="G32" s="11">
        <v>90.6</v>
      </c>
      <c r="H32" s="11">
        <v>254.32</v>
      </c>
      <c r="I32" s="11">
        <v>111.6</v>
      </c>
    </row>
    <row r="33" spans="1:10" ht="13.5" hidden="1" customHeight="1">
      <c r="A33" s="10"/>
      <c r="B33" s="10" t="s">
        <v>16</v>
      </c>
      <c r="C33" s="15">
        <v>141.408396046577</v>
      </c>
      <c r="D33" s="11">
        <v>54.2</v>
      </c>
      <c r="E33" s="11">
        <v>80.843999999999994</v>
      </c>
      <c r="F33" s="11">
        <v>216.357728299603</v>
      </c>
      <c r="G33" s="11">
        <v>92.1</v>
      </c>
      <c r="H33" s="11">
        <v>246.4</v>
      </c>
      <c r="I33" s="11">
        <v>97.7</v>
      </c>
    </row>
    <row r="34" spans="1:10" ht="13.5" hidden="1" customHeight="1">
      <c r="A34" s="10"/>
      <c r="B34" s="10" t="s">
        <v>17</v>
      </c>
      <c r="C34" s="15">
        <v>126.775410940684</v>
      </c>
      <c r="D34" s="11">
        <v>55</v>
      </c>
      <c r="E34" s="11">
        <v>86.055999999999997</v>
      </c>
      <c r="F34" s="11">
        <v>219.89806325223</v>
      </c>
      <c r="G34" s="11">
        <v>89.8</v>
      </c>
      <c r="H34" s="11">
        <v>250.97</v>
      </c>
      <c r="I34" s="11">
        <v>106.7</v>
      </c>
    </row>
    <row r="35" spans="1:10" ht="13.5" hidden="1" customHeight="1">
      <c r="A35" s="10"/>
      <c r="B35" s="10" t="s">
        <v>18</v>
      </c>
      <c r="C35" s="15">
        <v>82.592350831420205</v>
      </c>
      <c r="D35" s="11">
        <v>57.9</v>
      </c>
      <c r="E35" s="11">
        <v>61.085000000000001</v>
      </c>
      <c r="F35" s="11">
        <v>190.66424553699201</v>
      </c>
      <c r="G35" s="11">
        <v>75.099999999999994</v>
      </c>
      <c r="H35" s="11">
        <v>179.58</v>
      </c>
      <c r="I35" s="11">
        <v>108.9</v>
      </c>
    </row>
    <row r="36" spans="1:10" ht="13.5" hidden="1" customHeight="1">
      <c r="A36" s="10"/>
      <c r="B36" s="10" t="s">
        <v>19</v>
      </c>
      <c r="C36" s="15">
        <v>109.748966608199</v>
      </c>
      <c r="D36" s="11">
        <v>65.099999999999994</v>
      </c>
      <c r="E36" s="11">
        <v>53.097000000000001</v>
      </c>
      <c r="F36" s="11">
        <v>198.29785293196599</v>
      </c>
      <c r="G36" s="11">
        <v>85.7</v>
      </c>
      <c r="H36" s="11">
        <v>196.67</v>
      </c>
      <c r="I36" s="11">
        <v>118.6</v>
      </c>
    </row>
    <row r="37" spans="1:10" ht="13.5" hidden="1" customHeight="1">
      <c r="A37" s="10"/>
      <c r="B37" s="10" t="s">
        <v>33</v>
      </c>
      <c r="C37" s="15">
        <v>130.362435282635</v>
      </c>
      <c r="D37" s="11">
        <v>64.5</v>
      </c>
      <c r="E37" s="11">
        <v>70.814999999999998</v>
      </c>
      <c r="F37" s="11">
        <v>193.569683164206</v>
      </c>
      <c r="G37" s="11">
        <v>96.8</v>
      </c>
      <c r="H37" s="11">
        <v>218.8</v>
      </c>
      <c r="I37" s="11">
        <v>117</v>
      </c>
    </row>
    <row r="38" spans="1:10" ht="13.5" hidden="1" customHeight="1">
      <c r="A38" s="10"/>
      <c r="B38" s="10" t="s">
        <v>34</v>
      </c>
      <c r="C38" s="15">
        <v>138.813160449175</v>
      </c>
      <c r="D38" s="11">
        <v>64.3</v>
      </c>
      <c r="E38" s="11">
        <v>88.266000000000005</v>
      </c>
      <c r="F38" s="11">
        <v>194.062414050559</v>
      </c>
      <c r="G38" s="11">
        <v>102.2</v>
      </c>
      <c r="H38" s="11">
        <v>228.83</v>
      </c>
      <c r="I38" s="11">
        <v>111.1</v>
      </c>
    </row>
    <row r="39" spans="1:10" ht="13.5" hidden="1" customHeight="1">
      <c r="A39" s="10"/>
      <c r="B39" s="10" t="s">
        <v>30</v>
      </c>
      <c r="C39" s="15">
        <v>139.00523650948199</v>
      </c>
      <c r="D39" s="11">
        <v>61.9</v>
      </c>
      <c r="E39" s="11">
        <v>89.718999999999994</v>
      </c>
      <c r="F39" s="11">
        <v>196.64991282010499</v>
      </c>
      <c r="G39" s="11">
        <v>100.2</v>
      </c>
      <c r="H39" s="11">
        <v>249.59</v>
      </c>
      <c r="I39" s="11">
        <v>111.7</v>
      </c>
    </row>
    <row r="40" spans="1:10" ht="13.5" hidden="1" customHeight="1">
      <c r="A40" s="10"/>
      <c r="B40" s="10" t="s">
        <v>23</v>
      </c>
      <c r="C40" s="15">
        <v>136.114556615091</v>
      </c>
      <c r="D40" s="11">
        <v>63.1</v>
      </c>
      <c r="E40" s="11">
        <v>83.116</v>
      </c>
      <c r="F40" s="11">
        <v>193.82974533102001</v>
      </c>
      <c r="G40" s="11">
        <v>100.6</v>
      </c>
      <c r="H40" s="11">
        <v>238.4</v>
      </c>
      <c r="I40" s="11">
        <v>118.3</v>
      </c>
    </row>
    <row r="41" spans="1:10" ht="13.5" hidden="1" customHeight="1">
      <c r="A41" s="10"/>
      <c r="B41" s="17" t="s">
        <v>24</v>
      </c>
      <c r="C41" s="15">
        <v>135.53209270615099</v>
      </c>
      <c r="D41" s="11">
        <v>98.3</v>
      </c>
      <c r="E41" s="11">
        <v>86.885999999999996</v>
      </c>
      <c r="F41" s="11">
        <v>183.47160216961299</v>
      </c>
      <c r="G41" s="11">
        <v>106.9</v>
      </c>
      <c r="H41" s="11">
        <v>236.74</v>
      </c>
      <c r="I41" s="11">
        <v>115.7</v>
      </c>
    </row>
    <row r="42" spans="1:10" ht="13.5" hidden="1" customHeight="1">
      <c r="A42" s="10"/>
      <c r="B42" s="10" t="s">
        <v>25</v>
      </c>
      <c r="C42" s="15">
        <v>138.869780190591</v>
      </c>
      <c r="D42" s="11">
        <v>102.6</v>
      </c>
      <c r="E42" s="11">
        <v>98.453999999999994</v>
      </c>
      <c r="F42" s="11">
        <v>181.33573874918099</v>
      </c>
      <c r="G42" s="11">
        <v>114.9</v>
      </c>
      <c r="H42" s="11">
        <v>246.25</v>
      </c>
      <c r="I42" s="11">
        <v>118.8</v>
      </c>
    </row>
    <row r="43" spans="1:10" ht="13.5" hidden="1" customHeight="1">
      <c r="A43" s="6"/>
      <c r="B43" s="10" t="s">
        <v>26</v>
      </c>
      <c r="C43" s="15">
        <v>145.32622158200101</v>
      </c>
      <c r="D43" s="11">
        <v>112.7</v>
      </c>
      <c r="E43" s="11">
        <v>111.485</v>
      </c>
      <c r="F43" s="11">
        <v>190.05839058973001</v>
      </c>
      <c r="G43" s="11">
        <v>122.5</v>
      </c>
      <c r="H43" s="11">
        <v>271.52</v>
      </c>
      <c r="I43" s="11">
        <v>119</v>
      </c>
    </row>
    <row r="44" spans="1:10" ht="15" hidden="1" customHeight="1">
      <c r="A44" s="6"/>
      <c r="B44" s="10"/>
      <c r="C44" s="15"/>
      <c r="D44" s="11"/>
      <c r="E44" s="11"/>
      <c r="F44" s="11"/>
      <c r="G44" s="11"/>
      <c r="H44" s="11"/>
      <c r="I44" s="11"/>
    </row>
    <row r="45" spans="1:10" ht="13.5" customHeight="1">
      <c r="A45" s="6">
        <v>2021</v>
      </c>
      <c r="B45" s="3" t="s">
        <v>15</v>
      </c>
      <c r="C45" s="15">
        <v>143.23877790672336</v>
      </c>
      <c r="D45" s="11">
        <v>116.5</v>
      </c>
      <c r="E45" s="11">
        <v>99.837999999999994</v>
      </c>
      <c r="F45" s="11">
        <v>181.96736269002298</v>
      </c>
      <c r="G45" s="11">
        <v>86.5</v>
      </c>
      <c r="H45" s="11">
        <v>235.83</v>
      </c>
      <c r="I45" s="11">
        <v>112.2</v>
      </c>
      <c r="J45" s="19"/>
    </row>
    <row r="46" spans="1:10" ht="13.5" customHeight="1">
      <c r="A46" s="6"/>
      <c r="B46" s="10" t="s">
        <v>16</v>
      </c>
      <c r="C46" s="15">
        <v>138.71624863062249</v>
      </c>
      <c r="D46" s="11">
        <v>105.6</v>
      </c>
      <c r="E46" s="11">
        <v>87.796999999999997</v>
      </c>
      <c r="F46" s="11">
        <v>177.125176043339</v>
      </c>
      <c r="G46" s="11">
        <v>89.1</v>
      </c>
      <c r="H46" s="11">
        <v>248.9</v>
      </c>
      <c r="I46" s="11">
        <v>105.7</v>
      </c>
      <c r="J46" s="19"/>
    </row>
    <row r="47" spans="1:10" ht="13.5" customHeight="1">
      <c r="A47" s="10"/>
      <c r="B47" s="10" t="s">
        <v>27</v>
      </c>
      <c r="C47" s="15">
        <v>138.09348712852261</v>
      </c>
      <c r="D47" s="11">
        <v>97.7</v>
      </c>
      <c r="E47" s="11">
        <v>90.191000000000003</v>
      </c>
      <c r="F47" s="11">
        <v>187.87382902038138</v>
      </c>
      <c r="G47" s="11">
        <v>97.4</v>
      </c>
      <c r="H47" s="11">
        <v>291.99</v>
      </c>
      <c r="I47" s="11">
        <v>119.5</v>
      </c>
      <c r="J47" s="19"/>
    </row>
    <row r="48" spans="1:10" ht="13.5" customHeight="1">
      <c r="A48" s="10"/>
      <c r="B48" s="10" t="s">
        <v>18</v>
      </c>
      <c r="C48" s="15">
        <v>134.88847366432117</v>
      </c>
      <c r="D48" s="11">
        <v>95.2</v>
      </c>
      <c r="E48" s="11">
        <v>86.653999999999996</v>
      </c>
      <c r="F48" s="11">
        <v>220.40696796060118</v>
      </c>
      <c r="G48" s="11">
        <v>104.6</v>
      </c>
      <c r="H48" s="11">
        <v>237.77</v>
      </c>
      <c r="I48" s="11">
        <v>118.4</v>
      </c>
      <c r="J48" s="19"/>
    </row>
    <row r="49" spans="1:10" ht="13.5" customHeight="1">
      <c r="A49" s="10"/>
      <c r="B49" s="10" t="s">
        <v>35</v>
      </c>
      <c r="C49" s="15">
        <v>132.0861046338446</v>
      </c>
      <c r="D49" s="11">
        <v>103.9</v>
      </c>
      <c r="E49" s="11">
        <v>87.521000000000001</v>
      </c>
      <c r="F49" s="11">
        <v>227.51262899059833</v>
      </c>
      <c r="G49" s="11">
        <v>105.1</v>
      </c>
      <c r="H49" s="11">
        <v>250.06</v>
      </c>
      <c r="I49" s="11">
        <v>122.3</v>
      </c>
      <c r="J49" s="19"/>
    </row>
    <row r="50" spans="1:10" ht="13.5" customHeight="1">
      <c r="A50" s="10"/>
      <c r="B50" s="10" t="s">
        <v>36</v>
      </c>
      <c r="C50" s="15">
        <v>125.55217218288213</v>
      </c>
      <c r="D50" s="11">
        <v>98.4</v>
      </c>
      <c r="E50" s="11">
        <v>85.863</v>
      </c>
      <c r="F50" s="11">
        <v>198.5</v>
      </c>
      <c r="G50" s="11">
        <v>105.3</v>
      </c>
      <c r="H50" s="11">
        <v>252.35</v>
      </c>
      <c r="I50" s="11">
        <v>119.2</v>
      </c>
      <c r="J50" s="19"/>
    </row>
    <row r="51" spans="1:10" ht="13.5" customHeight="1">
      <c r="A51" s="10"/>
      <c r="B51" s="10" t="s">
        <v>34</v>
      </c>
      <c r="C51" s="15">
        <v>125.95141462026046</v>
      </c>
      <c r="D51" s="11">
        <v>95.9</v>
      </c>
      <c r="E51" s="11">
        <v>90.159000000000006</v>
      </c>
      <c r="F51" s="11">
        <v>188.5</v>
      </c>
      <c r="G51" s="11">
        <v>104.4</v>
      </c>
      <c r="H51" s="11">
        <v>232.91</v>
      </c>
      <c r="I51" s="11">
        <v>120</v>
      </c>
      <c r="J51" s="19"/>
    </row>
    <row r="52" spans="1:10" ht="13.5" customHeight="1">
      <c r="A52" s="10"/>
      <c r="B52" s="10" t="s">
        <v>22</v>
      </c>
      <c r="C52" s="15">
        <v>128.0359896493143</v>
      </c>
      <c r="D52" s="11">
        <v>101</v>
      </c>
      <c r="E52" s="11">
        <v>90.102000000000004</v>
      </c>
      <c r="F52" s="11">
        <v>192.5</v>
      </c>
      <c r="G52" s="11">
        <v>101</v>
      </c>
      <c r="H52" s="11">
        <v>231.97</v>
      </c>
      <c r="I52" s="11">
        <v>116</v>
      </c>
    </row>
    <row r="53" spans="1:10" ht="13.5" customHeight="1">
      <c r="A53" s="10"/>
      <c r="B53" s="17" t="s">
        <v>23</v>
      </c>
      <c r="C53" s="15">
        <v>132.28763841446622</v>
      </c>
      <c r="D53" s="11">
        <v>98.2</v>
      </c>
      <c r="E53" s="11">
        <v>90.117999999999995</v>
      </c>
      <c r="F53" s="11">
        <v>189.5</v>
      </c>
      <c r="G53" s="11">
        <v>100.1</v>
      </c>
      <c r="H53" s="11">
        <v>249.46</v>
      </c>
      <c r="I53" s="11">
        <v>122</v>
      </c>
    </row>
    <row r="54" spans="1:10" ht="14.4" customHeight="1">
      <c r="A54" s="10"/>
      <c r="B54" s="17" t="s">
        <v>24</v>
      </c>
      <c r="C54" s="15">
        <v>138.53464358071301</v>
      </c>
      <c r="D54" s="11">
        <v>107.5</v>
      </c>
      <c r="E54" s="11">
        <v>96.519000000000005</v>
      </c>
      <c r="F54" s="11">
        <v>195.5</v>
      </c>
      <c r="G54" s="11">
        <v>105.4</v>
      </c>
      <c r="H54" s="11">
        <v>273.05</v>
      </c>
      <c r="I54" s="11">
        <v>124.2</v>
      </c>
    </row>
    <row r="55" spans="1:10" ht="14.4" customHeight="1">
      <c r="A55" s="10"/>
      <c r="B55" s="18" t="s">
        <v>25</v>
      </c>
      <c r="C55" s="15">
        <v>143.43577801179742</v>
      </c>
      <c r="D55" s="11">
        <v>107</v>
      </c>
      <c r="E55" s="11">
        <v>102.929</v>
      </c>
      <c r="F55" s="11">
        <v>201</v>
      </c>
      <c r="G55" s="11">
        <v>118</v>
      </c>
      <c r="H55" s="11">
        <v>276.17</v>
      </c>
      <c r="I55" s="11">
        <v>124.7</v>
      </c>
    </row>
    <row r="56" spans="1:10" ht="16.5" customHeight="1">
      <c r="A56" s="10"/>
      <c r="B56" s="10" t="s">
        <v>26</v>
      </c>
      <c r="C56" s="15">
        <v>145.9812</v>
      </c>
      <c r="D56" s="11">
        <v>116.5</v>
      </c>
      <c r="E56" s="11">
        <v>121.907</v>
      </c>
      <c r="F56" s="11">
        <v>216.3</v>
      </c>
      <c r="G56" s="11">
        <v>123.1</v>
      </c>
      <c r="H56" s="11">
        <v>303.97000000000003</v>
      </c>
      <c r="I56" s="11">
        <v>127.2</v>
      </c>
    </row>
    <row r="57" spans="1:10" ht="16.5" customHeight="1">
      <c r="A57" s="10"/>
      <c r="B57" s="10"/>
      <c r="C57" s="15"/>
      <c r="D57" s="11"/>
      <c r="E57" s="11"/>
      <c r="F57" s="11"/>
      <c r="G57" s="11"/>
      <c r="H57" s="11"/>
      <c r="I57" s="11"/>
    </row>
    <row r="58" spans="1:10" ht="13.5" customHeight="1">
      <c r="A58" s="6">
        <v>2022</v>
      </c>
      <c r="B58" s="36" t="s">
        <v>15</v>
      </c>
      <c r="C58" s="11">
        <v>147.1985332479498</v>
      </c>
      <c r="D58" s="11">
        <v>118.3</v>
      </c>
      <c r="E58" s="11">
        <v>115.812</v>
      </c>
      <c r="F58" s="11">
        <v>209.6</v>
      </c>
      <c r="G58" s="11">
        <v>94.2</v>
      </c>
      <c r="H58" s="11">
        <v>266.36</v>
      </c>
      <c r="I58" s="11">
        <v>117.5</v>
      </c>
      <c r="J58" s="19"/>
    </row>
    <row r="59" spans="1:10" ht="13.5" customHeight="1">
      <c r="A59" s="6"/>
      <c r="B59" s="110" t="s">
        <v>145</v>
      </c>
      <c r="C59" s="11">
        <v>146.23555632018</v>
      </c>
      <c r="D59" s="11">
        <v>87.1</v>
      </c>
      <c r="E59" s="11">
        <v>85.531000000000006</v>
      </c>
      <c r="F59" s="11">
        <v>200</v>
      </c>
      <c r="G59" s="11">
        <v>94.7</v>
      </c>
      <c r="H59" s="11">
        <v>267.47000000000003</v>
      </c>
      <c r="I59" s="11">
        <v>107.9</v>
      </c>
      <c r="J59" s="19"/>
    </row>
    <row r="60" spans="1:10" ht="13.5" customHeight="1">
      <c r="A60" s="10"/>
      <c r="B60" s="111" t="s">
        <v>146</v>
      </c>
      <c r="C60" s="11">
        <v>148.19587912008049</v>
      </c>
      <c r="D60" s="11">
        <v>81.2</v>
      </c>
      <c r="E60" s="11">
        <v>100.44499999999999</v>
      </c>
      <c r="F60" s="11" t="s">
        <v>144</v>
      </c>
      <c r="G60" s="11">
        <v>96.7</v>
      </c>
      <c r="H60" s="11" t="s">
        <v>144</v>
      </c>
      <c r="I60" s="11">
        <v>122.2</v>
      </c>
      <c r="J60" s="19"/>
    </row>
    <row r="61" spans="1:10" ht="13.5" hidden="1" customHeight="1">
      <c r="A61" s="10"/>
      <c r="B61" s="10" t="s">
        <v>18</v>
      </c>
      <c r="C61" s="11" t="s">
        <v>144</v>
      </c>
      <c r="D61" s="11" t="s">
        <v>144</v>
      </c>
      <c r="E61" s="11" t="s">
        <v>144</v>
      </c>
      <c r="F61" s="11" t="s">
        <v>144</v>
      </c>
      <c r="G61" s="11" t="s">
        <v>144</v>
      </c>
      <c r="H61" s="11" t="s">
        <v>144</v>
      </c>
      <c r="I61" s="11" t="s">
        <v>144</v>
      </c>
      <c r="J61" s="19"/>
    </row>
    <row r="62" spans="1:10" ht="13.5" hidden="1" customHeight="1">
      <c r="A62" s="10"/>
      <c r="B62" s="10" t="s">
        <v>35</v>
      </c>
      <c r="C62" s="11" t="s">
        <v>144</v>
      </c>
      <c r="D62" s="11" t="s">
        <v>144</v>
      </c>
      <c r="E62" s="11" t="s">
        <v>144</v>
      </c>
      <c r="F62" s="11" t="s">
        <v>144</v>
      </c>
      <c r="G62" s="11" t="s">
        <v>144</v>
      </c>
      <c r="H62" s="11" t="s">
        <v>144</v>
      </c>
      <c r="I62" s="11" t="s">
        <v>144</v>
      </c>
      <c r="J62" s="19"/>
    </row>
    <row r="63" spans="1:10" ht="13.5" hidden="1" customHeight="1">
      <c r="A63" s="10"/>
      <c r="B63" s="10" t="s">
        <v>36</v>
      </c>
      <c r="C63" s="11" t="s">
        <v>144</v>
      </c>
      <c r="D63" s="11" t="s">
        <v>144</v>
      </c>
      <c r="E63" s="11" t="s">
        <v>144</v>
      </c>
      <c r="F63" s="11" t="s">
        <v>144</v>
      </c>
      <c r="G63" s="11" t="s">
        <v>144</v>
      </c>
      <c r="H63" s="11" t="s">
        <v>144</v>
      </c>
      <c r="I63" s="11" t="s">
        <v>144</v>
      </c>
      <c r="J63" s="19"/>
    </row>
    <row r="64" spans="1:10" ht="13.5" hidden="1" customHeight="1">
      <c r="A64" s="10"/>
      <c r="B64" s="10" t="s">
        <v>34</v>
      </c>
      <c r="C64" s="11" t="s">
        <v>144</v>
      </c>
      <c r="D64" s="11" t="s">
        <v>144</v>
      </c>
      <c r="E64" s="11" t="s">
        <v>144</v>
      </c>
      <c r="F64" s="11" t="s">
        <v>144</v>
      </c>
      <c r="G64" s="11" t="s">
        <v>144</v>
      </c>
      <c r="H64" s="11" t="s">
        <v>144</v>
      </c>
      <c r="I64" s="11" t="s">
        <v>144</v>
      </c>
      <c r="J64" s="19"/>
    </row>
    <row r="65" spans="1:9" ht="13.5" hidden="1" customHeight="1">
      <c r="A65" s="10"/>
      <c r="B65" s="10" t="s">
        <v>22</v>
      </c>
      <c r="C65" s="11" t="s">
        <v>144</v>
      </c>
      <c r="D65" s="11" t="s">
        <v>144</v>
      </c>
      <c r="E65" s="11" t="s">
        <v>144</v>
      </c>
      <c r="F65" s="11" t="s">
        <v>144</v>
      </c>
      <c r="G65" s="11" t="s">
        <v>144</v>
      </c>
      <c r="H65" s="11" t="s">
        <v>144</v>
      </c>
      <c r="I65" s="11" t="s">
        <v>144</v>
      </c>
    </row>
    <row r="66" spans="1:9" ht="13.5" hidden="1" customHeight="1">
      <c r="A66" s="10"/>
      <c r="B66" s="17" t="s">
        <v>23</v>
      </c>
      <c r="C66" s="11" t="s">
        <v>144</v>
      </c>
      <c r="D66" s="11" t="s">
        <v>144</v>
      </c>
      <c r="E66" s="11" t="s">
        <v>144</v>
      </c>
      <c r="F66" s="11" t="s">
        <v>144</v>
      </c>
      <c r="G66" s="11" t="s">
        <v>144</v>
      </c>
      <c r="H66" s="11" t="s">
        <v>144</v>
      </c>
      <c r="I66" s="11" t="s">
        <v>144</v>
      </c>
    </row>
    <row r="67" spans="1:9" ht="14.4" hidden="1" customHeight="1">
      <c r="A67" s="10"/>
      <c r="B67" s="17" t="s">
        <v>24</v>
      </c>
      <c r="C67" s="11" t="s">
        <v>144</v>
      </c>
      <c r="D67" s="11" t="s">
        <v>144</v>
      </c>
      <c r="E67" s="11" t="s">
        <v>144</v>
      </c>
      <c r="F67" s="11" t="s">
        <v>144</v>
      </c>
      <c r="G67" s="11" t="s">
        <v>144</v>
      </c>
      <c r="H67" s="11" t="s">
        <v>144</v>
      </c>
      <c r="I67" s="11" t="s">
        <v>144</v>
      </c>
    </row>
    <row r="68" spans="1:9" ht="14.4" hidden="1" customHeight="1">
      <c r="A68" s="10"/>
      <c r="B68" s="10" t="s">
        <v>37</v>
      </c>
      <c r="C68" s="11" t="s">
        <v>144</v>
      </c>
      <c r="D68" s="11" t="s">
        <v>144</v>
      </c>
      <c r="E68" s="11" t="s">
        <v>144</v>
      </c>
      <c r="F68" s="11" t="s">
        <v>144</v>
      </c>
      <c r="G68" s="11" t="s">
        <v>144</v>
      </c>
      <c r="H68" s="11" t="s">
        <v>144</v>
      </c>
      <c r="I68" s="11" t="s">
        <v>144</v>
      </c>
    </row>
    <row r="69" spans="1:9" ht="16.5" hidden="1" customHeight="1">
      <c r="A69" s="10"/>
      <c r="B69" s="10" t="s">
        <v>38</v>
      </c>
      <c r="C69" s="11" t="s">
        <v>144</v>
      </c>
      <c r="D69" s="11" t="s">
        <v>144</v>
      </c>
      <c r="E69" s="11" t="s">
        <v>144</v>
      </c>
      <c r="F69" s="11" t="s">
        <v>144</v>
      </c>
      <c r="G69" s="11" t="s">
        <v>144</v>
      </c>
      <c r="H69" s="11" t="s">
        <v>144</v>
      </c>
      <c r="I69" s="11" t="s">
        <v>144</v>
      </c>
    </row>
    <row r="70" spans="1:9" ht="6" customHeight="1">
      <c r="A70" s="6"/>
      <c r="B70" s="10"/>
      <c r="C70" s="11"/>
      <c r="D70" s="11"/>
      <c r="E70" s="11"/>
      <c r="I70" s="1"/>
    </row>
    <row r="71" spans="1:9" ht="15.75" customHeight="1">
      <c r="A71" s="130" t="s">
        <v>39</v>
      </c>
      <c r="B71" s="130"/>
      <c r="C71" s="130"/>
      <c r="D71" s="130"/>
      <c r="E71" s="130"/>
      <c r="F71" s="130"/>
      <c r="G71" s="130"/>
      <c r="H71" s="130"/>
      <c r="I71" s="130"/>
    </row>
    <row r="72" spans="1:9" ht="6" customHeight="1">
      <c r="A72" s="6"/>
      <c r="B72" s="10"/>
      <c r="C72" s="11"/>
      <c r="D72" s="11"/>
      <c r="E72" s="11"/>
      <c r="I72" s="1"/>
    </row>
    <row r="73" spans="1:9" ht="15" hidden="1" customHeight="1">
      <c r="A73" s="6">
        <v>2018</v>
      </c>
      <c r="B73" s="10" t="s">
        <v>15</v>
      </c>
      <c r="C73" s="11">
        <v>8.4702056934377197</v>
      </c>
      <c r="D73" s="11">
        <v>2.4</v>
      </c>
      <c r="E73" s="11">
        <v>-8.0978369326611794</v>
      </c>
      <c r="F73" s="11">
        <v>-1.8</v>
      </c>
      <c r="G73" s="11">
        <v>2</v>
      </c>
      <c r="H73" s="11">
        <v>9.9</v>
      </c>
      <c r="I73" s="11">
        <v>1.9</v>
      </c>
    </row>
    <row r="74" spans="1:9" ht="15" hidden="1" customHeight="1">
      <c r="A74" s="10"/>
      <c r="B74" s="10" t="s">
        <v>16</v>
      </c>
      <c r="C74" s="11">
        <v>7.6830123591307604</v>
      </c>
      <c r="D74" s="11">
        <v>28.3</v>
      </c>
      <c r="E74" s="11">
        <v>13.265852733075899</v>
      </c>
      <c r="F74" s="11">
        <v>1.5</v>
      </c>
      <c r="G74" s="11">
        <v>1.8</v>
      </c>
      <c r="H74" s="11">
        <v>8</v>
      </c>
      <c r="I74" s="11">
        <v>6.8</v>
      </c>
    </row>
    <row r="75" spans="1:9" ht="15" hidden="1" customHeight="1">
      <c r="A75" s="10"/>
      <c r="B75" s="10" t="s">
        <v>17</v>
      </c>
      <c r="C75" s="11">
        <v>6.3920256801729201</v>
      </c>
      <c r="D75" s="11">
        <v>10</v>
      </c>
      <c r="E75" s="11">
        <v>2.02663215895811</v>
      </c>
      <c r="F75" s="11">
        <v>2.5</v>
      </c>
      <c r="G75" s="11">
        <v>1.2</v>
      </c>
      <c r="H75" s="11">
        <v>3.8</v>
      </c>
      <c r="I75" s="11">
        <v>7.4</v>
      </c>
    </row>
    <row r="76" spans="1:9" ht="15" hidden="1" customHeight="1">
      <c r="A76" s="10"/>
      <c r="B76" s="10" t="s">
        <v>18</v>
      </c>
      <c r="C76" s="11">
        <v>6.1451111361060198</v>
      </c>
      <c r="D76" s="11">
        <v>10.9</v>
      </c>
      <c r="E76" s="11">
        <v>1.28481046882605</v>
      </c>
      <c r="F76" s="11">
        <v>4.0999999999999996</v>
      </c>
      <c r="G76" s="11">
        <v>0.8</v>
      </c>
      <c r="H76" s="11">
        <v>7.8</v>
      </c>
      <c r="I76" s="11">
        <v>5.8</v>
      </c>
    </row>
    <row r="77" spans="1:9" ht="15" hidden="1" customHeight="1">
      <c r="A77" s="10"/>
      <c r="B77" s="10" t="s">
        <v>19</v>
      </c>
      <c r="C77" s="11">
        <v>7.4786515095108799</v>
      </c>
      <c r="D77" s="11">
        <v>11.4</v>
      </c>
      <c r="E77" s="11">
        <v>1.4468989130210601</v>
      </c>
      <c r="F77" s="11">
        <v>8.3000000000000007</v>
      </c>
      <c r="G77" s="11">
        <v>4.0999999999999996</v>
      </c>
      <c r="H77" s="11">
        <v>6.3</v>
      </c>
      <c r="I77" s="11">
        <v>4.8</v>
      </c>
    </row>
    <row r="78" spans="1:9" ht="15" hidden="1" customHeight="1">
      <c r="A78" s="10"/>
      <c r="B78" s="10" t="s">
        <v>20</v>
      </c>
      <c r="C78" s="11">
        <v>10.4185146922187</v>
      </c>
      <c r="D78" s="11">
        <v>9.9</v>
      </c>
      <c r="E78" s="11">
        <v>-1.0791293318604001</v>
      </c>
      <c r="F78" s="11">
        <v>2.2999999999999998</v>
      </c>
      <c r="G78" s="11">
        <v>3.2</v>
      </c>
      <c r="H78" s="11">
        <v>7.5</v>
      </c>
      <c r="I78" s="11">
        <v>4.3</v>
      </c>
    </row>
    <row r="79" spans="1:9" ht="15" hidden="1" customHeight="1">
      <c r="A79" s="10"/>
      <c r="B79" s="10" t="s">
        <v>21</v>
      </c>
      <c r="C79" s="11">
        <v>12.0236733601637</v>
      </c>
      <c r="D79" s="11">
        <v>5.9</v>
      </c>
      <c r="E79" s="11">
        <v>-0.69042316258351999</v>
      </c>
      <c r="F79" s="11">
        <v>2.9</v>
      </c>
      <c r="G79" s="11">
        <v>3.8</v>
      </c>
      <c r="H79" s="11">
        <v>16</v>
      </c>
      <c r="I79" s="11">
        <v>5.6</v>
      </c>
    </row>
    <row r="80" spans="1:9" ht="15" hidden="1" customHeight="1">
      <c r="A80" s="10"/>
      <c r="B80" s="10" t="s">
        <v>22</v>
      </c>
      <c r="C80" s="11">
        <v>13.856817916853499</v>
      </c>
      <c r="D80" s="11">
        <v>8</v>
      </c>
      <c r="E80" s="11">
        <v>1.4154058750012599</v>
      </c>
      <c r="F80" s="11">
        <v>6.1</v>
      </c>
      <c r="G80" s="11">
        <v>3.4</v>
      </c>
      <c r="H80" s="11">
        <v>16.899999999999999</v>
      </c>
      <c r="I80" s="11">
        <v>5.6</v>
      </c>
    </row>
    <row r="81" spans="1:9" ht="15" hidden="1" customHeight="1">
      <c r="A81" s="10"/>
      <c r="B81" s="10" t="s">
        <v>23</v>
      </c>
      <c r="C81" s="11">
        <v>10.3285767846141</v>
      </c>
      <c r="D81" s="11">
        <v>5.3</v>
      </c>
      <c r="E81" s="11">
        <v>1.60607727792119</v>
      </c>
      <c r="F81" s="11">
        <v>4.8</v>
      </c>
      <c r="G81" s="11">
        <v>3</v>
      </c>
      <c r="H81" s="11">
        <v>10.3</v>
      </c>
      <c r="I81" s="11">
        <v>0.4</v>
      </c>
    </row>
    <row r="82" spans="1:9" ht="15" hidden="1" customHeight="1">
      <c r="A82" s="10"/>
      <c r="B82" s="10" t="s">
        <v>24</v>
      </c>
      <c r="C82" s="11">
        <v>10.949474672868501</v>
      </c>
      <c r="D82" s="11">
        <v>6</v>
      </c>
      <c r="E82" s="11">
        <v>0.70627379336389895</v>
      </c>
      <c r="F82" s="11">
        <v>2.9</v>
      </c>
      <c r="G82" s="11">
        <v>2.2999999999999998</v>
      </c>
      <c r="H82" s="11">
        <v>20.3</v>
      </c>
      <c r="I82" s="11">
        <v>5.0999999999999996</v>
      </c>
    </row>
    <row r="83" spans="1:9" ht="15" hidden="1" customHeight="1">
      <c r="A83" s="10"/>
      <c r="B83" s="10" t="s">
        <v>25</v>
      </c>
      <c r="C83" s="11">
        <v>12.3326805466344</v>
      </c>
      <c r="D83" s="11">
        <v>1.2</v>
      </c>
      <c r="E83" s="11">
        <v>1.7093424920570499</v>
      </c>
      <c r="F83" s="11">
        <v>3.4</v>
      </c>
      <c r="G83" s="11">
        <v>3.4</v>
      </c>
      <c r="H83" s="11">
        <v>13.3</v>
      </c>
      <c r="I83" s="11">
        <v>1</v>
      </c>
    </row>
    <row r="84" spans="1:9" ht="15" hidden="1" customHeight="1">
      <c r="A84" s="10"/>
      <c r="B84" s="10" t="s">
        <v>26</v>
      </c>
      <c r="C84" s="11">
        <v>12.238311961671601</v>
      </c>
      <c r="D84" s="11">
        <v>0.1</v>
      </c>
      <c r="E84" s="11">
        <v>-3.01822135819961</v>
      </c>
      <c r="F84" s="11">
        <v>7.7</v>
      </c>
      <c r="G84" s="11">
        <v>3.3</v>
      </c>
      <c r="H84" s="11">
        <v>10.5</v>
      </c>
      <c r="I84" s="11">
        <v>3.1</v>
      </c>
    </row>
    <row r="85" spans="1:9" ht="10.5" hidden="1" customHeight="1">
      <c r="A85" s="10"/>
      <c r="B85" s="6"/>
      <c r="C85" s="11"/>
      <c r="D85" s="11"/>
      <c r="E85" s="11"/>
      <c r="F85" s="11"/>
      <c r="G85" s="11"/>
      <c r="H85" s="11"/>
      <c r="I85" s="11"/>
    </row>
    <row r="86" spans="1:9" ht="15" hidden="1" customHeight="1">
      <c r="A86" s="6">
        <v>2019</v>
      </c>
      <c r="B86" s="10" t="s">
        <v>15</v>
      </c>
      <c r="C86" s="15">
        <f>'[1]2'!E63</f>
        <v>11.235110528159</v>
      </c>
      <c r="D86" s="11">
        <v>6.8566340160284902</v>
      </c>
      <c r="E86" s="11">
        <v>4.9273036253776299</v>
      </c>
      <c r="F86" s="11">
        <v>7.1868440357654899</v>
      </c>
      <c r="G86" s="11">
        <v>3.74149659863944</v>
      </c>
      <c r="H86" s="11">
        <v>9.7420475242492195</v>
      </c>
      <c r="I86" s="11">
        <v>4.2735042735042903</v>
      </c>
    </row>
    <row r="87" spans="1:9" ht="15" hidden="1" customHeight="1">
      <c r="A87" s="6"/>
      <c r="B87" s="10" t="s">
        <v>16</v>
      </c>
      <c r="C87" s="15">
        <f>'[1]2'!E64</f>
        <v>9.2956505914063801</v>
      </c>
      <c r="D87" s="11">
        <v>-10.475352112675999</v>
      </c>
      <c r="E87" s="11">
        <v>-10.6036869537801</v>
      </c>
      <c r="F87" s="11">
        <v>9.0825431586044392</v>
      </c>
      <c r="G87" s="11">
        <v>4.3333333333333401</v>
      </c>
      <c r="H87" s="11">
        <v>7.7865114865158098</v>
      </c>
      <c r="I87" s="11">
        <v>-1.86823992133726</v>
      </c>
    </row>
    <row r="88" spans="1:9" ht="15" hidden="1" customHeight="1">
      <c r="A88" s="6"/>
      <c r="B88" s="10" t="s">
        <v>27</v>
      </c>
      <c r="C88" s="15">
        <f>'[1]2'!E65</f>
        <v>7.3563068025276301</v>
      </c>
      <c r="D88" s="11">
        <v>-0.807265388496475</v>
      </c>
      <c r="E88" s="11">
        <v>-0.68735552236974196</v>
      </c>
      <c r="F88" s="11">
        <v>10.0681837916606</v>
      </c>
      <c r="G88" s="11">
        <v>5.0592034445640301</v>
      </c>
      <c r="H88" s="11">
        <v>9.2705809974237798</v>
      </c>
      <c r="I88" s="11">
        <v>2.47349823321554</v>
      </c>
    </row>
    <row r="89" spans="1:9" ht="15" hidden="1" customHeight="1">
      <c r="A89" s="6"/>
      <c r="B89" s="10" t="s">
        <v>28</v>
      </c>
      <c r="C89" s="15">
        <f>'[1]2'!E66</f>
        <v>7.7120800900839699</v>
      </c>
      <c r="D89" s="11">
        <v>-5.0204918032786896</v>
      </c>
      <c r="E89" s="11">
        <v>-1.50876106478171</v>
      </c>
      <c r="F89" s="11">
        <v>6.6618749946714102</v>
      </c>
      <c r="G89" s="11">
        <v>7.2186836518046702</v>
      </c>
      <c r="H89" s="11">
        <v>13.5885852305766</v>
      </c>
      <c r="I89" s="11">
        <v>1.3648771610555199</v>
      </c>
    </row>
    <row r="90" spans="1:9" ht="15" hidden="1" customHeight="1">
      <c r="A90" s="6"/>
      <c r="B90" s="10" t="s">
        <v>19</v>
      </c>
      <c r="C90" s="15">
        <f>'[1]2'!E67</f>
        <v>9.4219658311154806</v>
      </c>
      <c r="D90" s="11">
        <v>-1.7928286852589701</v>
      </c>
      <c r="E90" s="11">
        <v>-0.35275340808587402</v>
      </c>
      <c r="F90" s="11">
        <v>7.6861978368350199</v>
      </c>
      <c r="G90" s="11">
        <v>2.2312373225152302</v>
      </c>
      <c r="H90" s="11">
        <v>10.2341435701822</v>
      </c>
      <c r="I90" s="11">
        <v>3.36879432624113</v>
      </c>
    </row>
    <row r="91" spans="1:9" ht="15" hidden="1" customHeight="1">
      <c r="A91" s="6"/>
      <c r="B91" s="10" t="s">
        <v>33</v>
      </c>
      <c r="C91" s="15">
        <f>'[1]2'!E68</f>
        <v>9.6427652734051303</v>
      </c>
      <c r="D91" s="11">
        <v>-7.5935828877005296</v>
      </c>
      <c r="E91" s="11">
        <v>-2.4775356998831599</v>
      </c>
      <c r="F91" s="11">
        <v>-1.7850415632960299</v>
      </c>
      <c r="G91" s="11">
        <v>3.87755102040816</v>
      </c>
      <c r="H91" s="11">
        <v>7.1486300816293404</v>
      </c>
      <c r="I91" s="11">
        <v>1.1959521619135201</v>
      </c>
    </row>
    <row r="92" spans="1:9" ht="15" hidden="1" customHeight="1">
      <c r="A92" s="6"/>
      <c r="B92" s="10" t="s">
        <v>34</v>
      </c>
      <c r="C92" s="15">
        <f>'[1]2'!E69</f>
        <v>8.4393224319511102</v>
      </c>
      <c r="D92" s="11">
        <v>-13.0792996910402</v>
      </c>
      <c r="E92" s="11">
        <v>-1.6432547044791901</v>
      </c>
      <c r="F92" s="11">
        <v>2.4055580811577602</v>
      </c>
      <c r="G92" s="11">
        <v>3.6525172754195498</v>
      </c>
      <c r="H92" s="11">
        <v>0.75583433981375903</v>
      </c>
      <c r="I92" s="11">
        <v>-0.270758122743672</v>
      </c>
    </row>
    <row r="93" spans="1:9" ht="15" hidden="1" customHeight="1">
      <c r="A93" s="6"/>
      <c r="B93" s="10" t="s">
        <v>30</v>
      </c>
      <c r="C93" s="15">
        <f>'[1]2'!E70</f>
        <v>7.45393470139157</v>
      </c>
      <c r="D93" s="11">
        <v>-25.3138075313807</v>
      </c>
      <c r="E93" s="11">
        <v>-1.0239454964432499</v>
      </c>
      <c r="F93" s="11">
        <v>1.0576962068108</v>
      </c>
      <c r="G93" s="11">
        <v>2.8571428571428501</v>
      </c>
      <c r="H93" s="11">
        <v>-3.3465143526654799</v>
      </c>
      <c r="I93" s="11">
        <v>4.1121495327102897</v>
      </c>
    </row>
    <row r="94" spans="1:9" ht="15" hidden="1" customHeight="1">
      <c r="A94" s="6"/>
      <c r="B94" s="10" t="s">
        <v>31</v>
      </c>
      <c r="C94" s="15">
        <f>'[1]2'!E71</f>
        <v>7.3734659079990799</v>
      </c>
      <c r="D94" s="11">
        <v>-20.262869660460002</v>
      </c>
      <c r="E94" s="11">
        <v>-0.85386425640919605</v>
      </c>
      <c r="F94" s="11">
        <v>0.72689069234630199</v>
      </c>
      <c r="G94" s="11">
        <v>2.9989658738366001</v>
      </c>
      <c r="H94" s="11">
        <v>-0.79349568072548504</v>
      </c>
      <c r="I94" s="11">
        <v>3.0937215650591399</v>
      </c>
    </row>
    <row r="95" spans="1:9" ht="15" hidden="1" customHeight="1">
      <c r="A95" s="6"/>
      <c r="B95" s="10" t="s">
        <v>32</v>
      </c>
      <c r="C95" s="15">
        <f>'[1]2'!E72</f>
        <v>6.6472479188045099</v>
      </c>
      <c r="D95" s="11">
        <v>-26.289180990899901</v>
      </c>
      <c r="E95" s="11">
        <v>-1.1117754963464499</v>
      </c>
      <c r="F95" s="11">
        <v>3.6329547139803098</v>
      </c>
      <c r="G95" s="11">
        <v>3.0815109343936302</v>
      </c>
      <c r="H95" s="11">
        <v>-2.9259569286964502</v>
      </c>
      <c r="I95" s="11">
        <v>2.11453744493393</v>
      </c>
    </row>
    <row r="96" spans="1:9" ht="15" hidden="1" customHeight="1">
      <c r="A96" s="16"/>
      <c r="B96" s="3" t="s">
        <v>25</v>
      </c>
      <c r="C96" s="15">
        <f>'[1]2'!E73</f>
        <v>7.0682304100283799</v>
      </c>
      <c r="D96" s="11">
        <v>-25.411522633744902</v>
      </c>
      <c r="E96" s="11">
        <v>-2.3491630984818999</v>
      </c>
      <c r="F96" s="11">
        <v>1.3265025925405201</v>
      </c>
      <c r="G96" s="11">
        <v>-0.70546737213405197</v>
      </c>
      <c r="H96" s="11">
        <v>-4.2445717732207298</v>
      </c>
      <c r="I96" s="11">
        <v>3.7005163511187602</v>
      </c>
    </row>
    <row r="97" spans="1:10" ht="15" hidden="1" customHeight="1">
      <c r="A97" s="16"/>
      <c r="B97" s="3" t="s">
        <v>26</v>
      </c>
      <c r="C97" s="15">
        <f>'[1]2'!E74</f>
        <v>6.9918951372484299</v>
      </c>
      <c r="D97" s="11">
        <v>-21.052631578947398</v>
      </c>
      <c r="E97" s="11">
        <v>-1.0430469201236701</v>
      </c>
      <c r="F97" s="11">
        <v>-0.52368839246280197</v>
      </c>
      <c r="G97" s="11">
        <v>2.8022417934347601</v>
      </c>
      <c r="H97" s="11">
        <v>-4.5324579053267096</v>
      </c>
      <c r="I97" s="11">
        <v>4.4673539518900203</v>
      </c>
    </row>
    <row r="98" spans="1:10" ht="15" hidden="1" customHeight="1">
      <c r="A98" s="6"/>
      <c r="B98" s="3"/>
      <c r="C98" s="15"/>
      <c r="D98" s="11"/>
      <c r="E98" s="11"/>
      <c r="F98" s="11"/>
      <c r="G98" s="11"/>
      <c r="H98" s="11"/>
      <c r="I98" s="11"/>
    </row>
    <row r="99" spans="1:10" ht="13.5" hidden="1" customHeight="1">
      <c r="A99" s="6">
        <v>2020</v>
      </c>
      <c r="B99" s="3" t="s">
        <v>15</v>
      </c>
      <c r="C99" s="15">
        <v>6.7476558903817301</v>
      </c>
      <c r="D99" s="11">
        <v>-23.0833333333333</v>
      </c>
      <c r="E99" s="11">
        <v>-2.0802975174103202</v>
      </c>
      <c r="F99" s="11">
        <v>-0.27283030876108699</v>
      </c>
      <c r="G99" s="11">
        <v>2.37288135593219</v>
      </c>
      <c r="H99" s="11">
        <v>-1.8410590914353999</v>
      </c>
      <c r="I99" s="11">
        <v>1.63934426229508</v>
      </c>
    </row>
    <row r="100" spans="1:10" ht="13.5" hidden="1" customHeight="1">
      <c r="A100" s="10"/>
      <c r="B100" s="10" t="s">
        <v>16</v>
      </c>
      <c r="C100" s="15">
        <v>6.3997285444414898</v>
      </c>
      <c r="D100" s="11">
        <v>-46.705998033431698</v>
      </c>
      <c r="E100" s="11">
        <v>-11.387326954062701</v>
      </c>
      <c r="F100" s="11">
        <v>-0.84529393286457799</v>
      </c>
      <c r="G100" s="11">
        <v>1.4317180616740199</v>
      </c>
      <c r="H100" s="11">
        <v>-0.72522159548749698</v>
      </c>
      <c r="I100" s="11">
        <v>-2.1042084168336599</v>
      </c>
    </row>
    <row r="101" spans="1:10" ht="13.5" hidden="1" customHeight="1">
      <c r="A101" s="10"/>
      <c r="B101" s="10" t="s">
        <v>17</v>
      </c>
      <c r="C101" s="15">
        <v>-7.5318150753008197</v>
      </c>
      <c r="D101" s="11">
        <v>-44.048830111902298</v>
      </c>
      <c r="E101" s="11">
        <v>-11.3948292371529</v>
      </c>
      <c r="F101" s="11">
        <v>-4.4593317610885599</v>
      </c>
      <c r="G101" s="11">
        <v>-4.8728813559322104</v>
      </c>
      <c r="H101" s="11">
        <v>-11.6862551903723</v>
      </c>
      <c r="I101" s="11">
        <v>-8.0172413793103505</v>
      </c>
    </row>
    <row r="102" spans="1:10" ht="13.5" hidden="1" customHeight="1">
      <c r="A102" s="10"/>
      <c r="B102" s="10" t="s">
        <v>18</v>
      </c>
      <c r="C102" s="15">
        <v>-35.976551338769099</v>
      </c>
      <c r="D102" s="11">
        <v>-37.540453074433699</v>
      </c>
      <c r="E102" s="11">
        <v>-33.767402524179197</v>
      </c>
      <c r="F102" s="11">
        <v>-16.865754511951199</v>
      </c>
      <c r="G102" s="11">
        <v>-23.132036847492301</v>
      </c>
      <c r="H102" s="11">
        <v>-29.285292380389802</v>
      </c>
      <c r="I102" s="11">
        <v>-2.2441651705565602</v>
      </c>
    </row>
    <row r="103" spans="1:10" ht="13.5" hidden="1" customHeight="1">
      <c r="A103" s="10"/>
      <c r="B103" s="10" t="s">
        <v>19</v>
      </c>
      <c r="C103" s="15">
        <v>-17.997128671142502</v>
      </c>
      <c r="D103" s="11">
        <v>-33.975659229208901</v>
      </c>
      <c r="E103" s="11">
        <v>-45.720799002269402</v>
      </c>
      <c r="F103" s="11">
        <v>-20.612999951001601</v>
      </c>
      <c r="G103" s="11">
        <v>-12.1025641025641</v>
      </c>
      <c r="H103" s="11">
        <v>-27.601693355420601</v>
      </c>
      <c r="I103" s="11">
        <v>1.7152658662092599</v>
      </c>
    </row>
    <row r="104" spans="1:10" ht="13.5" hidden="1" customHeight="1">
      <c r="A104" s="10"/>
      <c r="B104" s="10" t="s">
        <v>33</v>
      </c>
      <c r="C104" s="15">
        <v>-11.151658239291701</v>
      </c>
      <c r="D104" s="11">
        <v>-25.3472222222222</v>
      </c>
      <c r="E104" s="11">
        <v>-24.839202700121</v>
      </c>
      <c r="F104" s="11">
        <v>-17.129543617114901</v>
      </c>
      <c r="G104" s="11">
        <v>-1.7258883248731001</v>
      </c>
      <c r="H104" s="11">
        <v>-17.4806713181218</v>
      </c>
      <c r="I104" s="11">
        <v>6.3636363636363704</v>
      </c>
    </row>
    <row r="105" spans="1:10" ht="13.5" hidden="1" customHeight="1">
      <c r="A105" s="10"/>
      <c r="B105" s="10" t="s">
        <v>34</v>
      </c>
      <c r="C105" s="15">
        <v>-5.2153345673448097</v>
      </c>
      <c r="D105" s="11">
        <v>-23.8151658767773</v>
      </c>
      <c r="E105" s="11">
        <v>-8.4766852272373807</v>
      </c>
      <c r="F105" s="11">
        <v>-12.281877030096201</v>
      </c>
      <c r="G105" s="11">
        <v>0.59055118110235605</v>
      </c>
      <c r="H105" s="11">
        <v>-11.5154093035845</v>
      </c>
      <c r="I105" s="11">
        <v>0.54298642533936503</v>
      </c>
    </row>
    <row r="106" spans="1:10" ht="13.5" hidden="1" customHeight="1">
      <c r="A106" s="10"/>
      <c r="B106" s="10" t="s">
        <v>30</v>
      </c>
      <c r="C106" s="15">
        <v>-2.4558390043453699</v>
      </c>
      <c r="D106" s="11">
        <v>-13.4</v>
      </c>
      <c r="E106" s="11">
        <v>-9.3161235546211891</v>
      </c>
      <c r="F106" s="11">
        <v>-9.1929411519471795</v>
      </c>
      <c r="G106" s="11">
        <v>2.7692307692307701</v>
      </c>
      <c r="H106" s="11">
        <v>-5.45117054322297</v>
      </c>
      <c r="I106" s="11">
        <v>0.26929982046676998</v>
      </c>
    </row>
    <row r="107" spans="1:10" ht="13.5" hidden="1" customHeight="1">
      <c r="A107" s="10"/>
      <c r="B107" s="10" t="s">
        <v>23</v>
      </c>
      <c r="C107" s="15">
        <v>0.99578716190007499</v>
      </c>
      <c r="D107" s="11">
        <v>-13.3241758241758</v>
      </c>
      <c r="E107" s="11">
        <v>-12.6253600487774</v>
      </c>
      <c r="F107" s="11">
        <v>-8.7271780649477204</v>
      </c>
      <c r="G107" s="11">
        <v>4.3568464730290399</v>
      </c>
      <c r="H107" s="11">
        <v>-6.0899708500748497</v>
      </c>
      <c r="I107" s="11">
        <v>4.4130626654898499</v>
      </c>
    </row>
    <row r="108" spans="1:10" ht="13.5" hidden="1" customHeight="1">
      <c r="A108" s="10"/>
      <c r="B108" s="17" t="s">
        <v>24</v>
      </c>
      <c r="C108" s="15">
        <v>-2.8198530734179998</v>
      </c>
      <c r="D108" s="11">
        <v>-8.9</v>
      </c>
      <c r="E108" s="11">
        <v>-10.9464362585327</v>
      </c>
      <c r="F108" s="11">
        <v>-14.944769600944401</v>
      </c>
      <c r="G108" s="11">
        <v>6.4741035856573603</v>
      </c>
      <c r="H108" s="11">
        <v>-7.2698785742264</v>
      </c>
      <c r="I108" s="11">
        <v>-0.1725625539258</v>
      </c>
    </row>
    <row r="109" spans="1:10" ht="13.5" hidden="1" customHeight="1">
      <c r="A109" s="10"/>
      <c r="B109" s="10" t="s">
        <v>25</v>
      </c>
      <c r="C109" s="15">
        <v>-3.1221474947304202</v>
      </c>
      <c r="D109" s="11">
        <v>-4.3</v>
      </c>
      <c r="E109" s="11">
        <v>-1.9568010037941099</v>
      </c>
      <c r="F109" s="11">
        <v>-16.273595016147301</v>
      </c>
      <c r="G109" s="11">
        <v>5.4128440366972699</v>
      </c>
      <c r="H109" s="11">
        <v>-3.1731676627870402</v>
      </c>
      <c r="I109" s="11">
        <v>-1.41078838174275</v>
      </c>
    </row>
    <row r="110" spans="1:10" ht="13.5" hidden="1" customHeight="1">
      <c r="A110" s="6"/>
      <c r="B110" s="10" t="s">
        <v>26</v>
      </c>
      <c r="C110" s="15">
        <v>-2.8862192474434898</v>
      </c>
      <c r="D110" s="11">
        <v>-14</v>
      </c>
      <c r="E110" s="11">
        <v>-4.8234942587612597</v>
      </c>
      <c r="F110" s="11">
        <v>-19.157771523733601</v>
      </c>
      <c r="G110" s="11">
        <v>-1.44810941271119</v>
      </c>
      <c r="H110" s="11">
        <v>0.28809928344534802</v>
      </c>
      <c r="I110" s="11">
        <v>-2.1381578947368398</v>
      </c>
    </row>
    <row r="111" spans="1:10" ht="15" hidden="1" customHeight="1">
      <c r="A111" s="6"/>
      <c r="B111" s="10"/>
      <c r="C111" s="15"/>
      <c r="D111" s="11"/>
      <c r="E111" s="11"/>
      <c r="F111" s="11"/>
      <c r="G111" s="11"/>
      <c r="H111" s="11"/>
      <c r="I111" s="11"/>
    </row>
    <row r="112" spans="1:10" ht="13.5" customHeight="1">
      <c r="A112" s="6">
        <v>2021</v>
      </c>
      <c r="B112" s="3" t="s">
        <v>15</v>
      </c>
      <c r="C112" s="15">
        <v>-2.997614002037241</v>
      </c>
      <c r="D112" s="15">
        <v>-13.958641063515515</v>
      </c>
      <c r="E112" s="15">
        <v>-8.8503816236351014</v>
      </c>
      <c r="F112" s="15">
        <v>-16.351743828103054</v>
      </c>
      <c r="G112" s="15">
        <v>-4.5253863134657735</v>
      </c>
      <c r="H112" s="15">
        <v>-7.2703680402642306</v>
      </c>
      <c r="I112" s="15">
        <v>0.53763440860214473</v>
      </c>
      <c r="J112" s="19"/>
    </row>
    <row r="113" spans="1:10" ht="13.5" customHeight="1">
      <c r="A113" s="6"/>
      <c r="B113" s="10" t="s">
        <v>16</v>
      </c>
      <c r="C113" s="15">
        <v>-1.9038101634840432</v>
      </c>
      <c r="D113" s="15">
        <v>31.017369727047139</v>
      </c>
      <c r="E113" s="15">
        <v>8.6005145712730666</v>
      </c>
      <c r="F113" s="15">
        <v>-18.133187367329214</v>
      </c>
      <c r="G113" s="15">
        <v>-3.257328990228018</v>
      </c>
      <c r="H113" s="15">
        <v>1.0146103896103966</v>
      </c>
      <c r="I113" s="15">
        <v>8.1883316274309124</v>
      </c>
      <c r="J113" s="19"/>
    </row>
    <row r="114" spans="1:10" ht="13.5" customHeight="1">
      <c r="A114" s="10"/>
      <c r="B114" s="10" t="s">
        <v>27</v>
      </c>
      <c r="C114" s="20">
        <v>8.927658844769315</v>
      </c>
      <c r="D114" s="20">
        <v>20.024570024570011</v>
      </c>
      <c r="E114" s="20">
        <v>4.805010690713047</v>
      </c>
      <c r="F114" s="15">
        <v>-14.563217955728618</v>
      </c>
      <c r="G114" s="15">
        <v>8.4632516703786251</v>
      </c>
      <c r="H114" s="15">
        <v>16.344583017890585</v>
      </c>
      <c r="I114" s="15">
        <v>11.996251171508902</v>
      </c>
      <c r="J114" s="19"/>
    </row>
    <row r="115" spans="1:10" ht="13.5" customHeight="1">
      <c r="A115" s="10"/>
      <c r="B115" s="10" t="s">
        <v>18</v>
      </c>
      <c r="C115" s="20">
        <v>63.318360969822642</v>
      </c>
      <c r="D115" s="21">
        <v>11.6060961313013</v>
      </c>
      <c r="E115" s="20">
        <v>41.858066628468521</v>
      </c>
      <c r="F115" s="15">
        <v>15.599528028887264</v>
      </c>
      <c r="G115" s="15">
        <v>39.280958721704394</v>
      </c>
      <c r="H115" s="15">
        <v>32.403385677692398</v>
      </c>
      <c r="I115" s="15">
        <v>8.7235996326905365</v>
      </c>
      <c r="J115" s="19"/>
    </row>
    <row r="116" spans="1:10" ht="13.5" customHeight="1">
      <c r="A116" s="10"/>
      <c r="B116" s="10" t="s">
        <v>35</v>
      </c>
      <c r="C116" s="20">
        <v>20.352936994284974</v>
      </c>
      <c r="D116" s="20">
        <v>8.9098532494758871</v>
      </c>
      <c r="E116" s="20">
        <v>64.832288076539157</v>
      </c>
      <c r="F116" s="15">
        <v>14.73277477626327</v>
      </c>
      <c r="G116" s="15">
        <v>22.637106184364058</v>
      </c>
      <c r="H116" s="15">
        <v>27.146997508516819</v>
      </c>
      <c r="I116" s="15">
        <v>3.1197301854974739</v>
      </c>
      <c r="J116" s="19"/>
    </row>
    <row r="117" spans="1:10" ht="13.5" customHeight="1">
      <c r="A117" s="10"/>
      <c r="B117" s="10" t="s">
        <v>36</v>
      </c>
      <c r="C117" s="20">
        <v>-3.6899150352046495</v>
      </c>
      <c r="D117" s="20">
        <v>3.4700315457413495</v>
      </c>
      <c r="E117" s="20">
        <v>21.249735225587798</v>
      </c>
      <c r="F117" s="15">
        <v>2.5470501140468969</v>
      </c>
      <c r="G117" s="15">
        <v>8.7809917355371851</v>
      </c>
      <c r="H117" s="15">
        <v>15.333638025594126</v>
      </c>
      <c r="I117" s="15">
        <v>1.8803418803418737</v>
      </c>
      <c r="J117" s="19"/>
    </row>
    <row r="118" spans="1:10" ht="13.5" customHeight="1">
      <c r="A118" s="10"/>
      <c r="B118" s="10" t="s">
        <v>34</v>
      </c>
      <c r="C118" s="20">
        <v>-9.2655089670865447</v>
      </c>
      <c r="D118" s="20">
        <v>0.84121976866458681</v>
      </c>
      <c r="E118" s="20">
        <v>2.1446536605261457</v>
      </c>
      <c r="F118" s="15">
        <v>-2.8663015853804978</v>
      </c>
      <c r="G118" s="15">
        <v>2.1526418786692858</v>
      </c>
      <c r="H118" s="15">
        <v>1.7829830004806979</v>
      </c>
      <c r="I118" s="15">
        <v>8.0108010801080098</v>
      </c>
      <c r="J118" s="19"/>
    </row>
    <row r="119" spans="1:10" ht="13.5" customHeight="1">
      <c r="A119" s="10"/>
      <c r="B119" s="10" t="s">
        <v>22</v>
      </c>
      <c r="C119" s="20">
        <v>-7.8912472188912393</v>
      </c>
      <c r="D119" s="20">
        <v>10.02178649237473</v>
      </c>
      <c r="E119" s="20">
        <v>0.42688839599193784</v>
      </c>
      <c r="F119" s="15">
        <v>-2.1103049376387588</v>
      </c>
      <c r="G119" s="15">
        <v>0.79840319361277068</v>
      </c>
      <c r="H119" s="15">
        <v>-7.059577707440198</v>
      </c>
      <c r="I119" s="15">
        <v>3.8495971351835294</v>
      </c>
    </row>
    <row r="120" spans="1:10" ht="13.5" customHeight="1">
      <c r="A120" s="10"/>
      <c r="B120" s="17" t="s">
        <v>23</v>
      </c>
      <c r="C120" s="20">
        <v>-2.8115422007703894</v>
      </c>
      <c r="D120" s="21">
        <v>4.8025613660618944</v>
      </c>
      <c r="E120" s="20">
        <v>8.4243707589393182</v>
      </c>
      <c r="F120" s="15">
        <v>-2.2337878655446417</v>
      </c>
      <c r="G120" s="15">
        <v>-0.49701789264413776</v>
      </c>
      <c r="H120" s="15">
        <v>4.6392617449664471</v>
      </c>
      <c r="I120" s="15">
        <v>3.1276415891800582</v>
      </c>
    </row>
    <row r="121" spans="1:10" ht="14.4" customHeight="1">
      <c r="A121" s="10"/>
      <c r="B121" s="17" t="s">
        <v>24</v>
      </c>
      <c r="C121" s="20">
        <v>2.2153799993864798</v>
      </c>
      <c r="D121" s="22">
        <v>9.3591047812817862</v>
      </c>
      <c r="E121" s="23">
        <v>11.086941509564269</v>
      </c>
      <c r="F121" s="11">
        <v>6.5559997777024677</v>
      </c>
      <c r="G121" s="11">
        <v>-1.4031805425631489</v>
      </c>
      <c r="H121" s="11">
        <v>15.337501056010822</v>
      </c>
      <c r="I121" s="11">
        <v>7.3465859982713795</v>
      </c>
    </row>
    <row r="122" spans="1:10" ht="14.4" customHeight="1">
      <c r="A122" s="10"/>
      <c r="B122" s="18" t="s">
        <v>25</v>
      </c>
      <c r="C122" s="20">
        <v>3.2879707989310836</v>
      </c>
      <c r="D122" s="22">
        <v>4.2884990253411388</v>
      </c>
      <c r="E122" s="23">
        <v>4.5452698722246083</v>
      </c>
      <c r="F122" s="11">
        <v>10.844117870232807</v>
      </c>
      <c r="G122" s="11">
        <v>2.6979982593559555</v>
      </c>
      <c r="H122" s="11">
        <v>12.150253807106608</v>
      </c>
      <c r="I122" s="11">
        <v>4.9663299663299796</v>
      </c>
    </row>
    <row r="123" spans="1:10" ht="14.4" customHeight="1">
      <c r="A123" s="10"/>
      <c r="B123" s="10" t="s">
        <v>26</v>
      </c>
      <c r="C123" s="20">
        <v>0.45069527774752594</v>
      </c>
      <c r="D123" s="22">
        <v>3.3717834960070832</v>
      </c>
      <c r="E123" s="23">
        <v>9.3483428263891852</v>
      </c>
      <c r="F123" s="11">
        <v>13.807130181858909</v>
      </c>
      <c r="G123" s="11">
        <v>0.48979591836734926</v>
      </c>
      <c r="H123" s="11">
        <v>11.951237477902183</v>
      </c>
      <c r="I123" s="11">
        <v>6.8907563025210123</v>
      </c>
    </row>
    <row r="124" spans="1:10" ht="14.4" customHeight="1">
      <c r="A124" s="10"/>
      <c r="B124" s="10"/>
      <c r="C124" s="20"/>
      <c r="D124" s="23"/>
      <c r="E124" s="23"/>
      <c r="F124" s="11"/>
      <c r="G124" s="11"/>
      <c r="H124" s="11"/>
      <c r="I124" s="11"/>
    </row>
    <row r="125" spans="1:10" ht="13.5" customHeight="1">
      <c r="A125" s="6">
        <v>2022</v>
      </c>
      <c r="B125" s="36" t="s">
        <v>15</v>
      </c>
      <c r="C125" s="23">
        <v>2.7644436786559368</v>
      </c>
      <c r="D125" s="22">
        <v>1.545064377682408</v>
      </c>
      <c r="E125" s="23">
        <v>15.999919870189714</v>
      </c>
      <c r="F125" s="11">
        <v>15.185490904239003</v>
      </c>
      <c r="G125" s="11">
        <v>8.9017341040462412</v>
      </c>
      <c r="H125" s="11">
        <v>12.945766017894258</v>
      </c>
      <c r="I125" s="11">
        <v>4.723707664884131</v>
      </c>
      <c r="J125" s="19"/>
    </row>
    <row r="126" spans="1:10" ht="13.5" customHeight="1">
      <c r="A126" s="6"/>
      <c r="B126" s="110" t="s">
        <v>145</v>
      </c>
      <c r="C126" s="11">
        <v>5.4206394447561257</v>
      </c>
      <c r="D126" s="11">
        <v>-17.518939393939391</v>
      </c>
      <c r="E126" s="11">
        <v>-2.5809537911318046</v>
      </c>
      <c r="F126" s="11">
        <v>12.914496102498703</v>
      </c>
      <c r="G126" s="11">
        <v>6.285072951739636</v>
      </c>
      <c r="H126" s="11">
        <v>7.4608276416231405</v>
      </c>
      <c r="I126" s="11">
        <v>2.0813623462630204</v>
      </c>
      <c r="J126" s="19"/>
    </row>
    <row r="127" spans="1:10" ht="13.5" customHeight="1">
      <c r="A127" s="10"/>
      <c r="B127" s="111" t="s">
        <v>146</v>
      </c>
      <c r="C127" s="11">
        <v>7.3156179930163212</v>
      </c>
      <c r="D127" s="11">
        <v>-16.888433981576256</v>
      </c>
      <c r="E127" s="11">
        <v>11.369205353084013</v>
      </c>
      <c r="F127" s="11" t="s">
        <v>144</v>
      </c>
      <c r="G127" s="11">
        <v>-0.71868583162218158</v>
      </c>
      <c r="H127" s="11" t="s">
        <v>144</v>
      </c>
      <c r="I127" s="11">
        <v>2.2594142259414269</v>
      </c>
      <c r="J127" s="19"/>
    </row>
    <row r="128" spans="1:10" ht="13.5" hidden="1" customHeight="1">
      <c r="A128" s="10"/>
      <c r="B128" s="10" t="s">
        <v>18</v>
      </c>
      <c r="C128" s="11" t="s">
        <v>144</v>
      </c>
      <c r="D128" s="11" t="s">
        <v>144</v>
      </c>
      <c r="E128" s="11" t="s">
        <v>144</v>
      </c>
      <c r="F128" s="11" t="s">
        <v>144</v>
      </c>
      <c r="G128" s="11" t="s">
        <v>144</v>
      </c>
      <c r="H128" s="11" t="s">
        <v>144</v>
      </c>
      <c r="I128" s="11" t="s">
        <v>144</v>
      </c>
      <c r="J128" s="19"/>
    </row>
    <row r="129" spans="1:10" ht="13.5" hidden="1" customHeight="1">
      <c r="A129" s="10"/>
      <c r="B129" s="10" t="s">
        <v>35</v>
      </c>
      <c r="C129" s="11" t="s">
        <v>144</v>
      </c>
      <c r="D129" s="11" t="s">
        <v>144</v>
      </c>
      <c r="E129" s="11" t="s">
        <v>144</v>
      </c>
      <c r="F129" s="11" t="s">
        <v>144</v>
      </c>
      <c r="G129" s="11" t="s">
        <v>144</v>
      </c>
      <c r="H129" s="11" t="s">
        <v>144</v>
      </c>
      <c r="I129" s="11" t="s">
        <v>144</v>
      </c>
      <c r="J129" s="19"/>
    </row>
    <row r="130" spans="1:10" ht="13.5" hidden="1" customHeight="1">
      <c r="A130" s="10"/>
      <c r="B130" s="10" t="s">
        <v>36</v>
      </c>
      <c r="C130" s="11" t="s">
        <v>144</v>
      </c>
      <c r="D130" s="11" t="s">
        <v>144</v>
      </c>
      <c r="E130" s="11" t="s">
        <v>144</v>
      </c>
      <c r="F130" s="11" t="s">
        <v>144</v>
      </c>
      <c r="G130" s="11" t="s">
        <v>144</v>
      </c>
      <c r="H130" s="11" t="s">
        <v>144</v>
      </c>
      <c r="I130" s="11" t="s">
        <v>144</v>
      </c>
      <c r="J130" s="19"/>
    </row>
    <row r="131" spans="1:10" ht="13.5" hidden="1" customHeight="1">
      <c r="A131" s="10"/>
      <c r="B131" s="10" t="s">
        <v>34</v>
      </c>
      <c r="C131" s="11" t="s">
        <v>144</v>
      </c>
      <c r="D131" s="11" t="s">
        <v>144</v>
      </c>
      <c r="E131" s="11" t="s">
        <v>144</v>
      </c>
      <c r="F131" s="11" t="s">
        <v>144</v>
      </c>
      <c r="G131" s="11" t="s">
        <v>144</v>
      </c>
      <c r="H131" s="11" t="s">
        <v>144</v>
      </c>
      <c r="I131" s="11" t="s">
        <v>144</v>
      </c>
      <c r="J131" s="19"/>
    </row>
    <row r="132" spans="1:10" ht="13.5" hidden="1" customHeight="1">
      <c r="A132" s="10"/>
      <c r="B132" s="10" t="s">
        <v>22</v>
      </c>
      <c r="C132" s="11" t="s">
        <v>144</v>
      </c>
      <c r="D132" s="11" t="s">
        <v>144</v>
      </c>
      <c r="E132" s="11" t="s">
        <v>144</v>
      </c>
      <c r="F132" s="11" t="s">
        <v>144</v>
      </c>
      <c r="G132" s="11" t="s">
        <v>144</v>
      </c>
      <c r="H132" s="11" t="s">
        <v>144</v>
      </c>
      <c r="I132" s="11" t="s">
        <v>144</v>
      </c>
    </row>
    <row r="133" spans="1:10" ht="13.5" hidden="1" customHeight="1">
      <c r="A133" s="10"/>
      <c r="B133" s="17" t="s">
        <v>23</v>
      </c>
      <c r="C133" s="11" t="s">
        <v>144</v>
      </c>
      <c r="D133" s="11" t="s">
        <v>144</v>
      </c>
      <c r="E133" s="11" t="s">
        <v>144</v>
      </c>
      <c r="F133" s="11" t="s">
        <v>144</v>
      </c>
      <c r="G133" s="11" t="s">
        <v>144</v>
      </c>
      <c r="H133" s="11" t="s">
        <v>144</v>
      </c>
      <c r="I133" s="11" t="s">
        <v>144</v>
      </c>
    </row>
    <row r="134" spans="1:10" ht="14.4" hidden="1" customHeight="1">
      <c r="A134" s="10"/>
      <c r="B134" s="17" t="s">
        <v>24</v>
      </c>
      <c r="C134" s="11" t="s">
        <v>144</v>
      </c>
      <c r="D134" s="11" t="s">
        <v>144</v>
      </c>
      <c r="E134" s="11" t="s">
        <v>144</v>
      </c>
      <c r="F134" s="11" t="s">
        <v>144</v>
      </c>
      <c r="G134" s="11" t="s">
        <v>144</v>
      </c>
      <c r="H134" s="11" t="s">
        <v>144</v>
      </c>
      <c r="I134" s="11" t="s">
        <v>144</v>
      </c>
    </row>
    <row r="135" spans="1:10" ht="14.4" hidden="1" customHeight="1">
      <c r="A135" s="10"/>
      <c r="B135" s="10" t="s">
        <v>37</v>
      </c>
      <c r="C135" s="11" t="s">
        <v>144</v>
      </c>
      <c r="D135" s="11" t="s">
        <v>144</v>
      </c>
      <c r="E135" s="11" t="s">
        <v>144</v>
      </c>
      <c r="F135" s="11" t="s">
        <v>144</v>
      </c>
      <c r="G135" s="11" t="s">
        <v>144</v>
      </c>
      <c r="H135" s="11" t="s">
        <v>144</v>
      </c>
      <c r="I135" s="11" t="s">
        <v>144</v>
      </c>
    </row>
    <row r="136" spans="1:10" ht="14.4" hidden="1" customHeight="1">
      <c r="A136" s="10"/>
      <c r="B136" s="10" t="s">
        <v>38</v>
      </c>
      <c r="C136" s="11" t="s">
        <v>144</v>
      </c>
      <c r="D136" s="11" t="s">
        <v>144</v>
      </c>
      <c r="E136" s="11" t="s">
        <v>144</v>
      </c>
      <c r="F136" s="11" t="s">
        <v>144</v>
      </c>
      <c r="G136" s="11" t="s">
        <v>144</v>
      </c>
      <c r="H136" s="11" t="s">
        <v>144</v>
      </c>
      <c r="I136" s="11" t="s">
        <v>144</v>
      </c>
    </row>
    <row r="137" spans="1:10" ht="6.75" customHeight="1">
      <c r="A137" s="10"/>
      <c r="B137" s="10"/>
      <c r="C137" s="11"/>
      <c r="D137" s="11"/>
      <c r="E137" s="11"/>
      <c r="F137" s="11"/>
      <c r="G137" s="11"/>
      <c r="H137" s="11"/>
      <c r="I137" s="11"/>
    </row>
    <row r="138" spans="1:10" ht="6" customHeight="1">
      <c r="A138" s="6"/>
      <c r="B138" s="10"/>
      <c r="C138" s="11"/>
      <c r="D138" s="11"/>
      <c r="E138" s="11"/>
      <c r="I138" s="1"/>
    </row>
    <row r="139" spans="1:10" ht="15.75" customHeight="1">
      <c r="A139" s="118" t="s">
        <v>70</v>
      </c>
      <c r="B139" s="118"/>
      <c r="C139" s="118"/>
      <c r="D139" s="118"/>
      <c r="E139" s="118"/>
      <c r="F139" s="118"/>
      <c r="G139" s="118"/>
      <c r="H139" s="118"/>
      <c r="I139" s="118"/>
    </row>
    <row r="140" spans="1:10" ht="10.5" customHeight="1">
      <c r="A140" s="24"/>
      <c r="B140" s="24"/>
      <c r="C140" s="24"/>
      <c r="D140" s="24"/>
      <c r="E140" s="24"/>
      <c r="F140" s="24"/>
      <c r="G140" s="24"/>
      <c r="H140" s="24"/>
      <c r="I140" s="24"/>
    </row>
    <row r="141" spans="1:10" ht="15" hidden="1" customHeight="1">
      <c r="A141" s="6">
        <v>2018</v>
      </c>
      <c r="B141" s="10" t="s">
        <v>15</v>
      </c>
      <c r="C141" s="11">
        <v>10.1498754866242</v>
      </c>
      <c r="D141" s="11">
        <v>0.26785714285712497</v>
      </c>
      <c r="E141" s="11">
        <v>-12.748360736762301</v>
      </c>
      <c r="F141" s="11">
        <v>-7.2892938496583204</v>
      </c>
      <c r="G141" s="11">
        <v>-4.1083099906629297</v>
      </c>
      <c r="H141" s="11">
        <v>-7.7917512888611196</v>
      </c>
      <c r="I141" s="11">
        <v>-6.7316209034543997</v>
      </c>
    </row>
    <row r="142" spans="1:10" ht="15" hidden="1" customHeight="1">
      <c r="A142" s="10"/>
      <c r="B142" s="10" t="s">
        <v>16</v>
      </c>
      <c r="C142" s="11">
        <v>-2.2191419019051701</v>
      </c>
      <c r="D142" s="11">
        <v>1.2466607301870001</v>
      </c>
      <c r="E142" s="11">
        <v>-4.1795694864048398</v>
      </c>
      <c r="F142" s="11">
        <v>-1.7199017199017099</v>
      </c>
      <c r="G142" s="11">
        <v>0.48685491723465202</v>
      </c>
      <c r="H142" s="11">
        <v>-2.4651615909187101</v>
      </c>
      <c r="I142" s="11">
        <v>-3.41880341880342</v>
      </c>
    </row>
    <row r="143" spans="1:10" ht="15" hidden="1" customHeight="1">
      <c r="A143" s="10"/>
      <c r="B143" s="10" t="s">
        <v>17</v>
      </c>
      <c r="C143" s="11">
        <v>5.0227375794923903</v>
      </c>
      <c r="D143" s="11">
        <v>-12.840809146877699</v>
      </c>
      <c r="E143" s="11">
        <v>-3.6721744356753598</v>
      </c>
      <c r="F143" s="11">
        <v>4.5499999999999803</v>
      </c>
      <c r="G143" s="11">
        <v>-1.3565891472868301</v>
      </c>
      <c r="H143" s="11">
        <v>12.9413297433448</v>
      </c>
      <c r="I143" s="11">
        <v>11.307767944936099</v>
      </c>
    </row>
    <row r="144" spans="1:10" ht="15" hidden="1" customHeight="1">
      <c r="A144" s="10"/>
      <c r="B144" s="10" t="s">
        <v>18</v>
      </c>
      <c r="C144" s="11">
        <v>-6.2176266013124</v>
      </c>
      <c r="D144" s="11">
        <v>-1.61453077699292</v>
      </c>
      <c r="E144" s="11">
        <v>-4.2069840230755098</v>
      </c>
      <c r="F144" s="11">
        <v>2.8216164514586399</v>
      </c>
      <c r="G144" s="11">
        <v>1.37524557956779</v>
      </c>
      <c r="H144" s="11">
        <v>-14.0346829699696</v>
      </c>
      <c r="I144" s="11">
        <v>-2.9151943462897498</v>
      </c>
    </row>
    <row r="145" spans="1:9" ht="15" hidden="1" customHeight="1">
      <c r="A145" s="10"/>
      <c r="B145" s="10" t="s">
        <v>19</v>
      </c>
      <c r="C145" s="11">
        <v>2.1246348034806899</v>
      </c>
      <c r="D145" s="11">
        <v>2.9743589743589798</v>
      </c>
      <c r="E145" s="11">
        <v>5.0356101779975004</v>
      </c>
      <c r="F145" s="11">
        <v>7.8604651162790704</v>
      </c>
      <c r="G145" s="11">
        <v>2.2286821705426401</v>
      </c>
      <c r="H145" s="11">
        <v>10.224985463165901</v>
      </c>
      <c r="I145" s="11">
        <v>2.6387625113739501</v>
      </c>
    </row>
    <row r="146" spans="1:9" ht="15" hidden="1" customHeight="1">
      <c r="A146" s="10"/>
      <c r="B146" s="10" t="s">
        <v>20</v>
      </c>
      <c r="C146" s="11">
        <v>9.4098167536643</v>
      </c>
      <c r="D146" s="11">
        <v>-6.87250996015936</v>
      </c>
      <c r="E146" s="11">
        <v>-1.6875235084223601</v>
      </c>
      <c r="F146" s="11">
        <v>2.5442000862440701</v>
      </c>
      <c r="G146" s="11">
        <v>-0.56872037914690998</v>
      </c>
      <c r="H146" s="11">
        <v>0.41796859148641402</v>
      </c>
      <c r="I146" s="11">
        <v>-3.6347517730496399</v>
      </c>
    </row>
    <row r="147" spans="1:9" ht="15" hidden="1" customHeight="1">
      <c r="A147" s="10"/>
      <c r="B147" s="10" t="s">
        <v>21</v>
      </c>
      <c r="C147" s="11">
        <v>0.92124685969147901</v>
      </c>
      <c r="D147" s="11">
        <v>3.8502673796791198</v>
      </c>
      <c r="E147" s="11">
        <v>1.4362675655833499</v>
      </c>
      <c r="F147" s="11">
        <v>-9.1673675357443294</v>
      </c>
      <c r="G147" s="11">
        <v>0.66730219256434997</v>
      </c>
      <c r="H147" s="11">
        <v>3.7177725693041501</v>
      </c>
      <c r="I147" s="11">
        <v>1.9319227230910601</v>
      </c>
    </row>
    <row r="148" spans="1:9" ht="15" hidden="1" customHeight="1">
      <c r="A148" s="10"/>
      <c r="B148" s="10" t="s">
        <v>22</v>
      </c>
      <c r="C148" s="11">
        <v>-1.8021916386804999</v>
      </c>
      <c r="D148" s="11">
        <v>-1.54479917610711</v>
      </c>
      <c r="E148" s="11">
        <v>1.74519358192828</v>
      </c>
      <c r="F148" s="11">
        <v>-0.78703703703702399</v>
      </c>
      <c r="G148" s="11">
        <v>0.47348484848484401</v>
      </c>
      <c r="H148" s="11">
        <v>6.4014649731161599</v>
      </c>
      <c r="I148" s="11">
        <v>-3.4296028880866301</v>
      </c>
    </row>
    <row r="149" spans="1:9" ht="15" hidden="1" customHeight="1">
      <c r="A149" s="10"/>
      <c r="B149" s="10" t="s">
        <v>23</v>
      </c>
      <c r="C149" s="11">
        <v>-5.3551947402651798</v>
      </c>
      <c r="D149" s="11">
        <v>-4.4979079497907897</v>
      </c>
      <c r="E149" s="11">
        <v>-3.7831880573088799</v>
      </c>
      <c r="F149" s="11">
        <v>-1.63322445170321</v>
      </c>
      <c r="G149" s="11">
        <v>-0.47125353440151202</v>
      </c>
      <c r="H149" s="11">
        <v>-6.3312461093412198</v>
      </c>
      <c r="I149" s="11">
        <v>2.7102803738317802</v>
      </c>
    </row>
    <row r="150" spans="1:9" ht="15" hidden="1" customHeight="1">
      <c r="A150" s="10"/>
      <c r="B150" s="10" t="s">
        <v>24</v>
      </c>
      <c r="C150" s="11">
        <v>4.1862958144749998</v>
      </c>
      <c r="D150" s="11">
        <v>8.4337349397590309</v>
      </c>
      <c r="E150" s="11">
        <v>2.7459024928671001</v>
      </c>
      <c r="F150" s="11">
        <v>-1.2808349146110201</v>
      </c>
      <c r="G150" s="11">
        <v>-9.4696969696954597E-2</v>
      </c>
      <c r="H150" s="11">
        <v>2.7013291634089001</v>
      </c>
      <c r="I150" s="11">
        <v>3.2757051865332198</v>
      </c>
    </row>
    <row r="151" spans="1:9" ht="15" hidden="1" customHeight="1">
      <c r="A151" s="10"/>
      <c r="B151" s="10" t="s">
        <v>25</v>
      </c>
      <c r="C151" s="11">
        <v>2.3782448739006998</v>
      </c>
      <c r="D151" s="11">
        <v>-1.8181818181818099</v>
      </c>
      <c r="E151" s="11">
        <v>4.1440747534736699</v>
      </c>
      <c r="F151" s="11">
        <v>2.7390677558865901</v>
      </c>
      <c r="G151" s="11">
        <v>1.2322274881516599</v>
      </c>
      <c r="H151" s="11">
        <v>0.92497430626927701</v>
      </c>
      <c r="I151" s="11">
        <v>2.3788546255506602</v>
      </c>
    </row>
    <row r="152" spans="1:9" ht="15" hidden="1" customHeight="1">
      <c r="A152" s="10"/>
      <c r="B152" s="10" t="s">
        <v>26</v>
      </c>
      <c r="C152" s="11">
        <v>4.4695249784434603</v>
      </c>
      <c r="D152" s="11">
        <v>15.329218106995899</v>
      </c>
      <c r="E152" s="11">
        <v>14.5698715453484</v>
      </c>
      <c r="F152" s="11">
        <v>10.523854069223599</v>
      </c>
      <c r="G152" s="11">
        <v>-0.84269662921347799</v>
      </c>
      <c r="H152" s="11">
        <v>6.7586935204043197</v>
      </c>
      <c r="I152" s="11">
        <v>0.17211703958692201</v>
      </c>
    </row>
    <row r="153" spans="1:9" ht="10.5" hidden="1" customHeight="1">
      <c r="A153" s="10"/>
      <c r="B153" s="6"/>
      <c r="C153" s="11"/>
      <c r="D153" s="11"/>
      <c r="E153" s="11"/>
      <c r="F153" s="11"/>
      <c r="G153" s="11"/>
      <c r="H153" s="11"/>
      <c r="I153" s="11"/>
    </row>
    <row r="154" spans="1:9" ht="15" hidden="1" customHeight="1">
      <c r="A154" s="6">
        <v>2019</v>
      </c>
      <c r="B154" s="10" t="s">
        <v>15</v>
      </c>
      <c r="C154" s="15">
        <f>'[1]2'!E104</f>
        <v>-1.09742402912522</v>
      </c>
      <c r="D154" s="11">
        <v>7.0472792149866201</v>
      </c>
      <c r="E154" s="11">
        <v>-5.6000067950939503</v>
      </c>
      <c r="F154" s="11">
        <v>-7.7016326667894601</v>
      </c>
      <c r="G154" s="11">
        <v>-26.741393114491601</v>
      </c>
      <c r="H154" s="11">
        <v>-8.5424829679833607</v>
      </c>
      <c r="I154" s="11">
        <v>-5.6701030927835099</v>
      </c>
    </row>
    <row r="155" spans="1:9" ht="15" hidden="1" customHeight="1">
      <c r="A155" s="6"/>
      <c r="B155" s="10" t="s">
        <v>16</v>
      </c>
      <c r="C155" s="15">
        <f>'[1]2'!E105</f>
        <v>-3.9240177811317798</v>
      </c>
      <c r="D155" s="11">
        <v>-15.25</v>
      </c>
      <c r="E155" s="11">
        <v>-18.362590989661602</v>
      </c>
      <c r="F155" s="11">
        <v>3.1312206172401602E-2</v>
      </c>
      <c r="G155" s="11">
        <v>2.6229508196721398</v>
      </c>
      <c r="H155" s="11">
        <v>-4.2031726427110199</v>
      </c>
      <c r="I155" s="11">
        <v>-9.1074681238615707</v>
      </c>
    </row>
    <row r="156" spans="1:9" ht="15" hidden="1" customHeight="1">
      <c r="A156" s="6"/>
      <c r="B156" s="10" t="s">
        <v>27</v>
      </c>
      <c r="C156" s="15">
        <f>'[1]2'!E106</f>
        <v>3.1592124280910299</v>
      </c>
      <c r="D156" s="11">
        <v>-3.34316617502459</v>
      </c>
      <c r="E156" s="11">
        <v>7.0130385425047699</v>
      </c>
      <c r="F156" s="11">
        <v>5.4809538587370499</v>
      </c>
      <c r="G156" s="11">
        <v>3.9403620873269301</v>
      </c>
      <c r="H156" s="11">
        <v>14.4963738920226</v>
      </c>
      <c r="I156" s="11">
        <v>16.232464929859699</v>
      </c>
    </row>
    <row r="157" spans="1:9" ht="15" hidden="1" customHeight="1">
      <c r="A157" s="10"/>
      <c r="B157" s="10" t="s">
        <v>28</v>
      </c>
      <c r="C157" s="15">
        <f>'[1]2'!E107</f>
        <v>-5.90683663197896</v>
      </c>
      <c r="D157" s="11">
        <v>-5.6968463886062999</v>
      </c>
      <c r="E157" s="11">
        <v>-4.9992790491688499</v>
      </c>
      <c r="F157" s="11">
        <v>-0.35484893327478101</v>
      </c>
      <c r="G157" s="11">
        <v>3.4836065573770401</v>
      </c>
      <c r="H157" s="11">
        <v>-10.6376240411007</v>
      </c>
      <c r="I157" s="11">
        <v>-3.9655172413792998</v>
      </c>
    </row>
    <row r="158" spans="1:9" ht="15" hidden="1" customHeight="1">
      <c r="A158" s="10"/>
      <c r="B158" s="10" t="s">
        <v>19</v>
      </c>
      <c r="C158" s="15">
        <f>'[1]2'!E108</f>
        <v>3.74582210867842</v>
      </c>
      <c r="D158" s="11">
        <v>6.3646170442286802</v>
      </c>
      <c r="E158" s="11">
        <v>6.26843018213357</v>
      </c>
      <c r="F158" s="11">
        <v>8.9128998542702806</v>
      </c>
      <c r="G158" s="11">
        <v>-0.198019801980195</v>
      </c>
      <c r="H158" s="11">
        <v>6.9698759598346101</v>
      </c>
      <c r="I158" s="11">
        <v>4.6678635547576199</v>
      </c>
    </row>
    <row r="159" spans="1:9" ht="15" hidden="1" customHeight="1">
      <c r="A159" s="10"/>
      <c r="B159" s="10" t="s">
        <v>33</v>
      </c>
      <c r="C159" s="15">
        <f>'[1]2'!E109</f>
        <v>9.6305916806797001</v>
      </c>
      <c r="D159" s="11">
        <v>-12.3732251521298</v>
      </c>
      <c r="E159" s="11">
        <v>-3.78384444308421</v>
      </c>
      <c r="F159" s="11">
        <v>-6.4876464877380604</v>
      </c>
      <c r="G159" s="11">
        <v>0.99206349206349398</v>
      </c>
      <c r="H159" s="11">
        <v>-2.3927848334253699</v>
      </c>
      <c r="I159" s="11">
        <v>-5.6603773584905603</v>
      </c>
    </row>
    <row r="160" spans="1:9" ht="15" hidden="1" customHeight="1">
      <c r="B160" s="10" t="s">
        <v>34</v>
      </c>
      <c r="C160" s="15">
        <f>'[1]2'!E110</f>
        <v>-0.18646828942049401</v>
      </c>
      <c r="D160" s="11">
        <v>-2.31481481481481</v>
      </c>
      <c r="E160" s="11">
        <v>2.3040301973216799</v>
      </c>
      <c r="F160" s="11">
        <v>-5.2859318018128398</v>
      </c>
      <c r="G160" s="11">
        <v>3.1434184675835</v>
      </c>
      <c r="H160" s="11">
        <v>-2.4665283801621598</v>
      </c>
      <c r="I160" s="11">
        <v>0.45454545454546702</v>
      </c>
    </row>
    <row r="161" spans="1:9" ht="15" hidden="1" customHeight="1">
      <c r="B161" s="10" t="s">
        <v>30</v>
      </c>
      <c r="C161" s="15">
        <f>'[1]2'!E111</f>
        <v>-2.6945147679385602</v>
      </c>
      <c r="D161" s="11">
        <v>-15.4028436018957</v>
      </c>
      <c r="E161" s="11">
        <v>2.38583835996931</v>
      </c>
      <c r="F161" s="11">
        <v>-2.1136693201416801</v>
      </c>
      <c r="G161" s="11">
        <v>-4</v>
      </c>
      <c r="H161" s="11">
        <v>2.07648582808089</v>
      </c>
      <c r="I161" s="11">
        <v>0.81447963800904699</v>
      </c>
    </row>
    <row r="162" spans="1:9" ht="15" hidden="1" customHeight="1">
      <c r="B162" s="10" t="s">
        <v>31</v>
      </c>
      <c r="C162" s="15">
        <f>'[1]2'!E112</f>
        <v>-5.4260711888687503</v>
      </c>
      <c r="D162" s="11">
        <v>1.9607843137254799</v>
      </c>
      <c r="E162" s="11">
        <v>-3.6178483216584998</v>
      </c>
      <c r="F162" s="11">
        <v>-1.9370851050487501</v>
      </c>
      <c r="G162" s="11">
        <v>-1.1904761904762</v>
      </c>
      <c r="H162" s="11">
        <v>-3.8563527539965201</v>
      </c>
      <c r="I162" s="11">
        <v>1.7055655296229699</v>
      </c>
    </row>
    <row r="163" spans="1:9" s="1" customFormat="1" ht="15" hidden="1" customHeight="1">
      <c r="A163" s="3"/>
      <c r="B163" s="10" t="s">
        <v>32</v>
      </c>
      <c r="C163" s="15">
        <f>'[1]2'!E113</f>
        <v>3.4816341775593602</v>
      </c>
      <c r="D163" s="11">
        <v>0.137362637362656</v>
      </c>
      <c r="E163" s="11">
        <v>2.4786270926544498</v>
      </c>
      <c r="F163" s="11">
        <v>1.5754794770110401</v>
      </c>
      <c r="G163" s="11">
        <v>4.11646586345383</v>
      </c>
      <c r="H163" s="11">
        <v>0.52403467297084205</v>
      </c>
      <c r="I163" s="11">
        <v>2.29479258605474</v>
      </c>
    </row>
    <row r="164" spans="1:9" s="1" customFormat="1" ht="15" hidden="1" customHeight="1">
      <c r="A164" s="16"/>
      <c r="B164" s="3" t="s">
        <v>25</v>
      </c>
      <c r="C164" s="15">
        <f>'[1]2'!E114</f>
        <v>2.7823757766221302</v>
      </c>
      <c r="D164" s="11">
        <v>-0.54869684499314497</v>
      </c>
      <c r="E164" s="11">
        <v>2.8409207370815999</v>
      </c>
      <c r="F164" s="11">
        <v>0.404489832612342</v>
      </c>
      <c r="G164" s="11">
        <v>8.5824493731918796</v>
      </c>
      <c r="H164" s="11">
        <v>-0.43507231607414099</v>
      </c>
      <c r="I164" s="11">
        <v>3.9689387402933498</v>
      </c>
    </row>
    <row r="165" spans="1:9" s="1" customFormat="1" ht="15" hidden="1" customHeight="1">
      <c r="A165" s="16"/>
      <c r="B165" s="3" t="s">
        <v>26</v>
      </c>
      <c r="C165" s="15">
        <f>'[1]2'!E115</f>
        <v>4.3950424764357603</v>
      </c>
      <c r="D165" s="11">
        <v>22.068965517241399</v>
      </c>
      <c r="E165" s="11">
        <v>16.102286090128199</v>
      </c>
      <c r="F165" s="11">
        <v>8.5494953586102707</v>
      </c>
      <c r="G165" s="11">
        <v>14.0319715808171</v>
      </c>
      <c r="H165" s="11">
        <v>6.4679946460908404</v>
      </c>
      <c r="I165" s="11">
        <v>0.91286307053941596</v>
      </c>
    </row>
    <row r="166" spans="1:9" s="1" customFormat="1" ht="15" hidden="1" customHeight="1">
      <c r="A166" s="6"/>
      <c r="B166" s="3"/>
      <c r="C166" s="15"/>
      <c r="D166" s="11"/>
      <c r="E166" s="11"/>
      <c r="F166" s="11"/>
      <c r="G166" s="11"/>
      <c r="H166" s="11"/>
      <c r="I166" s="11"/>
    </row>
    <row r="167" spans="1:9" s="1" customFormat="1" ht="13.5" hidden="1" customHeight="1">
      <c r="A167" s="6">
        <v>2020</v>
      </c>
      <c r="B167" s="3" t="s">
        <v>15</v>
      </c>
      <c r="C167" s="15">
        <v>-1.32319711817385</v>
      </c>
      <c r="D167" s="11">
        <v>4.2937853107344504</v>
      </c>
      <c r="E167" s="11">
        <v>-6.4908012122764402</v>
      </c>
      <c r="F167" s="11">
        <v>-7.4688758306760299</v>
      </c>
      <c r="G167" s="11">
        <v>-27.111826226870502</v>
      </c>
      <c r="H167" s="11">
        <v>-6.0648592745807797</v>
      </c>
      <c r="I167" s="11">
        <v>-8.2236842105263204</v>
      </c>
    </row>
    <row r="168" spans="1:9" ht="13.5" hidden="1" customHeight="1">
      <c r="A168" s="10"/>
      <c r="B168" s="10" t="s">
        <v>16</v>
      </c>
      <c r="C168" s="15">
        <v>-4.2371624701012403</v>
      </c>
      <c r="D168" s="11">
        <v>-41.278439869989199</v>
      </c>
      <c r="E168" s="11">
        <v>-26.191432640689499</v>
      </c>
      <c r="F168" s="11">
        <v>-0.54289728645299795</v>
      </c>
      <c r="G168" s="11">
        <v>1.6556291390728399</v>
      </c>
      <c r="H168" s="11">
        <v>-3.11418685121106</v>
      </c>
      <c r="I168" s="11">
        <v>-12.455197132616499</v>
      </c>
    </row>
    <row r="169" spans="1:9" ht="13.5" hidden="1" customHeight="1">
      <c r="A169" s="10"/>
      <c r="B169" s="10" t="s">
        <v>17</v>
      </c>
      <c r="C169" s="15">
        <v>-10.348031315674101</v>
      </c>
      <c r="D169" s="11">
        <v>1.4760147601476099</v>
      </c>
      <c r="E169" s="11">
        <v>6.4469843154717701</v>
      </c>
      <c r="F169" s="11">
        <v>1.63633394584544</v>
      </c>
      <c r="G169" s="11">
        <v>-2.4972855591748102</v>
      </c>
      <c r="H169" s="11">
        <v>1.8547077922077999</v>
      </c>
      <c r="I169" s="11">
        <v>9.2118730808597693</v>
      </c>
    </row>
    <row r="170" spans="1:9" ht="13.5" hidden="1" customHeight="1">
      <c r="A170" s="10"/>
      <c r="B170" s="10" t="s">
        <v>18</v>
      </c>
      <c r="C170" s="15">
        <v>-34.8514430214992</v>
      </c>
      <c r="D170" s="11">
        <v>5.2727272727272796</v>
      </c>
      <c r="E170" s="11">
        <v>-29.017151622199499</v>
      </c>
      <c r="F170" s="11">
        <v>-13.2942588410639</v>
      </c>
      <c r="G170" s="11">
        <v>-16.369710467706</v>
      </c>
      <c r="H170" s="11">
        <v>-28.445630951906601</v>
      </c>
      <c r="I170" s="11">
        <v>2.0618556701030899</v>
      </c>
    </row>
    <row r="171" spans="1:9" ht="13.5" hidden="1" customHeight="1">
      <c r="A171" s="10"/>
      <c r="B171" s="10" t="s">
        <v>19</v>
      </c>
      <c r="C171" s="15">
        <v>32.880303688422501</v>
      </c>
      <c r="D171" s="11">
        <v>12.435233160621801</v>
      </c>
      <c r="E171" s="11">
        <v>-13.0768601129574</v>
      </c>
      <c r="F171" s="11">
        <v>4.0036910819198397</v>
      </c>
      <c r="G171" s="11">
        <v>14.114513981358201</v>
      </c>
      <c r="H171" s="11">
        <v>9.5166499610201498</v>
      </c>
      <c r="I171" s="11">
        <v>8.9072543617998008</v>
      </c>
    </row>
    <row r="172" spans="1:9" ht="13.5" hidden="1" customHeight="1">
      <c r="A172" s="10"/>
      <c r="B172" s="10" t="s">
        <v>33</v>
      </c>
      <c r="C172" s="15">
        <v>18.782380656053199</v>
      </c>
      <c r="D172" s="11">
        <v>-0.92165898617511699</v>
      </c>
      <c r="E172" s="11">
        <v>33.369116899259801</v>
      </c>
      <c r="F172" s="11">
        <v>-2.3843776913622698</v>
      </c>
      <c r="G172" s="11">
        <v>12.9521586931155</v>
      </c>
      <c r="H172" s="11">
        <v>11.2523516550567</v>
      </c>
      <c r="I172" s="11">
        <v>-1.34907251264755</v>
      </c>
    </row>
    <row r="173" spans="1:9" ht="13.5" hidden="1" customHeight="1">
      <c r="A173" s="10"/>
      <c r="B173" s="10" t="s">
        <v>34</v>
      </c>
      <c r="C173" s="15">
        <v>6.4824848877807204</v>
      </c>
      <c r="D173" s="11">
        <v>-0.31007751937984601</v>
      </c>
      <c r="E173" s="11">
        <v>24.643084092353298</v>
      </c>
      <c r="F173" s="11">
        <v>0.25454961660243203</v>
      </c>
      <c r="G173" s="11">
        <v>5.5785123966942196</v>
      </c>
      <c r="H173" s="11">
        <v>4.5840950639853899</v>
      </c>
      <c r="I173" s="11">
        <v>-5.0427350427350497</v>
      </c>
    </row>
    <row r="174" spans="1:9" ht="13.5" hidden="1" customHeight="1">
      <c r="A174" s="10"/>
      <c r="B174" s="10" t="s">
        <v>30</v>
      </c>
      <c r="C174" s="15">
        <v>0.13837020905342901</v>
      </c>
      <c r="D174" s="11">
        <v>-3.7325038880248802</v>
      </c>
      <c r="E174" s="11">
        <v>1.6461604694899299</v>
      </c>
      <c r="F174" s="11">
        <v>1.3333332898105801</v>
      </c>
      <c r="G174" s="11">
        <v>-1.9569471624266199</v>
      </c>
      <c r="H174" s="11">
        <v>9.0722370318577106</v>
      </c>
      <c r="I174" s="11">
        <v>0.54005400540056303</v>
      </c>
    </row>
    <row r="175" spans="1:9" ht="13.5" hidden="1" customHeight="1">
      <c r="A175" s="10"/>
      <c r="B175" s="10" t="s">
        <v>23</v>
      </c>
      <c r="C175" s="15">
        <v>-2.0795474810716601</v>
      </c>
      <c r="D175" s="11">
        <v>1.9386106623586601</v>
      </c>
      <c r="E175" s="11">
        <v>-7.35964511418985</v>
      </c>
      <c r="F175" s="11">
        <v>-1.4341056391235001</v>
      </c>
      <c r="G175" s="11">
        <v>0.39920159680637801</v>
      </c>
      <c r="H175" s="11">
        <v>-4.4833526984254197</v>
      </c>
      <c r="I175" s="11">
        <v>5.9086839749328401</v>
      </c>
    </row>
    <row r="176" spans="1:9" ht="13.5" hidden="1" customHeight="1">
      <c r="A176" s="10"/>
      <c r="B176" s="17" t="s">
        <v>24</v>
      </c>
      <c r="C176" s="15">
        <v>-0.427921835419731</v>
      </c>
      <c r="D176" s="11">
        <v>55.784469096671899</v>
      </c>
      <c r="E176" s="11">
        <v>4.5358294431878203</v>
      </c>
      <c r="F176" s="11">
        <v>-5.3439389004602598</v>
      </c>
      <c r="G176" s="11">
        <v>6.2624254473161196</v>
      </c>
      <c r="H176" s="11">
        <v>-0.69630872483222095</v>
      </c>
      <c r="I176" s="11">
        <v>-2.19780219780219</v>
      </c>
    </row>
    <row r="177" spans="1:10" ht="13.5" hidden="1" customHeight="1">
      <c r="A177" s="10"/>
      <c r="B177" s="10" t="s">
        <v>25</v>
      </c>
      <c r="C177" s="15">
        <v>2.46265472464655</v>
      </c>
      <c r="D177" s="11">
        <v>4.3743641912512699</v>
      </c>
      <c r="E177" s="11">
        <v>13.3139976520958</v>
      </c>
      <c r="F177" s="11">
        <v>-1.16413842533359</v>
      </c>
      <c r="G177" s="11">
        <v>7.4836295603367704</v>
      </c>
      <c r="H177" s="11">
        <v>4.0170651347469697</v>
      </c>
      <c r="I177" s="11">
        <v>2.6793431287813299</v>
      </c>
    </row>
    <row r="178" spans="1:10" ht="13.5" hidden="1" customHeight="1">
      <c r="A178" s="6"/>
      <c r="B178" s="10" t="s">
        <v>26</v>
      </c>
      <c r="C178" s="15">
        <v>4.6492774616256902</v>
      </c>
      <c r="D178" s="11">
        <v>9.8440545808966995</v>
      </c>
      <c r="E178" s="11">
        <v>13.235622727365101</v>
      </c>
      <c r="F178" s="11">
        <v>4.8102221331084003</v>
      </c>
      <c r="G178" s="11">
        <v>6.6144473455178296</v>
      </c>
      <c r="H178" s="11">
        <v>10.261928934010101</v>
      </c>
      <c r="I178" s="11">
        <v>0.168350168350173</v>
      </c>
    </row>
    <row r="179" spans="1:10" s="1" customFormat="1" ht="15" hidden="1" customHeight="1">
      <c r="A179" s="6"/>
      <c r="B179" s="10"/>
      <c r="C179" s="15"/>
      <c r="D179" s="11"/>
      <c r="E179" s="11"/>
      <c r="F179" s="11"/>
      <c r="G179" s="11"/>
      <c r="H179" s="11"/>
      <c r="I179" s="11"/>
    </row>
    <row r="180" spans="1:10" ht="13.5" customHeight="1">
      <c r="A180" s="6">
        <v>2021</v>
      </c>
      <c r="B180" s="3" t="s">
        <v>15</v>
      </c>
      <c r="C180" s="15">
        <v>-1.4363847436161481</v>
      </c>
      <c r="D180" s="15">
        <v>3.3717834960070832</v>
      </c>
      <c r="E180" s="15">
        <v>-10.447145355877467</v>
      </c>
      <c r="F180" s="15">
        <v>-4.2571274409940827</v>
      </c>
      <c r="G180" s="15">
        <v>-29.387755102040813</v>
      </c>
      <c r="H180" s="15">
        <v>-13.144519740718906</v>
      </c>
      <c r="I180" s="15">
        <v>-5.7142857142857224</v>
      </c>
      <c r="J180" s="19"/>
    </row>
    <row r="181" spans="1:10" ht="13.5" customHeight="1">
      <c r="A181" s="6"/>
      <c r="B181" s="10" t="s">
        <v>16</v>
      </c>
      <c r="C181" s="15">
        <v>-3.1573358431233767</v>
      </c>
      <c r="D181" s="15">
        <v>-9.3562231759656669</v>
      </c>
      <c r="E181" s="15">
        <v>-12.060538071676106</v>
      </c>
      <c r="F181" s="15">
        <v>-2.6610193031881977</v>
      </c>
      <c r="G181" s="15">
        <v>3.0057803468207993</v>
      </c>
      <c r="H181" s="15">
        <v>5.5421278039265616</v>
      </c>
      <c r="I181" s="15">
        <v>-5.7932263814616789</v>
      </c>
      <c r="J181" s="19"/>
    </row>
    <row r="182" spans="1:10" ht="13.5" customHeight="1">
      <c r="A182" s="10"/>
      <c r="B182" s="10" t="s">
        <v>27</v>
      </c>
      <c r="C182" s="15">
        <v>-0.44894632622179964</v>
      </c>
      <c r="D182" s="15">
        <v>-7.4810606060605949</v>
      </c>
      <c r="E182" s="15">
        <v>2.7267446495893921</v>
      </c>
      <c r="F182" s="15">
        <v>6.0683936734168213</v>
      </c>
      <c r="G182" s="15">
        <v>9.3153759820426671</v>
      </c>
      <c r="H182" s="15">
        <v>17.312173563680204</v>
      </c>
      <c r="I182" s="15">
        <v>13.055818353831611</v>
      </c>
      <c r="J182" s="19"/>
    </row>
    <row r="183" spans="1:10" ht="13.5" customHeight="1">
      <c r="A183" s="10"/>
      <c r="B183" s="10" t="s">
        <v>18</v>
      </c>
      <c r="C183" s="15">
        <v>-2.3209012465725931</v>
      </c>
      <c r="D183" s="15">
        <v>-2.5588536335721557</v>
      </c>
      <c r="E183" s="15">
        <v>-3.9216773292235416</v>
      </c>
      <c r="F183" s="15">
        <v>17.316482614877899</v>
      </c>
      <c r="G183" s="15">
        <v>7.3921971252566721</v>
      </c>
      <c r="H183" s="15">
        <v>-18.569129079763002</v>
      </c>
      <c r="I183" s="15">
        <v>-0.92050209205019939</v>
      </c>
      <c r="J183" s="19"/>
    </row>
    <row r="184" spans="1:10" ht="13.5" customHeight="1">
      <c r="A184" s="10"/>
      <c r="B184" s="10" t="s">
        <v>35</v>
      </c>
      <c r="C184" s="15">
        <v>-2.0775452152053009</v>
      </c>
      <c r="D184" s="15">
        <v>9.1386554621848859</v>
      </c>
      <c r="E184" s="15">
        <v>1.0005308468160763</v>
      </c>
      <c r="F184" s="15">
        <v>3.2238822101428894</v>
      </c>
      <c r="G184" s="15">
        <v>0.47801147227532681</v>
      </c>
      <c r="H184" s="15">
        <v>5.1688606636665781</v>
      </c>
      <c r="I184" s="15">
        <v>3.2939189189189051</v>
      </c>
      <c r="J184" s="19"/>
    </row>
    <row r="185" spans="1:10" ht="13.5" customHeight="1">
      <c r="A185" s="10"/>
      <c r="B185" s="10" t="s">
        <v>36</v>
      </c>
      <c r="C185" s="15">
        <v>-4.9467220409559083</v>
      </c>
      <c r="D185" s="15">
        <v>-5.2935514918190592</v>
      </c>
      <c r="E185" s="15">
        <v>-1.8944024862604323</v>
      </c>
      <c r="F185" s="15">
        <v>-12.752096056960966</v>
      </c>
      <c r="G185" s="15">
        <v>0.19029495718363876</v>
      </c>
      <c r="H185" s="15">
        <v>0.91578021274894184</v>
      </c>
      <c r="I185" s="15">
        <v>-2.5347506132461035</v>
      </c>
      <c r="J185" s="19"/>
    </row>
    <row r="186" spans="1:10" ht="13.5" customHeight="1">
      <c r="A186" s="10"/>
      <c r="B186" s="10" t="s">
        <v>34</v>
      </c>
      <c r="C186" s="15">
        <v>0.31798927126229781</v>
      </c>
      <c r="D186" s="15">
        <v>-2.5406504065040565</v>
      </c>
      <c r="E186" s="15">
        <v>5.0033192411166709</v>
      </c>
      <c r="F186" s="15">
        <v>-5.0377833753148593</v>
      </c>
      <c r="G186" s="15">
        <v>-0.85470085470085166</v>
      </c>
      <c r="H186" s="15">
        <v>-7.7035862888844946</v>
      </c>
      <c r="I186" s="15">
        <v>0.67114093959730781</v>
      </c>
      <c r="J186" s="19"/>
    </row>
    <row r="187" spans="1:10" ht="13.5" customHeight="1">
      <c r="A187" s="10"/>
      <c r="B187" s="10" t="s">
        <v>22</v>
      </c>
      <c r="C187" s="15">
        <v>1.6550628155616698</v>
      </c>
      <c r="D187" s="15">
        <v>5.3180396246089714</v>
      </c>
      <c r="E187" s="15">
        <v>-6.322164176621925E-2</v>
      </c>
      <c r="F187" s="15">
        <v>2.1220159151193627</v>
      </c>
      <c r="G187" s="15">
        <v>-3.2567049808429118</v>
      </c>
      <c r="H187" s="15">
        <v>-0.40358936928427624</v>
      </c>
      <c r="I187" s="15">
        <v>-3.3333333333333286</v>
      </c>
    </row>
    <row r="188" spans="1:10" ht="13.5" customHeight="1">
      <c r="A188" s="10"/>
      <c r="B188" s="17" t="s">
        <v>23</v>
      </c>
      <c r="C188" s="15">
        <v>3.3206669287260793</v>
      </c>
      <c r="D188" s="15">
        <v>-2.7722772277227818</v>
      </c>
      <c r="E188" s="15">
        <v>1.7757652438348259E-2</v>
      </c>
      <c r="F188" s="15">
        <v>-1.5584415584415581</v>
      </c>
      <c r="G188" s="15">
        <v>-0.8910891089108901</v>
      </c>
      <c r="H188" s="15">
        <v>7.539768073457779</v>
      </c>
      <c r="I188" s="15">
        <v>5.1724137931034448</v>
      </c>
    </row>
    <row r="189" spans="1:10" ht="15" customHeight="1">
      <c r="A189" s="10"/>
      <c r="B189" s="17" t="s">
        <v>24</v>
      </c>
      <c r="C189" s="15">
        <v>4.7222894301540919</v>
      </c>
      <c r="D189" s="11">
        <v>9.4704684317718772</v>
      </c>
      <c r="E189" s="11">
        <v>7.1029095186311508</v>
      </c>
      <c r="F189" s="11">
        <v>3.1662269129287637</v>
      </c>
      <c r="G189" s="11">
        <v>5.2947052947053095</v>
      </c>
      <c r="H189" s="11">
        <v>9.4564258799005927</v>
      </c>
      <c r="I189" s="11">
        <v>1.8032786885245855</v>
      </c>
    </row>
    <row r="190" spans="1:10" ht="15" customHeight="1">
      <c r="A190" s="10"/>
      <c r="B190" s="18" t="s">
        <v>25</v>
      </c>
      <c r="C190" s="15">
        <v>3.5378402863027736</v>
      </c>
      <c r="D190" s="11">
        <v>-0.46511627906976116</v>
      </c>
      <c r="E190" s="11">
        <v>6.6411794568944913</v>
      </c>
      <c r="F190" s="11">
        <v>2.8132992327365685</v>
      </c>
      <c r="G190" s="11">
        <v>11.954459203036038</v>
      </c>
      <c r="H190" s="11">
        <v>1.1426478666910924</v>
      </c>
      <c r="I190" s="11">
        <v>0.40257648953301839</v>
      </c>
    </row>
    <row r="191" spans="1:10" ht="15" customHeight="1">
      <c r="A191" s="10"/>
      <c r="B191" s="10" t="s">
        <v>26</v>
      </c>
      <c r="C191" s="15">
        <v>1.7746074399883849</v>
      </c>
      <c r="D191" s="11">
        <v>8.8785046728971935</v>
      </c>
      <c r="E191" s="11">
        <v>18.437952374938064</v>
      </c>
      <c r="F191" s="11">
        <v>7.6119402985074629</v>
      </c>
      <c r="G191" s="11">
        <v>4.3220338983050794</v>
      </c>
      <c r="H191" s="11">
        <v>10.066263533330925</v>
      </c>
      <c r="I191" s="11">
        <v>2.0048115477145245</v>
      </c>
    </row>
    <row r="192" spans="1:10" ht="15" customHeight="1">
      <c r="B192" s="10"/>
      <c r="C192" s="3"/>
      <c r="D192" s="3"/>
      <c r="E192" s="3"/>
      <c r="F192" s="3"/>
      <c r="G192" s="3"/>
      <c r="H192" s="3"/>
    </row>
    <row r="193" spans="1:10" ht="13.5" customHeight="1">
      <c r="A193" s="6">
        <v>2022</v>
      </c>
      <c r="B193" s="36" t="s">
        <v>15</v>
      </c>
      <c r="C193" s="11">
        <v>0.83389727440916772</v>
      </c>
      <c r="D193" s="11">
        <v>1.545064377682408</v>
      </c>
      <c r="E193" s="11">
        <v>-4.9997128958960531</v>
      </c>
      <c r="F193" s="11">
        <v>-3.0975496994914522</v>
      </c>
      <c r="G193" s="11">
        <v>-23.476848090982941</v>
      </c>
      <c r="H193" s="11">
        <v>-12.372931539296644</v>
      </c>
      <c r="I193" s="11">
        <v>-7.6257861635220223</v>
      </c>
      <c r="J193" s="19"/>
    </row>
    <row r="194" spans="1:10" ht="13.5" customHeight="1">
      <c r="A194" s="6"/>
      <c r="B194" s="110" t="s">
        <v>145</v>
      </c>
      <c r="C194" s="11">
        <v>-0.65420280115678908</v>
      </c>
      <c r="D194" s="11">
        <v>-26.373626373626379</v>
      </c>
      <c r="E194" s="11">
        <v>-26.146686008358373</v>
      </c>
      <c r="F194" s="11">
        <v>-4.5801526717557266</v>
      </c>
      <c r="G194" s="11">
        <v>0.53078556263270116</v>
      </c>
      <c r="H194" s="11">
        <v>0.4167292386244128</v>
      </c>
      <c r="I194" s="11">
        <v>-15.172955974842765</v>
      </c>
      <c r="J194" s="19"/>
    </row>
    <row r="195" spans="1:10" ht="13.5" customHeight="1">
      <c r="A195" s="10"/>
      <c r="B195" s="111" t="s">
        <v>146</v>
      </c>
      <c r="C195" s="11">
        <v>1.3405240484799741</v>
      </c>
      <c r="D195" s="11">
        <v>-6.7738231917336265</v>
      </c>
      <c r="E195" s="11">
        <v>17.436952683822213</v>
      </c>
      <c r="F195" s="11" t="s">
        <v>144</v>
      </c>
      <c r="G195" s="11">
        <v>2.1119324181626098</v>
      </c>
      <c r="H195" s="11" t="s">
        <v>144</v>
      </c>
      <c r="I195" s="11">
        <v>13.253012048192758</v>
      </c>
      <c r="J195" s="19"/>
    </row>
    <row r="196" spans="1:10" ht="13.5" hidden="1" customHeight="1">
      <c r="A196" s="10"/>
      <c r="B196" s="10" t="s">
        <v>18</v>
      </c>
      <c r="C196" s="11" t="s">
        <v>144</v>
      </c>
      <c r="D196" s="11" t="s">
        <v>144</v>
      </c>
      <c r="E196" s="11" t="s">
        <v>144</v>
      </c>
      <c r="F196" s="11" t="s">
        <v>144</v>
      </c>
      <c r="G196" s="11" t="s">
        <v>144</v>
      </c>
      <c r="H196" s="11" t="s">
        <v>144</v>
      </c>
      <c r="I196" s="11" t="s">
        <v>144</v>
      </c>
      <c r="J196" s="19"/>
    </row>
    <row r="197" spans="1:10" ht="13.5" hidden="1" customHeight="1">
      <c r="A197" s="10"/>
      <c r="B197" s="10" t="s">
        <v>35</v>
      </c>
      <c r="C197" s="11" t="s">
        <v>144</v>
      </c>
      <c r="D197" s="11" t="s">
        <v>144</v>
      </c>
      <c r="E197" s="11" t="s">
        <v>144</v>
      </c>
      <c r="F197" s="11" t="s">
        <v>144</v>
      </c>
      <c r="G197" s="11" t="s">
        <v>144</v>
      </c>
      <c r="H197" s="11" t="s">
        <v>144</v>
      </c>
      <c r="I197" s="11" t="s">
        <v>144</v>
      </c>
      <c r="J197" s="19"/>
    </row>
    <row r="198" spans="1:10" ht="13.5" hidden="1" customHeight="1">
      <c r="A198" s="10"/>
      <c r="B198" s="10" t="s">
        <v>36</v>
      </c>
      <c r="C198" s="11" t="s">
        <v>144</v>
      </c>
      <c r="D198" s="11" t="s">
        <v>144</v>
      </c>
      <c r="E198" s="11" t="s">
        <v>144</v>
      </c>
      <c r="F198" s="11" t="s">
        <v>144</v>
      </c>
      <c r="G198" s="11" t="s">
        <v>144</v>
      </c>
      <c r="H198" s="11" t="s">
        <v>144</v>
      </c>
      <c r="I198" s="11" t="s">
        <v>144</v>
      </c>
      <c r="J198" s="19"/>
    </row>
    <row r="199" spans="1:10" ht="13.5" hidden="1" customHeight="1">
      <c r="A199" s="10"/>
      <c r="B199" s="10" t="s">
        <v>34</v>
      </c>
      <c r="C199" s="11" t="s">
        <v>144</v>
      </c>
      <c r="D199" s="11" t="s">
        <v>144</v>
      </c>
      <c r="E199" s="11" t="s">
        <v>144</v>
      </c>
      <c r="F199" s="11" t="s">
        <v>144</v>
      </c>
      <c r="G199" s="11" t="s">
        <v>144</v>
      </c>
      <c r="H199" s="11" t="s">
        <v>144</v>
      </c>
      <c r="I199" s="11" t="s">
        <v>144</v>
      </c>
      <c r="J199" s="19"/>
    </row>
    <row r="200" spans="1:10" ht="13.5" hidden="1" customHeight="1">
      <c r="A200" s="10"/>
      <c r="B200" s="10" t="s">
        <v>22</v>
      </c>
      <c r="C200" s="11" t="s">
        <v>144</v>
      </c>
      <c r="D200" s="11" t="s">
        <v>144</v>
      </c>
      <c r="E200" s="11" t="s">
        <v>144</v>
      </c>
      <c r="F200" s="11" t="s">
        <v>144</v>
      </c>
      <c r="G200" s="11" t="s">
        <v>144</v>
      </c>
      <c r="H200" s="11" t="s">
        <v>144</v>
      </c>
      <c r="I200" s="11" t="s">
        <v>144</v>
      </c>
    </row>
    <row r="201" spans="1:10" ht="13.5" hidden="1" customHeight="1">
      <c r="A201" s="10"/>
      <c r="B201" s="17" t="s">
        <v>23</v>
      </c>
      <c r="C201" s="11" t="s">
        <v>144</v>
      </c>
      <c r="D201" s="11" t="s">
        <v>144</v>
      </c>
      <c r="E201" s="11" t="s">
        <v>144</v>
      </c>
      <c r="F201" s="11" t="s">
        <v>144</v>
      </c>
      <c r="G201" s="11" t="s">
        <v>144</v>
      </c>
      <c r="H201" s="11" t="s">
        <v>144</v>
      </c>
      <c r="I201" s="11" t="s">
        <v>144</v>
      </c>
    </row>
    <row r="202" spans="1:10" ht="15" hidden="1" customHeight="1">
      <c r="A202" s="10"/>
      <c r="B202" s="17" t="s">
        <v>24</v>
      </c>
      <c r="C202" s="11" t="s">
        <v>144</v>
      </c>
      <c r="D202" s="11" t="s">
        <v>144</v>
      </c>
      <c r="E202" s="11" t="s">
        <v>144</v>
      </c>
      <c r="F202" s="11" t="s">
        <v>144</v>
      </c>
      <c r="G202" s="11" t="s">
        <v>144</v>
      </c>
      <c r="H202" s="11" t="s">
        <v>144</v>
      </c>
      <c r="I202" s="11" t="s">
        <v>144</v>
      </c>
    </row>
    <row r="203" spans="1:10" ht="15" hidden="1" customHeight="1">
      <c r="A203" s="10"/>
      <c r="B203" s="10" t="s">
        <v>37</v>
      </c>
      <c r="C203" s="11" t="s">
        <v>144</v>
      </c>
      <c r="D203" s="11" t="s">
        <v>144</v>
      </c>
      <c r="E203" s="11" t="s">
        <v>144</v>
      </c>
      <c r="F203" s="11" t="s">
        <v>144</v>
      </c>
      <c r="G203" s="11" t="s">
        <v>144</v>
      </c>
      <c r="H203" s="11" t="s">
        <v>144</v>
      </c>
      <c r="I203" s="11" t="s">
        <v>144</v>
      </c>
    </row>
    <row r="204" spans="1:10" ht="15" hidden="1" customHeight="1">
      <c r="A204" s="10"/>
      <c r="B204" s="10" t="s">
        <v>38</v>
      </c>
      <c r="C204" s="11" t="s">
        <v>144</v>
      </c>
      <c r="D204" s="11" t="s">
        <v>144</v>
      </c>
      <c r="E204" s="11" t="s">
        <v>144</v>
      </c>
      <c r="F204" s="11" t="s">
        <v>144</v>
      </c>
      <c r="G204" s="11" t="s">
        <v>144</v>
      </c>
      <c r="H204" s="11" t="s">
        <v>144</v>
      </c>
      <c r="I204" s="11" t="s">
        <v>144</v>
      </c>
    </row>
    <row r="205" spans="1:10" ht="15" customHeight="1"/>
    <row r="206" spans="1:10" ht="15" customHeight="1">
      <c r="A206" s="25"/>
      <c r="B206" s="25"/>
      <c r="C206" s="25"/>
      <c r="D206" s="25"/>
      <c r="E206" s="25"/>
      <c r="F206" s="25"/>
      <c r="G206" s="25"/>
      <c r="H206" s="25"/>
      <c r="I206" s="25"/>
    </row>
    <row r="207" spans="1:10" ht="15" customHeight="1"/>
    <row r="208" spans="1:10" ht="15" customHeight="1">
      <c r="B208" s="3"/>
      <c r="C208" s="3"/>
      <c r="D208" s="3"/>
      <c r="E208" s="3"/>
      <c r="F208" s="3"/>
    </row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</sheetData>
  <sheetProtection algorithmName="SHA-512" hashValue="Yj0Aum+RZCmEPXb29zbfAwDNBt02+4AyYdFTGLVY14FPr/oyO+28CI5IpO43vg/N2O2mTsx625z8+frr2pgexQ==" saltValue="66JsEanNTM75R0QewN4vsA==" spinCount="100000" sheet="1" formatCells="0" formatColumns="0" formatRows="0" insertColumns="0" insertRows="0" insertHyperlinks="0" deleteColumns="0" deleteRows="0" sort="0" autoFilter="0" pivotTables="0"/>
  <mergeCells count="7">
    <mergeCell ref="A139:I139"/>
    <mergeCell ref="B1:B2"/>
    <mergeCell ref="C1:H1"/>
    <mergeCell ref="C2:H2"/>
    <mergeCell ref="A4:B4"/>
    <mergeCell ref="A5:B5"/>
    <mergeCell ref="A71:I71"/>
  </mergeCells>
  <printOptions horizontalCentered="1"/>
  <pageMargins left="0.39370078740157483" right="0.39370078740157483" top="0.39370078740157483" bottom="0" header="0.31496062992125984" footer="0"/>
  <pageSetup paperSize="9" scale="58" firstPageNumber="17" orientation="portrait" r:id="rId1"/>
  <headerFooter>
    <oddFooter>&amp;C&amp;"Arial,Regular"&amp;20&amp;P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4"/>
  <sheetViews>
    <sheetView showGridLines="0" view="pageBreakPreview" zoomScale="70" zoomScaleNormal="80" zoomScaleSheetLayoutView="70" workbookViewId="0">
      <selection activeCell="H122" sqref="H122"/>
    </sheetView>
  </sheetViews>
  <sheetFormatPr defaultColWidth="9.109375" defaultRowHeight="13.8"/>
  <cols>
    <col min="1" max="1" width="9.44140625" style="3" bestFit="1" customWidth="1"/>
    <col min="2" max="2" width="11.88671875" style="3" customWidth="1"/>
    <col min="3" max="3" width="31" style="3" customWidth="1"/>
    <col min="4" max="6" width="32.5546875" style="3" customWidth="1"/>
    <col min="7" max="16384" width="9.109375" style="3"/>
  </cols>
  <sheetData>
    <row r="1" spans="1:6" ht="15" customHeight="1">
      <c r="A1" s="43" t="s">
        <v>0</v>
      </c>
      <c r="B1" s="114">
        <v>2</v>
      </c>
      <c r="C1" s="44" t="s">
        <v>41</v>
      </c>
    </row>
    <row r="2" spans="1:6" ht="15" customHeight="1">
      <c r="A2" s="43" t="s">
        <v>2</v>
      </c>
      <c r="B2" s="114"/>
      <c r="C2" s="45" t="s">
        <v>42</v>
      </c>
    </row>
    <row r="3" spans="1:6" ht="9" customHeight="1"/>
    <row r="4" spans="1:6" ht="15.9" customHeight="1">
      <c r="A4" s="116" t="s">
        <v>4</v>
      </c>
      <c r="B4" s="116"/>
      <c r="C4" s="6" t="s">
        <v>5</v>
      </c>
      <c r="D4" s="6" t="s">
        <v>6</v>
      </c>
      <c r="E4" s="6" t="s">
        <v>7</v>
      </c>
      <c r="F4" s="6" t="s">
        <v>8</v>
      </c>
    </row>
    <row r="5" spans="1:6" ht="15.9" customHeight="1">
      <c r="A5" s="117" t="s">
        <v>9</v>
      </c>
      <c r="B5" s="117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117"/>
      <c r="B6" s="117"/>
      <c r="C6" s="86"/>
      <c r="D6" s="6"/>
      <c r="E6" s="6"/>
      <c r="F6" s="6"/>
    </row>
    <row r="7" spans="1:6" ht="15.75" customHeight="1">
      <c r="A7" s="119" t="s">
        <v>43</v>
      </c>
      <c r="B7" s="119"/>
      <c r="C7" s="101">
        <v>100</v>
      </c>
      <c r="D7" s="78">
        <v>44.9</v>
      </c>
      <c r="E7" s="78">
        <v>40.9</v>
      </c>
      <c r="F7" s="78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5">
        <v>118.11682258139901</v>
      </c>
      <c r="D9" s="15">
        <v>119.02779438575701</v>
      </c>
      <c r="E9" s="15">
        <v>124.359209424399</v>
      </c>
      <c r="F9" s="15">
        <v>97.962270607216595</v>
      </c>
    </row>
    <row r="10" spans="1:6" ht="12" hidden="1" customHeight="1">
      <c r="A10" s="88"/>
      <c r="B10" s="10" t="s">
        <v>16</v>
      </c>
      <c r="C10" s="15">
        <v>114.031989039941</v>
      </c>
      <c r="D10" s="15">
        <v>114.198167168989</v>
      </c>
      <c r="E10" s="15">
        <v>121.59950209918399</v>
      </c>
      <c r="F10" s="15">
        <v>92.2687954530913</v>
      </c>
    </row>
    <row r="11" spans="1:6" ht="12" hidden="1" customHeight="1">
      <c r="A11" s="88"/>
      <c r="B11" s="10" t="s">
        <v>17</v>
      </c>
      <c r="C11" s="15">
        <v>121.689203221147</v>
      </c>
      <c r="D11" s="15">
        <v>123.143959636364</v>
      </c>
      <c r="E11" s="15">
        <v>127.70712598759501</v>
      </c>
      <c r="F11" s="15">
        <v>100.481211531699</v>
      </c>
    </row>
    <row r="12" spans="1:6" ht="12" hidden="1" customHeight="1">
      <c r="A12" s="88"/>
      <c r="B12" s="10" t="s">
        <v>18</v>
      </c>
      <c r="C12" s="15">
        <v>115.489204422529</v>
      </c>
      <c r="D12" s="15">
        <v>118.088197069979</v>
      </c>
      <c r="E12" s="15">
        <v>119.76677375041901</v>
      </c>
      <c r="F12" s="15">
        <v>95.693630562807698</v>
      </c>
    </row>
    <row r="13" spans="1:6" ht="12" hidden="1" customHeight="1">
      <c r="A13" s="88"/>
      <c r="B13" s="10" t="s">
        <v>19</v>
      </c>
      <c r="C13" s="15">
        <v>120.131250208617</v>
      </c>
      <c r="D13" s="15">
        <v>124.852969275493</v>
      </c>
      <c r="E13" s="15">
        <v>122.311380308526</v>
      </c>
      <c r="F13" s="15">
        <v>99.771740162934194</v>
      </c>
    </row>
    <row r="14" spans="1:6" ht="12" hidden="1" customHeight="1">
      <c r="A14" s="88"/>
      <c r="B14" s="10" t="s">
        <v>20</v>
      </c>
      <c r="C14" s="15">
        <v>125.570907289102</v>
      </c>
      <c r="D14" s="15">
        <v>123.57996582856001</v>
      </c>
      <c r="E14" s="15">
        <v>133.82065706443601</v>
      </c>
      <c r="F14" s="15">
        <v>108.963089049231</v>
      </c>
    </row>
    <row r="15" spans="1:6" ht="12" hidden="1" customHeight="1">
      <c r="A15" s="88"/>
      <c r="B15" s="10" t="s">
        <v>21</v>
      </c>
      <c r="C15" s="15">
        <v>125.00136328712</v>
      </c>
      <c r="D15" s="15">
        <v>119.60853505739399</v>
      </c>
      <c r="E15" s="15">
        <v>135.053475665261</v>
      </c>
      <c r="F15" s="15">
        <v>114.082268864486</v>
      </c>
    </row>
    <row r="16" spans="1:6" ht="12" hidden="1" customHeight="1">
      <c r="A16" s="88"/>
      <c r="B16" s="10" t="s">
        <v>22</v>
      </c>
      <c r="C16" s="15">
        <v>125.862435240464</v>
      </c>
      <c r="D16" s="15">
        <v>125.088987563526</v>
      </c>
      <c r="E16" s="15">
        <v>132.61955321907399</v>
      </c>
      <c r="F16" s="15">
        <v>109.770494241649</v>
      </c>
    </row>
    <row r="17" spans="1:6" ht="12" hidden="1" customHeight="1">
      <c r="A17" s="88"/>
      <c r="B17" s="10" t="s">
        <v>23</v>
      </c>
      <c r="C17" s="15">
        <v>122.634165035314</v>
      </c>
      <c r="D17" s="15">
        <v>129.476718775601</v>
      </c>
      <c r="E17" s="15">
        <v>125.517517880523</v>
      </c>
      <c r="F17" s="15">
        <v>93.259874629619404</v>
      </c>
    </row>
    <row r="18" spans="1:6" ht="12" hidden="1" customHeight="1">
      <c r="A18" s="88"/>
      <c r="B18" s="10" t="s">
        <v>24</v>
      </c>
      <c r="C18" s="15">
        <v>125.53224529806801</v>
      </c>
      <c r="D18" s="15">
        <v>128.92048160357999</v>
      </c>
      <c r="E18" s="15">
        <v>130.77205247798801</v>
      </c>
      <c r="F18" s="15">
        <v>100.39787670645001</v>
      </c>
    </row>
    <row r="19" spans="1:6" ht="12" hidden="1" customHeight="1">
      <c r="A19" s="88"/>
      <c r="B19" s="10" t="s">
        <v>25</v>
      </c>
      <c r="C19" s="15">
        <v>124.503349055627</v>
      </c>
      <c r="D19" s="15">
        <v>123.29029633726201</v>
      </c>
      <c r="E19" s="15">
        <v>133.882132112541</v>
      </c>
      <c r="F19" s="15">
        <v>101.94064906766</v>
      </c>
    </row>
    <row r="20" spans="1:6" ht="12" hidden="1" customHeight="1">
      <c r="A20" s="88"/>
      <c r="B20" s="10" t="s">
        <v>26</v>
      </c>
      <c r="C20" s="15">
        <v>127.073196274994</v>
      </c>
      <c r="D20" s="15">
        <v>124.584044573079</v>
      </c>
      <c r="E20" s="15">
        <v>139.866027448983</v>
      </c>
      <c r="F20" s="15">
        <v>98.443119493579204</v>
      </c>
    </row>
    <row r="21" spans="1:6" hidden="1">
      <c r="A21" s="6">
        <v>2019</v>
      </c>
      <c r="B21" s="10" t="s">
        <v>15</v>
      </c>
      <c r="C21" s="15">
        <v>127.430982941425</v>
      </c>
      <c r="D21" s="15">
        <v>125.265477022984</v>
      </c>
      <c r="E21" s="15">
        <v>138.33110405517499</v>
      </c>
      <c r="F21" s="15">
        <v>103.44347436411999</v>
      </c>
    </row>
    <row r="22" spans="1:6" hidden="1">
      <c r="A22" s="16"/>
      <c r="B22" s="10" t="s">
        <v>16</v>
      </c>
      <c r="C22" s="15">
        <v>121.33269378704701</v>
      </c>
      <c r="D22" s="15">
        <v>118.99695907879</v>
      </c>
      <c r="E22" s="15">
        <v>132.90296693521401</v>
      </c>
      <c r="F22" s="15">
        <v>95.801948995977895</v>
      </c>
    </row>
    <row r="23" spans="1:6" hidden="1">
      <c r="A23" s="16"/>
      <c r="B23" s="10" t="s">
        <v>17</v>
      </c>
      <c r="C23" s="15">
        <v>127.824275567901</v>
      </c>
      <c r="D23" s="15">
        <v>126.990571091859</v>
      </c>
      <c r="E23" s="15">
        <v>137.10165398393301</v>
      </c>
      <c r="F23" s="15">
        <v>104.37191236011</v>
      </c>
    </row>
    <row r="24" spans="1:6" hidden="1">
      <c r="A24" s="16"/>
      <c r="B24" s="10" t="s">
        <v>18</v>
      </c>
      <c r="C24" s="15">
        <v>121.523420252085</v>
      </c>
      <c r="D24" s="15">
        <v>122.006511010341</v>
      </c>
      <c r="E24" s="15">
        <v>129.003283263361</v>
      </c>
      <c r="F24" s="15">
        <v>99.090047687695304</v>
      </c>
    </row>
    <row r="25" spans="1:6" hidden="1">
      <c r="A25" s="16"/>
      <c r="B25" s="10" t="s">
        <v>19</v>
      </c>
      <c r="C25" s="15">
        <v>128.12108546939999</v>
      </c>
      <c r="D25" s="15">
        <v>129.277435779608</v>
      </c>
      <c r="E25" s="15">
        <v>133.83551676876101</v>
      </c>
      <c r="F25" s="15">
        <v>108.889392689177</v>
      </c>
    </row>
    <row r="26" spans="1:6" hidden="1">
      <c r="A26" s="16"/>
      <c r="B26" s="10" t="s">
        <v>33</v>
      </c>
      <c r="C26" s="15">
        <v>133.66114597126099</v>
      </c>
      <c r="D26" s="15">
        <v>129.78641689043999</v>
      </c>
      <c r="E26" s="15">
        <v>146.724668912488</v>
      </c>
      <c r="F26" s="15">
        <v>108.83542569370501</v>
      </c>
    </row>
    <row r="27" spans="1:6" hidden="1">
      <c r="A27" s="16"/>
      <c r="B27" s="10" t="s">
        <v>21</v>
      </c>
      <c r="C27" s="15">
        <v>132.86445061510099</v>
      </c>
      <c r="D27" s="15">
        <v>126.53696880347201</v>
      </c>
      <c r="E27" s="15">
        <v>146.451073932209</v>
      </c>
      <c r="F27" s="15">
        <v>114.471412951</v>
      </c>
    </row>
    <row r="28" spans="1:6" hidden="1">
      <c r="A28" s="88"/>
      <c r="B28" s="10" t="s">
        <v>30</v>
      </c>
      <c r="C28" s="15">
        <v>133.22714539410501</v>
      </c>
      <c r="D28" s="15">
        <v>131.946109924615</v>
      </c>
      <c r="E28" s="15">
        <v>142.50492811730101</v>
      </c>
      <c r="F28" s="15">
        <v>111.30938375976</v>
      </c>
    </row>
    <row r="29" spans="1:6" hidden="1">
      <c r="A29" s="88"/>
      <c r="B29" s="10" t="s">
        <v>31</v>
      </c>
      <c r="C29" s="15">
        <v>129.95652448416001</v>
      </c>
      <c r="D29" s="15">
        <v>136.00609907688801</v>
      </c>
      <c r="E29" s="15">
        <v>134.77250927001</v>
      </c>
      <c r="F29" s="15">
        <v>97.458277317769003</v>
      </c>
    </row>
    <row r="30" spans="1:6" hidden="1">
      <c r="A30" s="6"/>
      <c r="B30" s="10" t="s">
        <v>32</v>
      </c>
      <c r="C30" s="15">
        <v>132.116167088553</v>
      </c>
      <c r="D30" s="15">
        <v>134.586478817819</v>
      </c>
      <c r="E30" s="15">
        <v>139.46479501470901</v>
      </c>
      <c r="F30" s="15">
        <v>103.72601820298701</v>
      </c>
    </row>
    <row r="31" spans="1:6" hidden="1">
      <c r="A31" s="6"/>
      <c r="B31" s="3" t="s">
        <v>25</v>
      </c>
      <c r="C31" s="15">
        <v>131.566481603244</v>
      </c>
      <c r="D31" s="15">
        <v>129.32352661327801</v>
      </c>
      <c r="E31" s="15">
        <v>143.34522968811399</v>
      </c>
      <c r="F31" s="15">
        <v>105.24443675408401</v>
      </c>
    </row>
    <row r="32" spans="1:6" hidden="1">
      <c r="A32" s="6"/>
      <c r="B32" s="3" t="s">
        <v>26</v>
      </c>
      <c r="C32" s="15">
        <v>134.739296862625</v>
      </c>
      <c r="D32" s="15">
        <v>131.353896342941</v>
      </c>
      <c r="E32" s="15">
        <v>149.64531342085101</v>
      </c>
      <c r="F32" s="15">
        <v>102.784185002736</v>
      </c>
    </row>
    <row r="33" spans="1:6" ht="13.5" hidden="1" customHeight="1">
      <c r="A33" s="6">
        <v>2020</v>
      </c>
      <c r="B33" s="36" t="s">
        <v>15</v>
      </c>
      <c r="C33" s="15">
        <v>134.4</v>
      </c>
      <c r="D33" s="15">
        <v>131.84269553771799</v>
      </c>
      <c r="E33" s="15">
        <v>147.665210946184</v>
      </c>
      <c r="F33" s="15">
        <v>104.34796187113299</v>
      </c>
    </row>
    <row r="34" spans="1:6" ht="13.5" hidden="1" customHeight="1">
      <c r="A34" s="16"/>
      <c r="B34" s="17" t="s">
        <v>16</v>
      </c>
      <c r="C34" s="15">
        <v>127.93665690290401</v>
      </c>
      <c r="D34" s="15">
        <v>124.839491115839</v>
      </c>
      <c r="E34" s="15">
        <v>141.408396046577</v>
      </c>
      <c r="F34" s="15">
        <v>99.262834587351307</v>
      </c>
    </row>
    <row r="35" spans="1:6" ht="13.5" hidden="1" customHeight="1">
      <c r="A35" s="16"/>
      <c r="B35" s="17" t="s">
        <v>17</v>
      </c>
      <c r="C35" s="15">
        <v>120.05234065431701</v>
      </c>
      <c r="D35" s="15">
        <v>123.762408318442</v>
      </c>
      <c r="E35" s="15">
        <v>126.775410940684</v>
      </c>
      <c r="F35" s="15">
        <v>89.327828692487699</v>
      </c>
    </row>
    <row r="36" spans="1:6" ht="13.5" hidden="1" customHeight="1">
      <c r="A36" s="16"/>
      <c r="B36" s="17" t="s">
        <v>18</v>
      </c>
      <c r="C36" s="15">
        <v>74.614590202468307</v>
      </c>
      <c r="D36" s="15">
        <v>88.473474427689396</v>
      </c>
      <c r="E36" s="15">
        <v>82.592350831420205</v>
      </c>
      <c r="F36" s="15">
        <v>6.3208238447752203</v>
      </c>
    </row>
    <row r="37" spans="1:6" ht="13.5" hidden="1" customHeight="1">
      <c r="A37" s="16"/>
      <c r="B37" s="17" t="s">
        <v>19</v>
      </c>
      <c r="C37" s="15">
        <v>97.211364318858699</v>
      </c>
      <c r="D37" s="15">
        <v>99.119596315009602</v>
      </c>
      <c r="E37" s="15">
        <v>109.748966608199</v>
      </c>
      <c r="F37" s="15">
        <v>54.5683852290964</v>
      </c>
    </row>
    <row r="38" spans="1:6" ht="13.5" hidden="1" customHeight="1">
      <c r="A38" s="16"/>
      <c r="B38" s="17" t="s">
        <v>33</v>
      </c>
      <c r="C38" s="15">
        <v>121.72072929801701</v>
      </c>
      <c r="D38" s="15">
        <v>119.761028461503</v>
      </c>
      <c r="E38" s="15">
        <v>130.362435282635</v>
      </c>
      <c r="F38" s="15">
        <v>103.778872984917</v>
      </c>
    </row>
    <row r="39" spans="1:6" ht="13.5" hidden="1" customHeight="1">
      <c r="A39" s="16"/>
      <c r="B39" s="17" t="s">
        <v>34</v>
      </c>
      <c r="C39" s="15">
        <v>127.745422610969</v>
      </c>
      <c r="D39" s="15">
        <v>121.515564181752</v>
      </c>
      <c r="E39" s="15">
        <v>138.813160449175</v>
      </c>
      <c r="F39" s="15">
        <v>116.543537723458</v>
      </c>
    </row>
    <row r="40" spans="1:6" ht="13.5" hidden="1" customHeight="1">
      <c r="A40" s="88"/>
      <c r="B40" s="17" t="s">
        <v>30</v>
      </c>
      <c r="C40" s="15">
        <v>129.90559074191401</v>
      </c>
      <c r="D40" s="15">
        <v>127.46340778531</v>
      </c>
      <c r="E40" s="15">
        <v>139.00523650948199</v>
      </c>
      <c r="F40" s="15">
        <v>112.274277004349</v>
      </c>
    </row>
    <row r="41" spans="1:6" ht="13.5" hidden="1" customHeight="1">
      <c r="A41" s="88"/>
      <c r="B41" s="17" t="s">
        <v>23</v>
      </c>
      <c r="C41" s="15">
        <v>130.555231507711</v>
      </c>
      <c r="D41" s="15">
        <v>131.59768461715601</v>
      </c>
      <c r="E41" s="15">
        <v>136.114556615091</v>
      </c>
      <c r="F41" s="15">
        <v>112.195746837526</v>
      </c>
    </row>
    <row r="42" spans="1:6" ht="13.5" hidden="1" customHeight="1">
      <c r="A42" s="6"/>
      <c r="B42" s="17" t="s">
        <v>24</v>
      </c>
      <c r="C42" s="15">
        <v>130.23918265857699</v>
      </c>
      <c r="D42" s="15">
        <v>133.49437753100301</v>
      </c>
      <c r="E42" s="15">
        <v>135.53209270615099</v>
      </c>
      <c r="F42" s="15">
        <v>105.44399265317099</v>
      </c>
    </row>
    <row r="43" spans="1:6" ht="13.5" hidden="1" customHeight="1">
      <c r="A43" s="6"/>
      <c r="B43" s="17" t="s">
        <v>25</v>
      </c>
      <c r="C43" s="15">
        <v>129.66840902272</v>
      </c>
      <c r="D43" s="15">
        <v>128.878491145689</v>
      </c>
      <c r="E43" s="15">
        <v>138.869780190591</v>
      </c>
      <c r="F43" s="15">
        <v>106.32674778221499</v>
      </c>
    </row>
    <row r="44" spans="1:6" ht="13.5" hidden="1" customHeight="1">
      <c r="A44" s="6"/>
      <c r="B44" s="17" t="s">
        <v>26</v>
      </c>
      <c r="C44" s="15">
        <v>135.10053823297</v>
      </c>
      <c r="D44" s="15">
        <v>131.43631356518</v>
      </c>
      <c r="E44" s="15">
        <v>145.32622158200101</v>
      </c>
      <c r="F44" s="15">
        <v>117.941176470588</v>
      </c>
    </row>
    <row r="45" spans="1:6" hidden="1">
      <c r="A45" s="6"/>
      <c r="B45" s="17"/>
    </row>
    <row r="46" spans="1:6" ht="13.5" customHeight="1">
      <c r="A46" s="6">
        <v>2021</v>
      </c>
      <c r="B46" s="36" t="s">
        <v>15</v>
      </c>
      <c r="C46" s="15">
        <v>131.20915319267812</v>
      </c>
      <c r="D46" s="15">
        <v>131.88779822751582</v>
      </c>
      <c r="E46" s="15">
        <v>143.23877790672336</v>
      </c>
      <c r="F46" s="15">
        <v>94.577030212786269</v>
      </c>
    </row>
    <row r="47" spans="1:6" ht="13.5" customHeight="1">
      <c r="A47" s="6"/>
      <c r="B47" s="17" t="s">
        <v>16</v>
      </c>
      <c r="C47" s="15">
        <v>126.88358713781295</v>
      </c>
      <c r="D47" s="15">
        <v>125.30648746562147</v>
      </c>
      <c r="E47" s="15">
        <v>138.71624863062249</v>
      </c>
      <c r="F47" s="15">
        <v>98.158965200799472</v>
      </c>
    </row>
    <row r="48" spans="1:6" ht="13.5" customHeight="1">
      <c r="A48" s="16"/>
      <c r="B48" s="17" t="s">
        <v>27</v>
      </c>
      <c r="C48" s="15">
        <v>130.68448072097482</v>
      </c>
      <c r="D48" s="15">
        <v>126.36246665639869</v>
      </c>
      <c r="E48" s="15">
        <v>138.09348712852261</v>
      </c>
      <c r="F48" s="15">
        <v>124.29621395021597</v>
      </c>
    </row>
    <row r="49" spans="1:6" ht="13.5" customHeight="1">
      <c r="A49" s="16"/>
      <c r="B49" s="17" t="s">
        <v>18</v>
      </c>
      <c r="C49" s="15">
        <v>127.8483737020488</v>
      </c>
      <c r="D49" s="15">
        <v>126.46081188777458</v>
      </c>
      <c r="E49" s="15">
        <v>134.88847366432117</v>
      </c>
      <c r="F49" s="15">
        <v>112.9393520508481</v>
      </c>
    </row>
    <row r="50" spans="1:6" ht="13.5" customHeight="1">
      <c r="A50" s="16"/>
      <c r="B50" s="17" t="s">
        <v>35</v>
      </c>
      <c r="C50" s="15">
        <v>123.64988437549849</v>
      </c>
      <c r="D50" s="15">
        <v>126.49392204068677</v>
      </c>
      <c r="E50" s="15">
        <v>132.0861046338446</v>
      </c>
      <c r="F50" s="15">
        <v>90.649969962654055</v>
      </c>
    </row>
    <row r="51" spans="1:6" ht="13.5" customHeight="1">
      <c r="A51" s="16"/>
      <c r="B51" s="17" t="s">
        <v>36</v>
      </c>
      <c r="C51" s="15">
        <v>106.28424478425222</v>
      </c>
      <c r="D51" s="15">
        <v>119.22152497458738</v>
      </c>
      <c r="E51" s="15">
        <v>125.55217218288213</v>
      </c>
      <c r="F51" s="15">
        <v>7.459275353158751</v>
      </c>
    </row>
    <row r="52" spans="1:6" ht="13.5" customHeight="1">
      <c r="A52" s="16"/>
      <c r="B52" s="17" t="s">
        <v>34</v>
      </c>
      <c r="C52" s="15">
        <v>106.59527225756393</v>
      </c>
      <c r="D52" s="15">
        <v>117.38110278740376</v>
      </c>
      <c r="E52" s="15">
        <v>125.95141462026046</v>
      </c>
      <c r="F52" s="15">
        <v>13.798</v>
      </c>
    </row>
    <row r="53" spans="1:6" ht="13.5" customHeight="1">
      <c r="A53" s="88"/>
      <c r="B53" s="17" t="s">
        <v>30</v>
      </c>
      <c r="C53" s="15">
        <v>114.591139158769</v>
      </c>
      <c r="D53" s="15">
        <v>123.23911</v>
      </c>
      <c r="E53" s="15">
        <v>128.0359896493143</v>
      </c>
      <c r="F53" s="15">
        <v>46.667912812029236</v>
      </c>
    </row>
    <row r="54" spans="1:6" ht="13.5" customHeight="1">
      <c r="A54" s="88"/>
      <c r="B54" s="17" t="s">
        <v>23</v>
      </c>
      <c r="C54" s="15">
        <v>123.268205616009</v>
      </c>
      <c r="D54" s="15">
        <v>128.061678805562</v>
      </c>
      <c r="E54" s="15">
        <v>132.28763841446622</v>
      </c>
      <c r="F54" s="15">
        <v>85.626568067012656</v>
      </c>
    </row>
    <row r="55" spans="1:6" ht="13.5" customHeight="1">
      <c r="A55" s="88"/>
      <c r="B55" s="17" t="s">
        <v>24</v>
      </c>
      <c r="C55" s="15">
        <v>131.99762005375001</v>
      </c>
      <c r="D55" s="15">
        <v>131.05735512674278</v>
      </c>
      <c r="E55" s="15">
        <v>138.53464358071301</v>
      </c>
      <c r="F55" s="15">
        <v>116.58633099319501</v>
      </c>
    </row>
    <row r="56" spans="1:6">
      <c r="A56" s="6"/>
      <c r="B56" s="18" t="s">
        <v>25</v>
      </c>
      <c r="C56" s="15">
        <v>132.8304259265623</v>
      </c>
      <c r="D56" s="15">
        <v>130.55064255917063</v>
      </c>
      <c r="E56" s="15">
        <v>143.43577801179742</v>
      </c>
      <c r="F56" s="15">
        <v>110.17702292382687</v>
      </c>
    </row>
    <row r="57" spans="1:6">
      <c r="A57" s="6"/>
      <c r="B57" s="10" t="s">
        <v>26</v>
      </c>
      <c r="C57" s="15">
        <v>136.22943724812998</v>
      </c>
      <c r="D57" s="15">
        <v>132.32680705606325</v>
      </c>
      <c r="E57" s="15">
        <v>145.9812</v>
      </c>
      <c r="F57" s="15">
        <v>121.26790855536673</v>
      </c>
    </row>
    <row r="58" spans="1:6" ht="9.75" customHeight="1">
      <c r="A58" s="6"/>
      <c r="B58" s="10"/>
      <c r="C58" s="15"/>
      <c r="D58" s="15"/>
      <c r="E58" s="15"/>
      <c r="F58" s="15"/>
    </row>
    <row r="59" spans="1:6" ht="13.5" customHeight="1">
      <c r="A59" s="6">
        <v>2022</v>
      </c>
      <c r="B59" s="36" t="s">
        <v>15</v>
      </c>
      <c r="C59" s="15">
        <v>135.6276218911766</v>
      </c>
      <c r="D59" s="15">
        <v>134.09739688540714</v>
      </c>
      <c r="E59" s="15">
        <v>147.1985332479498</v>
      </c>
      <c r="F59" s="15">
        <v>107.6564995843367</v>
      </c>
    </row>
    <row r="60" spans="1:6" ht="13.5" customHeight="1">
      <c r="A60" s="6"/>
      <c r="B60" s="110" t="s">
        <v>145</v>
      </c>
      <c r="C60" s="15">
        <v>131.50277906256403</v>
      </c>
      <c r="D60" s="15">
        <v>126.12864825360592</v>
      </c>
      <c r="E60" s="15">
        <v>146.23555632018</v>
      </c>
      <c r="F60" s="15">
        <v>104.92143775885</v>
      </c>
    </row>
    <row r="61" spans="1:6" ht="13.5" customHeight="1">
      <c r="A61" s="16"/>
      <c r="B61" s="111" t="s">
        <v>146</v>
      </c>
      <c r="C61" s="15">
        <v>136.89848101838609</v>
      </c>
      <c r="D61" s="15">
        <v>127.84146505965155</v>
      </c>
      <c r="E61" s="15">
        <v>148.19587912008049</v>
      </c>
      <c r="F61" s="15">
        <v>132.371655676948</v>
      </c>
    </row>
    <row r="62" spans="1:6" ht="13.5" hidden="1" customHeight="1">
      <c r="A62" s="16"/>
      <c r="B62" s="17" t="s">
        <v>18</v>
      </c>
      <c r="C62" s="15"/>
      <c r="D62" s="15"/>
      <c r="E62" s="15"/>
      <c r="F62" s="15"/>
    </row>
    <row r="63" spans="1:6" ht="13.5" hidden="1" customHeight="1">
      <c r="A63" s="16"/>
      <c r="B63" s="17" t="s">
        <v>35</v>
      </c>
      <c r="C63" s="15"/>
      <c r="D63" s="15"/>
      <c r="E63" s="15"/>
      <c r="F63" s="15"/>
    </row>
    <row r="64" spans="1:6" ht="13.5" hidden="1" customHeight="1">
      <c r="A64" s="16"/>
      <c r="B64" s="17" t="s">
        <v>36</v>
      </c>
      <c r="C64" s="15"/>
      <c r="D64" s="15"/>
      <c r="E64" s="15"/>
      <c r="F64" s="15"/>
    </row>
    <row r="65" spans="1:6" ht="13.5" hidden="1" customHeight="1">
      <c r="A65" s="16"/>
      <c r="B65" s="17" t="s">
        <v>34</v>
      </c>
      <c r="C65" s="15"/>
      <c r="D65" s="15"/>
      <c r="E65" s="15"/>
      <c r="F65" s="15"/>
    </row>
    <row r="66" spans="1:6" ht="13.5" hidden="1" customHeight="1">
      <c r="A66" s="88"/>
      <c r="B66" s="17" t="s">
        <v>30</v>
      </c>
      <c r="C66" s="15"/>
      <c r="D66" s="15"/>
      <c r="E66" s="15"/>
      <c r="F66" s="15"/>
    </row>
    <row r="67" spans="1:6" ht="13.5" hidden="1" customHeight="1">
      <c r="A67" s="88"/>
      <c r="B67" s="17" t="s">
        <v>23</v>
      </c>
      <c r="C67" s="15"/>
      <c r="D67" s="15"/>
      <c r="E67" s="15"/>
      <c r="F67" s="15"/>
    </row>
    <row r="68" spans="1:6" ht="13.5" hidden="1" customHeight="1">
      <c r="A68" s="88"/>
      <c r="B68" s="17" t="s">
        <v>24</v>
      </c>
      <c r="C68" s="15"/>
      <c r="D68" s="15"/>
      <c r="E68" s="15"/>
      <c r="F68" s="15"/>
    </row>
    <row r="69" spans="1:6" ht="16.2" hidden="1">
      <c r="A69" s="6"/>
      <c r="B69" s="10" t="s">
        <v>37</v>
      </c>
      <c r="C69" s="15"/>
      <c r="D69" s="15"/>
      <c r="E69" s="15"/>
      <c r="F69" s="15"/>
    </row>
    <row r="70" spans="1:6" ht="16.2" hidden="1">
      <c r="A70" s="6"/>
      <c r="B70" s="10" t="s">
        <v>38</v>
      </c>
      <c r="C70" s="15"/>
      <c r="D70" s="15"/>
      <c r="E70" s="15"/>
      <c r="F70" s="15"/>
    </row>
    <row r="71" spans="1:6">
      <c r="A71" s="6"/>
      <c r="B71" s="10"/>
      <c r="C71" s="11"/>
      <c r="D71" s="11"/>
      <c r="E71" s="11"/>
      <c r="F71" s="11"/>
    </row>
    <row r="72" spans="1:6" ht="16.5" customHeight="1">
      <c r="A72" s="118" t="s">
        <v>44</v>
      </c>
      <c r="B72" s="118"/>
      <c r="C72" s="118"/>
      <c r="D72" s="118"/>
      <c r="E72" s="118"/>
      <c r="F72" s="118"/>
    </row>
    <row r="73" spans="1:6" ht="12" hidden="1" customHeight="1">
      <c r="A73" s="6">
        <v>2018</v>
      </c>
      <c r="B73" s="10" t="s">
        <v>15</v>
      </c>
      <c r="C73" s="11">
        <v>7.4061982151844701</v>
      </c>
      <c r="D73" s="11">
        <v>8.0028993452539403</v>
      </c>
      <c r="E73" s="11">
        <v>8.4702056934377197</v>
      </c>
      <c r="F73" s="11">
        <v>1.38246424950709</v>
      </c>
    </row>
    <row r="74" spans="1:6" ht="12" hidden="1" customHeight="1">
      <c r="B74" s="10" t="s">
        <v>16</v>
      </c>
      <c r="C74" s="11">
        <v>6.8916034882177</v>
      </c>
      <c r="D74" s="11">
        <v>7.7626086966829897</v>
      </c>
      <c r="E74" s="11">
        <v>7.6830123591307604</v>
      </c>
      <c r="F74" s="11">
        <v>0.66573151019598198</v>
      </c>
    </row>
    <row r="75" spans="1:6" ht="12" hidden="1" customHeight="1">
      <c r="A75" s="6"/>
      <c r="B75" s="10" t="s">
        <v>17</v>
      </c>
      <c r="C75" s="11">
        <v>5.41512029066587</v>
      </c>
      <c r="D75" s="11">
        <v>7.0074678145570699</v>
      </c>
      <c r="E75" s="11">
        <v>6.3920256801729201</v>
      </c>
      <c r="F75" s="11">
        <v>-3.7069147346308999</v>
      </c>
    </row>
    <row r="76" spans="1:6" ht="12" hidden="1" customHeight="1">
      <c r="A76" s="6"/>
      <c r="B76" s="10" t="s">
        <v>18</v>
      </c>
      <c r="C76" s="11">
        <v>6.3606461657404596</v>
      </c>
      <c r="D76" s="11">
        <v>6.8210059888946999</v>
      </c>
      <c r="E76" s="11">
        <v>6.1451111361060198</v>
      </c>
      <c r="F76" s="11">
        <v>5.3350331986973902</v>
      </c>
    </row>
    <row r="77" spans="1:6" ht="12" hidden="1" customHeight="1">
      <c r="A77" s="6"/>
      <c r="B77" s="10" t="s">
        <v>19</v>
      </c>
      <c r="C77" s="11">
        <v>5.7746016053305498</v>
      </c>
      <c r="D77" s="11">
        <v>6.9178080260815404</v>
      </c>
      <c r="E77" s="11">
        <v>7.4786515095108799</v>
      </c>
      <c r="F77" s="11">
        <v>-4.0356165550112699</v>
      </c>
    </row>
    <row r="78" spans="1:6" ht="12" hidden="1" customHeight="1">
      <c r="A78" s="6"/>
      <c r="B78" s="10" t="s">
        <v>20</v>
      </c>
      <c r="C78" s="11">
        <v>8.7037008809439804</v>
      </c>
      <c r="D78" s="11">
        <v>6.8197700454216603</v>
      </c>
      <c r="E78" s="11">
        <v>10.4185146922187</v>
      </c>
      <c r="F78" s="11">
        <v>9.57915916287185</v>
      </c>
    </row>
    <row r="79" spans="1:6" ht="12" hidden="1" customHeight="1">
      <c r="A79" s="6"/>
      <c r="B79" s="10" t="s">
        <v>21</v>
      </c>
      <c r="C79" s="11">
        <v>9.6153494383201199</v>
      </c>
      <c r="D79" s="11">
        <v>6.6459039882595299</v>
      </c>
      <c r="E79" s="11">
        <v>12.0236733601637</v>
      </c>
      <c r="F79" s="11">
        <v>11.720188491251101</v>
      </c>
    </row>
    <row r="80" spans="1:6" ht="12" hidden="1" customHeight="1">
      <c r="A80" s="6"/>
      <c r="B80" s="10" t="s">
        <v>22</v>
      </c>
      <c r="C80" s="11">
        <v>10.327182445833399</v>
      </c>
      <c r="D80" s="11">
        <v>7.0966703792608703</v>
      </c>
      <c r="E80" s="11">
        <v>13.856817916853499</v>
      </c>
      <c r="F80" s="11">
        <v>10.2892239824216</v>
      </c>
    </row>
    <row r="81" spans="1:6" ht="12" hidden="1" customHeight="1">
      <c r="A81" s="6"/>
      <c r="B81" s="10" t="s">
        <v>23</v>
      </c>
      <c r="C81" s="11">
        <v>7.0804229477433198</v>
      </c>
      <c r="D81" s="11">
        <v>5.8417258419443803</v>
      </c>
      <c r="E81" s="11">
        <v>10.3285767846141</v>
      </c>
      <c r="F81" s="11">
        <v>0.43882819740107898</v>
      </c>
    </row>
    <row r="82" spans="1:6" ht="12" hidden="1" customHeight="1">
      <c r="A82" s="6"/>
      <c r="B82" s="10" t="s">
        <v>24</v>
      </c>
      <c r="C82" s="11">
        <v>8.0212738128751209</v>
      </c>
      <c r="D82" s="11">
        <v>6.5253260732407501</v>
      </c>
      <c r="E82" s="11">
        <v>10.949474672868501</v>
      </c>
      <c r="F82" s="11">
        <v>3.4188745785069301</v>
      </c>
    </row>
    <row r="83" spans="1:6" ht="12" hidden="1" customHeight="1">
      <c r="A83" s="6"/>
      <c r="B83" s="10" t="s">
        <v>25</v>
      </c>
      <c r="C83" s="11">
        <v>8.4476087401609696</v>
      </c>
      <c r="D83" s="11">
        <v>6.2188334448162097</v>
      </c>
      <c r="E83" s="11">
        <v>12.3326805466344</v>
      </c>
      <c r="F83" s="11">
        <v>2.9176114790433401</v>
      </c>
    </row>
    <row r="84" spans="1:6" ht="12" hidden="1" customHeight="1">
      <c r="A84" s="6"/>
      <c r="B84" s="10" t="s">
        <v>26</v>
      </c>
      <c r="C84" s="11">
        <v>7.9740727181092099</v>
      </c>
      <c r="D84" s="11">
        <v>5.9895351079304504</v>
      </c>
      <c r="E84" s="11">
        <v>12.238311961671601</v>
      </c>
      <c r="F84" s="11">
        <v>-0.48281334648476099</v>
      </c>
    </row>
    <row r="85" spans="1:6" hidden="1">
      <c r="A85" s="6">
        <v>2019</v>
      </c>
      <c r="B85" s="10" t="s">
        <v>15</v>
      </c>
      <c r="C85" s="11">
        <v>7.8855493709262996</v>
      </c>
      <c r="D85" s="11">
        <v>5.2405261051976</v>
      </c>
      <c r="E85" s="11">
        <v>11.235110528159201</v>
      </c>
      <c r="F85" s="11">
        <v>5.5952191827819604</v>
      </c>
    </row>
    <row r="86" spans="1:6" hidden="1">
      <c r="A86" s="16"/>
      <c r="B86" s="10" t="s">
        <v>16</v>
      </c>
      <c r="C86" s="11">
        <v>6.4023304412842599</v>
      </c>
      <c r="D86" s="11">
        <v>4.2021619337370204</v>
      </c>
      <c r="E86" s="11">
        <v>9.2956505914064405</v>
      </c>
      <c r="F86" s="11">
        <v>3.82919656156434</v>
      </c>
    </row>
    <row r="87" spans="1:6" hidden="1">
      <c r="A87" s="16"/>
      <c r="B87" s="10" t="s">
        <v>17</v>
      </c>
      <c r="C87" s="11">
        <v>5.0415913526887799</v>
      </c>
      <c r="D87" s="11">
        <v>3.1236704316264099</v>
      </c>
      <c r="E87" s="11">
        <v>7.3563068025278104</v>
      </c>
      <c r="F87" s="11">
        <v>3.8720679907244202</v>
      </c>
    </row>
    <row r="88" spans="1:6" hidden="1">
      <c r="A88" s="16"/>
      <c r="B88" s="10" t="s">
        <v>18</v>
      </c>
      <c r="C88" s="11">
        <v>5.2249176533236303</v>
      </c>
      <c r="D88" s="11">
        <v>3.3181249587883599</v>
      </c>
      <c r="E88" s="11">
        <v>7.7120800900840996</v>
      </c>
      <c r="F88" s="11">
        <v>3.5492614345512101</v>
      </c>
    </row>
    <row r="89" spans="1:6" hidden="1">
      <c r="A89" s="16"/>
      <c r="B89" s="10" t="s">
        <v>19</v>
      </c>
      <c r="C89" s="11">
        <v>6.6509215935966601</v>
      </c>
      <c r="D89" s="11">
        <v>3.5437415143507298</v>
      </c>
      <c r="E89" s="11">
        <v>9.4219658311151004</v>
      </c>
      <c r="F89" s="11">
        <v>9.1385120790243395</v>
      </c>
    </row>
    <row r="90" spans="1:6" hidden="1">
      <c r="A90" s="16"/>
      <c r="B90" s="10" t="s">
        <v>33</v>
      </c>
      <c r="C90" s="11">
        <v>6.4427651729334503</v>
      </c>
      <c r="D90" s="11">
        <v>5.0222145800640599</v>
      </c>
      <c r="E90" s="11">
        <v>9.64276527340499</v>
      </c>
      <c r="F90" s="11">
        <v>-0.117162019396403</v>
      </c>
    </row>
    <row r="91" spans="1:6" hidden="1">
      <c r="A91" s="16"/>
      <c r="B91" s="10" t="s">
        <v>21</v>
      </c>
      <c r="C91" s="11">
        <v>6.2904012574005899</v>
      </c>
      <c r="D91" s="11">
        <v>5.7925914256481699</v>
      </c>
      <c r="E91" s="11">
        <v>8.4393224319515401</v>
      </c>
      <c r="F91" s="11">
        <v>0.34110829876321702</v>
      </c>
    </row>
    <row r="92" spans="1:6" hidden="1">
      <c r="A92" s="6"/>
      <c r="B92" s="10" t="s">
        <v>30</v>
      </c>
      <c r="C92" s="11">
        <v>5.8513965184053696</v>
      </c>
      <c r="D92" s="11">
        <v>5.4817953959429797</v>
      </c>
      <c r="E92" s="11">
        <v>7.4539347013919404</v>
      </c>
      <c r="F92" s="11">
        <v>1.40191544981386</v>
      </c>
    </row>
    <row r="93" spans="1:6" hidden="1">
      <c r="A93" s="6"/>
      <c r="B93" s="10" t="s">
        <v>31</v>
      </c>
      <c r="C93" s="11">
        <v>5.9708968106374698</v>
      </c>
      <c r="D93" s="11">
        <v>5.0428991119270803</v>
      </c>
      <c r="E93" s="11">
        <v>7.3734659079993499</v>
      </c>
      <c r="F93" s="11">
        <v>4.5018317951031701</v>
      </c>
    </row>
    <row r="94" spans="1:6" hidden="1">
      <c r="A94" s="6"/>
      <c r="B94" s="10" t="s">
        <v>32</v>
      </c>
      <c r="C94" s="11">
        <v>5.2448052489236803</v>
      </c>
      <c r="D94" s="11">
        <v>4.3949550480748298</v>
      </c>
      <c r="E94" s="11">
        <v>6.6472479188042701</v>
      </c>
      <c r="F94" s="11">
        <v>3.3149520744024699</v>
      </c>
    </row>
    <row r="95" spans="1:6" hidden="1">
      <c r="A95" s="6"/>
      <c r="B95" s="3" t="s">
        <v>25</v>
      </c>
      <c r="C95" s="11">
        <v>5.6730462282273102</v>
      </c>
      <c r="D95" s="11">
        <v>4.8935159175161296</v>
      </c>
      <c r="E95" s="11">
        <v>7.0682304100288604</v>
      </c>
      <c r="F95" s="11">
        <v>3.2408933204174799</v>
      </c>
    </row>
    <row r="96" spans="1:6" hidden="1">
      <c r="A96" s="6"/>
      <c r="B96" s="3" t="s">
        <v>26</v>
      </c>
      <c r="C96" s="11">
        <v>6.0328226662699898</v>
      </c>
      <c r="D96" s="11">
        <v>5.4339637094471698</v>
      </c>
      <c r="E96" s="11">
        <v>6.9918951372484299</v>
      </c>
      <c r="F96" s="11">
        <v>4.40971957358565</v>
      </c>
    </row>
    <row r="97" spans="1:6" ht="15" hidden="1" customHeight="1">
      <c r="A97" s="6"/>
      <c r="C97" s="11"/>
      <c r="D97" s="11"/>
      <c r="E97" s="11"/>
      <c r="F97" s="11"/>
    </row>
    <row r="98" spans="1:6" ht="13.5" hidden="1" customHeight="1">
      <c r="A98" s="6">
        <v>2020</v>
      </c>
      <c r="B98" s="36" t="s">
        <v>15</v>
      </c>
      <c r="C98" s="11">
        <v>5.4688560801405597</v>
      </c>
      <c r="D98" s="11">
        <v>5.2506234527227997</v>
      </c>
      <c r="E98" s="11">
        <v>6.7476558903817301</v>
      </c>
      <c r="F98" s="11">
        <v>0.87437850726981303</v>
      </c>
    </row>
    <row r="99" spans="1:6" ht="13.5" hidden="1" customHeight="1">
      <c r="A99" s="16"/>
      <c r="B99" s="17" t="s">
        <v>16</v>
      </c>
      <c r="C99" s="11">
        <v>5.4428554330518999</v>
      </c>
      <c r="D99" s="11">
        <v>4.9098162526834299</v>
      </c>
      <c r="E99" s="11">
        <v>6.3997285444414898</v>
      </c>
      <c r="F99" s="11">
        <v>3.6125419447559799</v>
      </c>
    </row>
    <row r="100" spans="1:6" ht="13.5" hidden="1" customHeight="1">
      <c r="A100" s="16"/>
      <c r="B100" s="17" t="s">
        <v>17</v>
      </c>
      <c r="C100" s="11">
        <v>-6.08017129692686</v>
      </c>
      <c r="D100" s="11">
        <v>-2.5420491818105302</v>
      </c>
      <c r="E100" s="11">
        <v>-7.5318150753008197</v>
      </c>
      <c r="F100" s="11">
        <v>-14.4139197293965</v>
      </c>
    </row>
    <row r="101" spans="1:6" ht="13.5" hidden="1" customHeight="1">
      <c r="A101" s="16"/>
      <c r="B101" s="17" t="s">
        <v>18</v>
      </c>
      <c r="C101" s="11">
        <v>-38.600649942464003</v>
      </c>
      <c r="D101" s="11">
        <v>-27.484628734125099</v>
      </c>
      <c r="E101" s="11">
        <v>-35.976551338769099</v>
      </c>
      <c r="F101" s="11">
        <v>-93.621131493753296</v>
      </c>
    </row>
    <row r="102" spans="1:6" ht="13.5" hidden="1" customHeight="1">
      <c r="A102" s="16"/>
      <c r="B102" s="17" t="s">
        <v>19</v>
      </c>
      <c r="C102" s="11">
        <v>-24.1253974997922</v>
      </c>
      <c r="D102" s="11">
        <v>-23.3279994167052</v>
      </c>
      <c r="E102" s="11">
        <v>-17.997128671142502</v>
      </c>
      <c r="F102" s="11">
        <v>-49.886408692845798</v>
      </c>
    </row>
    <row r="103" spans="1:6" ht="13.5" hidden="1" customHeight="1">
      <c r="A103" s="16"/>
      <c r="B103" s="17" t="s">
        <v>33</v>
      </c>
      <c r="C103" s="11">
        <v>-8.9333490196253003</v>
      </c>
      <c r="D103" s="11">
        <v>-7.7245282435061302</v>
      </c>
      <c r="E103" s="11">
        <v>-11.151658239291701</v>
      </c>
      <c r="F103" s="11">
        <v>-4.6460540550630496</v>
      </c>
    </row>
    <row r="104" spans="1:6" ht="13.5" hidden="1" customHeight="1">
      <c r="A104" s="16"/>
      <c r="B104" s="17" t="s">
        <v>34</v>
      </c>
      <c r="C104" s="11">
        <v>-3.8528199081342902</v>
      </c>
      <c r="D104" s="11">
        <v>-3.9683301008407001</v>
      </c>
      <c r="E104" s="11">
        <v>-5.2153345673448097</v>
      </c>
      <c r="F104" s="11">
        <v>1.81016790047384</v>
      </c>
    </row>
    <row r="105" spans="1:6" ht="13.5" hidden="1" customHeight="1">
      <c r="A105" s="88"/>
      <c r="B105" s="17" t="s">
        <v>30</v>
      </c>
      <c r="C105" s="11">
        <v>-2.4931515588396</v>
      </c>
      <c r="D105" s="11">
        <v>-3.3973734745695099</v>
      </c>
      <c r="E105" s="11">
        <v>-2.4558390043453699</v>
      </c>
      <c r="F105" s="11">
        <v>0.86685705373339395</v>
      </c>
    </row>
    <row r="106" spans="1:6" s="36" customFormat="1" ht="13.5" hidden="1" customHeight="1">
      <c r="A106" s="102"/>
      <c r="B106" s="17" t="s">
        <v>23</v>
      </c>
      <c r="C106" s="11">
        <v>0.46069793411871501</v>
      </c>
      <c r="D106" s="11">
        <v>-3.2413358589456802</v>
      </c>
      <c r="E106" s="11">
        <v>0.99578716190007499</v>
      </c>
      <c r="F106" s="11">
        <v>15.1218243594688</v>
      </c>
    </row>
    <row r="107" spans="1:6" ht="13.5" hidden="1" customHeight="1">
      <c r="A107" s="6"/>
      <c r="B107" s="17" t="s">
        <v>24</v>
      </c>
      <c r="C107" s="11">
        <v>-1.4207076025129799</v>
      </c>
      <c r="D107" s="11">
        <v>-0.81144948319399302</v>
      </c>
      <c r="E107" s="11">
        <v>-2.8198530734179998</v>
      </c>
      <c r="F107" s="11">
        <v>1.6562618328044301</v>
      </c>
    </row>
    <row r="108" spans="1:6" ht="13.5" hidden="1" customHeight="1">
      <c r="A108" s="6"/>
      <c r="B108" s="17" t="s">
        <v>25</v>
      </c>
      <c r="C108" s="11">
        <v>-1.4426718396618901</v>
      </c>
      <c r="D108" s="11">
        <v>-0.34412568172550501</v>
      </c>
      <c r="E108" s="11">
        <v>-3.1221474947304202</v>
      </c>
      <c r="F108" s="11">
        <v>1.02837837467877</v>
      </c>
    </row>
    <row r="109" spans="1:6" ht="13.5" hidden="1" customHeight="1">
      <c r="A109" s="6"/>
      <c r="B109" s="17" t="s">
        <v>26</v>
      </c>
      <c r="C109" s="11">
        <v>0.26810394499359202</v>
      </c>
      <c r="D109" s="11">
        <v>6.2744406168069297E-2</v>
      </c>
      <c r="E109" s="11">
        <v>-2.8862192474434898</v>
      </c>
      <c r="F109" s="11">
        <v>14.746423749382</v>
      </c>
    </row>
    <row r="110" spans="1:6" hidden="1">
      <c r="A110" s="6"/>
      <c r="B110" s="17"/>
    </row>
    <row r="111" spans="1:6" ht="7.5" customHeight="1">
      <c r="A111" s="6"/>
      <c r="B111" s="17"/>
    </row>
    <row r="112" spans="1:6" ht="13.5" customHeight="1">
      <c r="A112" s="6">
        <v>2021</v>
      </c>
      <c r="B112" s="36" t="s">
        <v>15</v>
      </c>
      <c r="C112" s="11">
        <f>(C46/C33-1)*100</f>
        <v>-2.3741419697335453</v>
      </c>
      <c r="D112" s="11">
        <f t="shared" ref="D112:F112" si="0">(D46/D33-1)*100</f>
        <v>3.4209471836033067E-2</v>
      </c>
      <c r="E112" s="11">
        <f t="shared" si="0"/>
        <v>-2.997614002037241</v>
      </c>
      <c r="F112" s="11">
        <f t="shared" si="0"/>
        <v>-9.36379732113366</v>
      </c>
    </row>
    <row r="113" spans="1:6" ht="13.5" customHeight="1">
      <c r="A113" s="6"/>
      <c r="B113" s="17" t="s">
        <v>16</v>
      </c>
      <c r="C113" s="11">
        <f t="shared" ref="C113:F123" si="1">(C47/C34-1)*100</f>
        <v>-0.82311808873531955</v>
      </c>
      <c r="D113" s="11">
        <f t="shared" si="1"/>
        <v>0.37407742182251624</v>
      </c>
      <c r="E113" s="11">
        <f t="shared" si="1"/>
        <v>-1.9038101634840432</v>
      </c>
      <c r="F113" s="11">
        <f t="shared" si="1"/>
        <v>-1.1120671610283628</v>
      </c>
    </row>
    <row r="114" spans="1:6" ht="13.5" customHeight="1">
      <c r="A114" s="16"/>
      <c r="B114" s="17" t="s">
        <v>27</v>
      </c>
      <c r="C114" s="11">
        <f t="shared" si="1"/>
        <v>8.8562538711947081</v>
      </c>
      <c r="D114" s="11">
        <f t="shared" si="1"/>
        <v>2.1008465925022479</v>
      </c>
      <c r="E114" s="11">
        <f t="shared" si="1"/>
        <v>8.927658844769315</v>
      </c>
      <c r="F114" s="11">
        <f t="shared" si="1"/>
        <v>39.146126990400077</v>
      </c>
    </row>
    <row r="115" spans="1:6" ht="13.5" customHeight="1">
      <c r="A115" s="16"/>
      <c r="B115" s="17" t="s">
        <v>18</v>
      </c>
      <c r="C115" s="11">
        <f t="shared" si="1"/>
        <v>71.345005521211704</v>
      </c>
      <c r="D115" s="11">
        <f t="shared" si="1"/>
        <v>42.936414225636369</v>
      </c>
      <c r="E115" s="11">
        <f t="shared" si="1"/>
        <v>63.318360969822642</v>
      </c>
      <c r="F115" s="56">
        <f t="shared" si="1"/>
        <v>1686.7821477765676</v>
      </c>
    </row>
    <row r="116" spans="1:6" ht="13.5" customHeight="1">
      <c r="A116" s="16"/>
      <c r="B116" s="17" t="s">
        <v>35</v>
      </c>
      <c r="C116" s="11">
        <f t="shared" si="1"/>
        <v>27.1969437337799</v>
      </c>
      <c r="D116" s="11">
        <f t="shared" si="1"/>
        <v>27.617470957689825</v>
      </c>
      <c r="E116" s="11">
        <f t="shared" si="1"/>
        <v>20.352936994284974</v>
      </c>
      <c r="F116" s="11">
        <f t="shared" si="1"/>
        <v>66.121774690739059</v>
      </c>
    </row>
    <row r="117" spans="1:6" ht="13.5" customHeight="1">
      <c r="A117" s="16"/>
      <c r="B117" s="17" t="s">
        <v>36</v>
      </c>
      <c r="C117" s="11">
        <f t="shared" si="1"/>
        <v>-12.681886316972847</v>
      </c>
      <c r="D117" s="11">
        <f t="shared" si="1"/>
        <v>-0.45048334491302189</v>
      </c>
      <c r="E117" s="11">
        <f t="shared" si="1"/>
        <v>-3.6899150352046495</v>
      </c>
      <c r="F117" s="11">
        <f t="shared" si="1"/>
        <v>-92.812337291191369</v>
      </c>
    </row>
    <row r="118" spans="1:6" ht="13.5" customHeight="1">
      <c r="A118" s="16"/>
      <c r="B118" s="17" t="s">
        <v>34</v>
      </c>
      <c r="C118" s="11">
        <f t="shared" si="1"/>
        <v>-16.556483920222277</v>
      </c>
      <c r="D118" s="11">
        <f t="shared" si="1"/>
        <v>-3.4024130342383829</v>
      </c>
      <c r="E118" s="11">
        <f t="shared" si="1"/>
        <v>-9.2655089670865447</v>
      </c>
      <c r="F118" s="11">
        <f t="shared" si="1"/>
        <v>-88.16064771198144</v>
      </c>
    </row>
    <row r="119" spans="1:6" ht="13.5" customHeight="1">
      <c r="A119" s="88"/>
      <c r="B119" s="17" t="s">
        <v>30</v>
      </c>
      <c r="C119" s="11">
        <f t="shared" si="1"/>
        <v>-11.788908772656704</v>
      </c>
      <c r="D119" s="11">
        <f t="shared" si="1"/>
        <v>-3.3141258802880103</v>
      </c>
      <c r="E119" s="11">
        <f t="shared" si="1"/>
        <v>-7.8912472188912393</v>
      </c>
      <c r="F119" s="11">
        <f t="shared" si="1"/>
        <v>-58.434011728063474</v>
      </c>
    </row>
    <row r="120" spans="1:6" ht="13.5" customHeight="1">
      <c r="A120" s="88"/>
      <c r="B120" s="17" t="s">
        <v>23</v>
      </c>
      <c r="C120" s="11">
        <f t="shared" si="1"/>
        <v>-5.5815656006642733</v>
      </c>
      <c r="D120" s="11">
        <f t="shared" si="1"/>
        <v>-2.6869817823018338</v>
      </c>
      <c r="E120" s="11">
        <f t="shared" si="1"/>
        <v>-2.8115422007703894</v>
      </c>
      <c r="F120" s="11">
        <f t="shared" si="1"/>
        <v>-23.681092661194157</v>
      </c>
    </row>
    <row r="121" spans="1:6" ht="13.5" customHeight="1">
      <c r="A121" s="88"/>
      <c r="B121" s="17" t="s">
        <v>24</v>
      </c>
      <c r="C121" s="11">
        <f t="shared" si="1"/>
        <v>1.3501600357726184</v>
      </c>
      <c r="D121" s="11">
        <f t="shared" si="1"/>
        <v>-1.8255618321410205</v>
      </c>
      <c r="E121" s="11">
        <f t="shared" si="1"/>
        <v>2.2153799993864798</v>
      </c>
      <c r="F121" s="11">
        <f t="shared" si="1"/>
        <v>10.567067937832796</v>
      </c>
    </row>
    <row r="122" spans="1:6">
      <c r="A122" s="6"/>
      <c r="B122" s="18" t="s">
        <v>25</v>
      </c>
      <c r="C122" s="11">
        <f t="shared" si="1"/>
        <v>2.4385406805510046</v>
      </c>
      <c r="D122" s="11">
        <f t="shared" si="1"/>
        <v>1.2974635244537236</v>
      </c>
      <c r="E122" s="11">
        <f t="shared" si="1"/>
        <v>3.2879707989310836</v>
      </c>
      <c r="F122" s="11">
        <f t="shared" si="1"/>
        <v>3.621172679426099</v>
      </c>
    </row>
    <row r="123" spans="1:6">
      <c r="A123" s="6"/>
      <c r="B123" s="10" t="s">
        <v>26</v>
      </c>
      <c r="C123" s="11">
        <f t="shared" si="1"/>
        <v>0.83559919888200884</v>
      </c>
      <c r="D123" s="11">
        <f t="shared" si="1"/>
        <v>0.67750948480584938</v>
      </c>
      <c r="E123" s="11">
        <f t="shared" si="1"/>
        <v>0.45069527774752594</v>
      </c>
      <c r="F123" s="11">
        <f t="shared" si="1"/>
        <v>2.8206705955729827</v>
      </c>
    </row>
    <row r="124" spans="1:6">
      <c r="A124" s="6"/>
      <c r="B124" s="10"/>
      <c r="C124" s="11"/>
      <c r="D124" s="11"/>
      <c r="E124" s="11"/>
      <c r="F124" s="11"/>
    </row>
    <row r="125" spans="1:6" ht="13.5" customHeight="1">
      <c r="A125" s="6">
        <v>2022</v>
      </c>
      <c r="B125" s="36" t="s">
        <v>15</v>
      </c>
      <c r="C125" s="11">
        <f>(C59/C46-1)*100</f>
        <v>3.3675003541940862</v>
      </c>
      <c r="D125" s="11">
        <f t="shared" ref="D125:F125" si="2">(D59/D46-1)*100</f>
        <v>1.6753624577761306</v>
      </c>
      <c r="E125" s="11">
        <f t="shared" si="2"/>
        <v>2.7644436786559368</v>
      </c>
      <c r="F125" s="11">
        <f t="shared" si="2"/>
        <v>13.829435479337103</v>
      </c>
    </row>
    <row r="126" spans="1:6" ht="13.5" customHeight="1">
      <c r="A126" s="6"/>
      <c r="B126" s="110" t="s">
        <v>145</v>
      </c>
      <c r="C126" s="11">
        <f t="shared" ref="C126:F126" si="3">(C60/C47-1)*100</f>
        <v>3.6404960081511506</v>
      </c>
      <c r="D126" s="11">
        <f t="shared" si="3"/>
        <v>0.6561198902091947</v>
      </c>
      <c r="E126" s="11">
        <f t="shared" si="3"/>
        <v>5.4206394447561257</v>
      </c>
      <c r="F126" s="11">
        <f t="shared" si="3"/>
        <v>6.8893070991700389</v>
      </c>
    </row>
    <row r="127" spans="1:6" ht="13.5" customHeight="1">
      <c r="A127" s="16"/>
      <c r="B127" s="111" t="s">
        <v>146</v>
      </c>
      <c r="C127" s="11">
        <f t="shared" ref="C127:F127" si="4">(C61/C48-1)*100</f>
        <v>4.7549642184972374</v>
      </c>
      <c r="D127" s="11">
        <f t="shared" si="4"/>
        <v>1.1704412254585961</v>
      </c>
      <c r="E127" s="11">
        <f t="shared" si="4"/>
        <v>7.3156179930163212</v>
      </c>
      <c r="F127" s="11">
        <f t="shared" si="4"/>
        <v>6.4969329878112436</v>
      </c>
    </row>
    <row r="128" spans="1:6" ht="13.5" hidden="1" customHeight="1">
      <c r="A128" s="16"/>
      <c r="B128" s="17" t="s">
        <v>18</v>
      </c>
      <c r="C128" s="11">
        <f t="shared" ref="C128:F128" si="5">(C62/C49-1)*100</f>
        <v>-100</v>
      </c>
      <c r="D128" s="11">
        <f t="shared" si="5"/>
        <v>-100</v>
      </c>
      <c r="E128" s="11">
        <f t="shared" si="5"/>
        <v>-100</v>
      </c>
      <c r="F128" s="11">
        <f t="shared" si="5"/>
        <v>-100</v>
      </c>
    </row>
    <row r="129" spans="1:6" ht="13.5" hidden="1" customHeight="1">
      <c r="A129" s="16"/>
      <c r="B129" s="17" t="s">
        <v>35</v>
      </c>
      <c r="C129" s="11">
        <f t="shared" ref="C129:F129" si="6">(C63/C50-1)*100</f>
        <v>-100</v>
      </c>
      <c r="D129" s="11">
        <f t="shared" si="6"/>
        <v>-100</v>
      </c>
      <c r="E129" s="11">
        <f t="shared" si="6"/>
        <v>-100</v>
      </c>
      <c r="F129" s="11">
        <f t="shared" si="6"/>
        <v>-100</v>
      </c>
    </row>
    <row r="130" spans="1:6" ht="13.5" hidden="1" customHeight="1">
      <c r="A130" s="16"/>
      <c r="B130" s="17" t="s">
        <v>36</v>
      </c>
      <c r="C130" s="11">
        <f t="shared" ref="C130:F130" si="7">(C64/C51-1)*100</f>
        <v>-100</v>
      </c>
      <c r="D130" s="11">
        <f t="shared" si="7"/>
        <v>-100</v>
      </c>
      <c r="E130" s="11">
        <f t="shared" si="7"/>
        <v>-100</v>
      </c>
      <c r="F130" s="11">
        <f t="shared" si="7"/>
        <v>-100</v>
      </c>
    </row>
    <row r="131" spans="1:6" ht="13.5" hidden="1" customHeight="1">
      <c r="A131" s="16"/>
      <c r="B131" s="17" t="s">
        <v>34</v>
      </c>
      <c r="C131" s="11">
        <f t="shared" ref="C131:F131" si="8">(C65/C52-1)*100</f>
        <v>-100</v>
      </c>
      <c r="D131" s="11">
        <f t="shared" si="8"/>
        <v>-100</v>
      </c>
      <c r="E131" s="11">
        <f t="shared" si="8"/>
        <v>-100</v>
      </c>
      <c r="F131" s="11">
        <f t="shared" si="8"/>
        <v>-100</v>
      </c>
    </row>
    <row r="132" spans="1:6" ht="13.5" hidden="1" customHeight="1">
      <c r="A132" s="88"/>
      <c r="B132" s="17" t="s">
        <v>30</v>
      </c>
      <c r="C132" s="11">
        <f t="shared" ref="C132:F132" si="9">(C66/C53-1)*100</f>
        <v>-100</v>
      </c>
      <c r="D132" s="11">
        <f t="shared" si="9"/>
        <v>-100</v>
      </c>
      <c r="E132" s="11">
        <f t="shared" si="9"/>
        <v>-100</v>
      </c>
      <c r="F132" s="11">
        <f t="shared" si="9"/>
        <v>-100</v>
      </c>
    </row>
    <row r="133" spans="1:6" ht="13.5" hidden="1" customHeight="1">
      <c r="A133" s="88"/>
      <c r="B133" s="17" t="s">
        <v>23</v>
      </c>
      <c r="C133" s="11">
        <f t="shared" ref="C133:F133" si="10">(C67/C54-1)*100</f>
        <v>-100</v>
      </c>
      <c r="D133" s="11">
        <f t="shared" si="10"/>
        <v>-100</v>
      </c>
      <c r="E133" s="11">
        <f t="shared" si="10"/>
        <v>-100</v>
      </c>
      <c r="F133" s="11">
        <f t="shared" si="10"/>
        <v>-100</v>
      </c>
    </row>
    <row r="134" spans="1:6" ht="13.5" hidden="1" customHeight="1">
      <c r="A134" s="88"/>
      <c r="B134" s="17" t="s">
        <v>24</v>
      </c>
      <c r="C134" s="11">
        <f t="shared" ref="C134:F134" si="11">(C68/C55-1)*100</f>
        <v>-100</v>
      </c>
      <c r="D134" s="11">
        <f t="shared" si="11"/>
        <v>-100</v>
      </c>
      <c r="E134" s="11">
        <f t="shared" si="11"/>
        <v>-100</v>
      </c>
      <c r="F134" s="11">
        <f t="shared" si="11"/>
        <v>-100</v>
      </c>
    </row>
    <row r="135" spans="1:6" ht="16.2" hidden="1">
      <c r="A135" s="6"/>
      <c r="B135" s="10" t="s">
        <v>37</v>
      </c>
      <c r="C135" s="11">
        <f t="shared" ref="C135:F135" si="12">(C69/C56-1)*100</f>
        <v>-100</v>
      </c>
      <c r="D135" s="11">
        <f t="shared" si="12"/>
        <v>-100</v>
      </c>
      <c r="E135" s="11">
        <f t="shared" si="12"/>
        <v>-100</v>
      </c>
      <c r="F135" s="11">
        <f t="shared" si="12"/>
        <v>-100</v>
      </c>
    </row>
    <row r="136" spans="1:6" ht="16.2" hidden="1">
      <c r="A136" s="6"/>
      <c r="B136" s="10" t="s">
        <v>38</v>
      </c>
      <c r="C136" s="11">
        <f t="shared" ref="C136:F136" si="13">(C70/C57-1)*100</f>
        <v>-100</v>
      </c>
      <c r="D136" s="11">
        <f t="shared" si="13"/>
        <v>-100</v>
      </c>
      <c r="E136" s="11">
        <f t="shared" si="13"/>
        <v>-100</v>
      </c>
      <c r="F136" s="11">
        <f t="shared" si="13"/>
        <v>-100</v>
      </c>
    </row>
    <row r="137" spans="1:6" ht="6" customHeight="1">
      <c r="A137" s="6"/>
      <c r="B137" s="10"/>
      <c r="C137" s="11"/>
      <c r="D137" s="11"/>
      <c r="E137" s="11"/>
      <c r="F137" s="11"/>
    </row>
    <row r="138" spans="1:6" ht="15.75" customHeight="1">
      <c r="A138" s="118" t="s">
        <v>45</v>
      </c>
      <c r="B138" s="118"/>
      <c r="C138" s="118"/>
      <c r="D138" s="118"/>
      <c r="E138" s="118"/>
      <c r="F138" s="118"/>
    </row>
    <row r="139" spans="1:6" ht="12" hidden="1" customHeight="1">
      <c r="A139" s="6">
        <v>2018</v>
      </c>
      <c r="B139" s="10" t="s">
        <v>15</v>
      </c>
      <c r="C139" s="15">
        <v>0.36384355231416499</v>
      </c>
      <c r="D139" s="15">
        <v>1.2625704607672901</v>
      </c>
      <c r="E139" s="15">
        <v>-0.205446617308851</v>
      </c>
      <c r="F139" s="15">
        <v>-0.96890855174081003</v>
      </c>
    </row>
    <row r="140" spans="1:6" ht="12" hidden="1" customHeight="1">
      <c r="A140" s="10"/>
      <c r="B140" s="10" t="s">
        <v>16</v>
      </c>
      <c r="C140" s="15">
        <v>-3.45829954801121</v>
      </c>
      <c r="D140" s="15">
        <v>-4.0575625564526199</v>
      </c>
      <c r="E140" s="15">
        <v>-2.2191419019051701</v>
      </c>
      <c r="F140" s="15">
        <v>-5.81190607244449</v>
      </c>
    </row>
    <row r="141" spans="1:6" ht="12" hidden="1" customHeight="1">
      <c r="B141" s="10" t="s">
        <v>17</v>
      </c>
      <c r="C141" s="15">
        <v>6.7149702865605603</v>
      </c>
      <c r="D141" s="15">
        <v>7.8335692149392502</v>
      </c>
      <c r="E141" s="15">
        <v>5.0227375794923903</v>
      </c>
      <c r="F141" s="15">
        <v>8.9005346155009306</v>
      </c>
    </row>
    <row r="142" spans="1:6" ht="12" hidden="1" customHeight="1">
      <c r="A142" s="6"/>
      <c r="B142" s="10" t="s">
        <v>18</v>
      </c>
      <c r="C142" s="15">
        <v>-5.0949456767753096</v>
      </c>
      <c r="D142" s="15">
        <v>-4.1055708954908097</v>
      </c>
      <c r="E142" s="15">
        <v>-6.2176266013124</v>
      </c>
      <c r="F142" s="15">
        <v>-4.76465290964512</v>
      </c>
    </row>
    <row r="143" spans="1:6" ht="12" hidden="1" customHeight="1">
      <c r="B143" s="10" t="s">
        <v>19</v>
      </c>
      <c r="C143" s="15">
        <v>4.0194629526623897</v>
      </c>
      <c r="D143" s="15">
        <v>5.7285760756477204</v>
      </c>
      <c r="E143" s="15">
        <v>2.1246348034806899</v>
      </c>
      <c r="F143" s="15">
        <v>4.2616311829134004</v>
      </c>
    </row>
    <row r="144" spans="1:6" ht="12" hidden="1" customHeight="1">
      <c r="B144" s="10" t="s">
        <v>20</v>
      </c>
      <c r="C144" s="15">
        <v>4.5280949553415404</v>
      </c>
      <c r="D144" s="15">
        <v>-1.01960206018335</v>
      </c>
      <c r="E144" s="15">
        <v>9.4098167536643</v>
      </c>
      <c r="F144" s="15">
        <v>9.2123770431257803</v>
      </c>
    </row>
    <row r="145" spans="1:6" ht="12" hidden="1" customHeight="1">
      <c r="B145" s="10" t="s">
        <v>21</v>
      </c>
      <c r="C145" s="15">
        <v>-0.45356365919278102</v>
      </c>
      <c r="D145" s="15">
        <v>-3.2136525888633001</v>
      </c>
      <c r="E145" s="15">
        <v>0.92124685969147901</v>
      </c>
      <c r="F145" s="15">
        <v>4.6980861683737896</v>
      </c>
    </row>
    <row r="146" spans="1:6" ht="12" hidden="1" customHeight="1">
      <c r="B146" s="10" t="s">
        <v>22</v>
      </c>
      <c r="C146" s="15">
        <v>0.68885004987207299</v>
      </c>
      <c r="D146" s="15">
        <v>4.5819911626726801</v>
      </c>
      <c r="E146" s="15">
        <v>-1.8021916386804999</v>
      </c>
      <c r="F146" s="15">
        <v>-3.7795309172533198</v>
      </c>
    </row>
    <row r="147" spans="1:6" ht="12" hidden="1" customHeight="1">
      <c r="B147" s="10" t="s">
        <v>23</v>
      </c>
      <c r="C147" s="15">
        <v>-2.5649195480624898</v>
      </c>
      <c r="D147" s="15">
        <v>3.50768784490027</v>
      </c>
      <c r="E147" s="15">
        <v>-5.3551947402651798</v>
      </c>
      <c r="F147" s="15">
        <v>-15.041036050801599</v>
      </c>
    </row>
    <row r="148" spans="1:6" ht="12" hidden="1" customHeight="1">
      <c r="B148" s="10" t="s">
        <v>24</v>
      </c>
      <c r="C148" s="15">
        <v>2.3631915803555601</v>
      </c>
      <c r="D148" s="15">
        <v>-0.42960400702220602</v>
      </c>
      <c r="E148" s="15">
        <v>4.1862958144749998</v>
      </c>
      <c r="F148" s="15">
        <v>7.6538834146832198</v>
      </c>
    </row>
    <row r="149" spans="1:6" ht="12" hidden="1" customHeight="1">
      <c r="B149" s="10" t="s">
        <v>25</v>
      </c>
      <c r="C149" s="15">
        <v>-0.81962705279273995</v>
      </c>
      <c r="D149" s="15">
        <v>-4.3671767249760602</v>
      </c>
      <c r="E149" s="15">
        <v>2.3782448739006998</v>
      </c>
      <c r="F149" s="15">
        <v>1.53665835555499</v>
      </c>
    </row>
    <row r="150" spans="1:6" ht="12" hidden="1" customHeight="1">
      <c r="B150" s="10" t="s">
        <v>26</v>
      </c>
      <c r="C150" s="15">
        <v>2.0640787889315502</v>
      </c>
      <c r="D150" s="15">
        <v>1.04935122572665</v>
      </c>
      <c r="E150" s="15">
        <v>4.4695249784434603</v>
      </c>
      <c r="F150" s="15">
        <v>-3.4309469343864398</v>
      </c>
    </row>
    <row r="151" spans="1:6" hidden="1">
      <c r="A151" s="6">
        <v>2019</v>
      </c>
      <c r="B151" s="10" t="s">
        <v>15</v>
      </c>
      <c r="C151" s="11">
        <v>0.28155950815673197</v>
      </c>
      <c r="D151" s="11">
        <v>0.546966067958635</v>
      </c>
      <c r="E151" s="11">
        <v>-1.0974240291255599</v>
      </c>
      <c r="F151" s="11">
        <v>5.0794356134430796</v>
      </c>
    </row>
    <row r="152" spans="1:6" hidden="1">
      <c r="A152" s="16"/>
      <c r="B152" s="10" t="s">
        <v>16</v>
      </c>
      <c r="C152" s="11">
        <v>-4.7855623598072903</v>
      </c>
      <c r="D152" s="11">
        <v>-5.0041863833270197</v>
      </c>
      <c r="E152" s="11">
        <v>-3.92401778113175</v>
      </c>
      <c r="F152" s="11">
        <v>-7.38715072663196</v>
      </c>
    </row>
    <row r="153" spans="1:6" hidden="1">
      <c r="A153" s="16"/>
      <c r="B153" s="10" t="s">
        <v>17</v>
      </c>
      <c r="C153" s="11">
        <v>5.3502329654418297</v>
      </c>
      <c r="D153" s="11">
        <v>6.7174926779234001</v>
      </c>
      <c r="E153" s="11">
        <v>3.15921242809141</v>
      </c>
      <c r="F153" s="11">
        <v>8.9455000174290404</v>
      </c>
    </row>
    <row r="154" spans="1:6" hidden="1">
      <c r="A154" s="16"/>
      <c r="B154" s="10" t="s">
        <v>18</v>
      </c>
      <c r="C154" s="11">
        <v>-4.9293104051027097</v>
      </c>
      <c r="D154" s="11">
        <v>-3.9247481436343898</v>
      </c>
      <c r="E154" s="11">
        <v>-5.9068366319792203</v>
      </c>
      <c r="F154" s="11">
        <v>-5.0606188513547297</v>
      </c>
    </row>
    <row r="155" spans="1:6" hidden="1">
      <c r="A155" s="16"/>
      <c r="B155" s="10" t="s">
        <v>19</v>
      </c>
      <c r="C155" s="11">
        <v>5.4291306183029597</v>
      </c>
      <c r="D155" s="11">
        <v>5.9594563511871597</v>
      </c>
      <c r="E155" s="11">
        <v>3.7458221086782801</v>
      </c>
      <c r="F155" s="11">
        <v>9.8893332177680495</v>
      </c>
    </row>
    <row r="156" spans="1:6" hidden="1">
      <c r="A156" s="16"/>
      <c r="B156" s="10" t="s">
        <v>33</v>
      </c>
      <c r="C156" s="11">
        <v>4.3240817712121098</v>
      </c>
      <c r="D156" s="11">
        <v>0.39371225748911298</v>
      </c>
      <c r="E156" s="11">
        <v>9.6305916806797303</v>
      </c>
      <c r="F156" s="11">
        <v>-4.9561297146809097E-2</v>
      </c>
    </row>
    <row r="157" spans="1:6" hidden="1">
      <c r="A157" s="16"/>
      <c r="B157" s="10" t="s">
        <v>21</v>
      </c>
      <c r="C157" s="11">
        <v>-0.596056056807441</v>
      </c>
      <c r="D157" s="11">
        <v>-2.5036888796391401</v>
      </c>
      <c r="E157" s="11">
        <v>-0.186468289420233</v>
      </c>
      <c r="F157" s="11">
        <v>5.1784492240210698</v>
      </c>
    </row>
    <row r="158" spans="1:6" hidden="1">
      <c r="A158" s="16"/>
      <c r="B158" s="10" t="s">
        <v>30</v>
      </c>
      <c r="C158" s="11">
        <v>0.27298105499613701</v>
      </c>
      <c r="D158" s="11">
        <v>4.27475161788034</v>
      </c>
      <c r="E158" s="11">
        <v>-2.6945147679383998</v>
      </c>
      <c r="F158" s="11">
        <v>-2.7622872031764598</v>
      </c>
    </row>
    <row r="159" spans="1:6" hidden="1">
      <c r="A159" s="16"/>
      <c r="B159" s="10" t="s">
        <v>31</v>
      </c>
      <c r="C159" s="11">
        <v>-2.4549208048183</v>
      </c>
      <c r="D159" s="11">
        <v>3.07700557037434</v>
      </c>
      <c r="E159" s="11">
        <v>-5.4260711888689004</v>
      </c>
      <c r="F159" s="11">
        <v>-12.4437904282047</v>
      </c>
    </row>
    <row r="160" spans="1:6" hidden="1">
      <c r="A160" s="6"/>
      <c r="B160" s="10" t="s">
        <v>32</v>
      </c>
      <c r="C160" s="11">
        <v>1.66181929915837</v>
      </c>
      <c r="D160" s="11">
        <v>-1.04379161574693</v>
      </c>
      <c r="E160" s="11">
        <v>3.48163417755904</v>
      </c>
      <c r="F160" s="11">
        <v>6.4312042627034698</v>
      </c>
    </row>
    <row r="161" spans="1:6" hidden="1">
      <c r="A161" s="6"/>
      <c r="B161" s="3" t="s">
        <v>25</v>
      </c>
      <c r="C161" s="11">
        <v>-0.41606224084641502</v>
      </c>
      <c r="D161" s="11">
        <v>-3.9104613262562098</v>
      </c>
      <c r="E161" s="11">
        <v>2.7823757766224602</v>
      </c>
      <c r="F161" s="11">
        <v>1.46387432719679</v>
      </c>
    </row>
    <row r="162" spans="1:6" hidden="1">
      <c r="A162" s="6"/>
      <c r="B162" s="3" t="s">
        <v>26</v>
      </c>
      <c r="C162" s="11">
        <v>2.4115680686432901</v>
      </c>
      <c r="D162" s="11">
        <v>1.56999254724508</v>
      </c>
      <c r="E162" s="11">
        <v>4.3950424764358003</v>
      </c>
      <c r="F162" s="11">
        <v>-2.33765491766232</v>
      </c>
    </row>
    <row r="163" spans="1:6" ht="15" hidden="1" customHeight="1">
      <c r="A163" s="6"/>
      <c r="C163" s="11"/>
      <c r="D163" s="11"/>
      <c r="E163" s="11"/>
      <c r="F163" s="11"/>
    </row>
    <row r="164" spans="1:6" ht="13.5" hidden="1" customHeight="1">
      <c r="A164" s="6">
        <v>2020</v>
      </c>
      <c r="B164" s="36" t="s">
        <v>15</v>
      </c>
      <c r="C164" s="11">
        <v>-0.251817302394652</v>
      </c>
      <c r="D164" s="11">
        <v>0.37212386414540199</v>
      </c>
      <c r="E164" s="11">
        <v>-1.32319711817385</v>
      </c>
      <c r="F164" s="11">
        <v>1.5214177826631701</v>
      </c>
    </row>
    <row r="165" spans="1:6" ht="13.5" hidden="1" customHeight="1">
      <c r="A165" s="16"/>
      <c r="B165" s="17" t="s">
        <v>16</v>
      </c>
      <c r="C165" s="11">
        <v>-4.8090350424825097</v>
      </c>
      <c r="D165" s="11">
        <v>-5.3117879555753804</v>
      </c>
      <c r="E165" s="11">
        <v>-4.2371624701012403</v>
      </c>
      <c r="F165" s="11">
        <v>-4.8732406389131997</v>
      </c>
    </row>
    <row r="166" spans="1:6" ht="13.5" hidden="1" customHeight="1">
      <c r="A166" s="16"/>
      <c r="B166" s="17" t="s">
        <v>17</v>
      </c>
      <c r="C166" s="11">
        <v>-6.1626717779333999</v>
      </c>
      <c r="D166" s="11">
        <v>-0.86277410118420494</v>
      </c>
      <c r="E166" s="11">
        <v>-10.348031315674101</v>
      </c>
      <c r="F166" s="11">
        <v>-10.0087872124192</v>
      </c>
    </row>
    <row r="167" spans="1:6" ht="13.5" hidden="1" customHeight="1">
      <c r="A167" s="16"/>
      <c r="B167" s="17" t="s">
        <v>18</v>
      </c>
      <c r="C167" s="11">
        <v>-37.848283677103502</v>
      </c>
      <c r="D167" s="11">
        <v>-28.513451192670502</v>
      </c>
      <c r="E167" s="11">
        <v>-34.8514430214992</v>
      </c>
      <c r="F167" s="11">
        <v>-92.924014904095799</v>
      </c>
    </row>
    <row r="168" spans="1:6" ht="13.5" hidden="1" customHeight="1">
      <c r="A168" s="16"/>
      <c r="B168" s="17" t="s">
        <v>19</v>
      </c>
      <c r="C168" s="11">
        <v>30.284658878476101</v>
      </c>
      <c r="D168" s="11">
        <v>12.0331228723491</v>
      </c>
      <c r="E168" s="11">
        <v>32.880303688422501</v>
      </c>
      <c r="F168" s="11">
        <v>763.31127981366603</v>
      </c>
    </row>
    <row r="169" spans="1:6" ht="13.5" hidden="1" customHeight="1">
      <c r="A169" s="16"/>
      <c r="B169" s="17" t="s">
        <v>33</v>
      </c>
      <c r="C169" s="11">
        <v>25.212448308786801</v>
      </c>
      <c r="D169" s="11">
        <v>20.8247742261719</v>
      </c>
      <c r="E169" s="11">
        <v>18.782380656053199</v>
      </c>
      <c r="F169" s="11">
        <v>90.181315699958901</v>
      </c>
    </row>
    <row r="170" spans="1:6" ht="13.5" hidden="1" customHeight="1">
      <c r="A170" s="16"/>
      <c r="B170" s="17" t="s">
        <v>34</v>
      </c>
      <c r="C170" s="11">
        <v>4.9496033647654603</v>
      </c>
      <c r="D170" s="11">
        <v>1.4650306053551201</v>
      </c>
      <c r="E170" s="11">
        <v>6.4824848877807204</v>
      </c>
      <c r="F170" s="11">
        <v>12.2998683367813</v>
      </c>
    </row>
    <row r="171" spans="1:6" ht="13.5" hidden="1" customHeight="1">
      <c r="A171" s="88"/>
      <c r="B171" s="17" t="s">
        <v>30</v>
      </c>
      <c r="C171" s="11">
        <v>1.69099454743185</v>
      </c>
      <c r="D171" s="11">
        <v>4.8947175150839897</v>
      </c>
      <c r="E171" s="11">
        <v>0.13837020905342901</v>
      </c>
      <c r="F171" s="11">
        <v>-3.6632324730347401</v>
      </c>
    </row>
    <row r="172" spans="1:6" ht="13.5" hidden="1" customHeight="1">
      <c r="A172" s="88"/>
      <c r="B172" s="17" t="s">
        <v>23</v>
      </c>
      <c r="C172" s="11">
        <v>0.50008684159506001</v>
      </c>
      <c r="D172" s="11">
        <v>3.2435009417050198</v>
      </c>
      <c r="E172" s="11">
        <v>-2.0795474810716601</v>
      </c>
      <c r="F172" s="11">
        <v>-6.9944932105447902E-2</v>
      </c>
    </row>
    <row r="173" spans="1:6" ht="13.5" hidden="1" customHeight="1">
      <c r="A173" s="6"/>
      <c r="B173" s="17" t="s">
        <v>24</v>
      </c>
      <c r="C173" s="11">
        <v>-0.24208057040991901</v>
      </c>
      <c r="D173" s="11">
        <v>1.44128137160242</v>
      </c>
      <c r="E173" s="11">
        <v>-0.427921835419731</v>
      </c>
      <c r="F173" s="11">
        <v>-6.0178343428050196</v>
      </c>
    </row>
    <row r="174" spans="1:6" ht="13.5" hidden="1" customHeight="1">
      <c r="A174" s="6"/>
      <c r="B174" s="17" t="s">
        <v>25</v>
      </c>
      <c r="C174" s="11">
        <v>-0.43825032083730803</v>
      </c>
      <c r="D174" s="11">
        <v>-3.4577384236592401</v>
      </c>
      <c r="E174" s="11">
        <v>2.46265472464655</v>
      </c>
      <c r="F174" s="11">
        <v>0.83717915723109404</v>
      </c>
    </row>
    <row r="175" spans="1:6" ht="13.5" hidden="1" customHeight="1">
      <c r="A175" s="6"/>
      <c r="B175" s="17" t="s">
        <v>26</v>
      </c>
      <c r="C175" s="11">
        <v>4.1892464411269703</v>
      </c>
      <c r="D175" s="11">
        <v>1.9846775026252801</v>
      </c>
      <c r="E175" s="11">
        <v>4.6492774616256902</v>
      </c>
      <c r="F175" s="11">
        <v>10.923336724416799</v>
      </c>
    </row>
    <row r="176" spans="1:6" ht="6.75" customHeight="1">
      <c r="A176" s="6"/>
      <c r="B176" s="17"/>
    </row>
    <row r="177" spans="1:6" ht="13.5" customHeight="1">
      <c r="A177" s="6">
        <v>2021</v>
      </c>
      <c r="B177" s="36" t="s">
        <v>15</v>
      </c>
      <c r="C177" s="11">
        <f>(C46/C44-1)*100</f>
        <v>-2.8803623517631771</v>
      </c>
      <c r="D177" s="11">
        <f t="shared" ref="D177:F177" si="14">(D46/D44-1)*100</f>
        <v>0.34350070394504328</v>
      </c>
      <c r="E177" s="11">
        <f t="shared" si="14"/>
        <v>-1.4363847436161481</v>
      </c>
      <c r="F177" s="11">
        <f t="shared" si="14"/>
        <v>-19.809999320829441</v>
      </c>
    </row>
    <row r="178" spans="1:6" ht="13.5" customHeight="1">
      <c r="A178" s="6"/>
      <c r="B178" s="17" t="s">
        <v>16</v>
      </c>
      <c r="C178" s="11">
        <f>(C47/C46-1)*100</f>
        <v>-3.2966953521246789</v>
      </c>
      <c r="D178" s="11">
        <f t="shared" ref="D178:F178" si="15">(D47/D46-1)*100</f>
        <v>-4.9900831239453325</v>
      </c>
      <c r="E178" s="11">
        <f t="shared" si="15"/>
        <v>-3.1573358431233767</v>
      </c>
      <c r="F178" s="11">
        <f t="shared" si="15"/>
        <v>3.7873202192480582</v>
      </c>
    </row>
    <row r="179" spans="1:6" ht="13.5" customHeight="1">
      <c r="A179" s="16"/>
      <c r="B179" s="17" t="s">
        <v>27</v>
      </c>
      <c r="C179" s="11">
        <f t="shared" ref="C179:F187" si="16">(C48/C47-1)*100</f>
        <v>2.9955754474639606</v>
      </c>
      <c r="D179" s="11">
        <f t="shared" si="16"/>
        <v>0.84271709480878698</v>
      </c>
      <c r="E179" s="11">
        <f t="shared" si="16"/>
        <v>-0.44894632622179964</v>
      </c>
      <c r="F179" s="11">
        <f t="shared" si="16"/>
        <v>26.627469733354147</v>
      </c>
    </row>
    <row r="180" spans="1:6" ht="13.5" customHeight="1">
      <c r="A180" s="16"/>
      <c r="B180" s="17" t="s">
        <v>18</v>
      </c>
      <c r="C180" s="11">
        <f t="shared" si="16"/>
        <v>-2.1701941984843653</v>
      </c>
      <c r="D180" s="11">
        <f t="shared" si="16"/>
        <v>7.7827881947967192E-2</v>
      </c>
      <c r="E180" s="11">
        <f t="shared" si="16"/>
        <v>-2.3209012465725931</v>
      </c>
      <c r="F180" s="11">
        <f t="shared" si="16"/>
        <v>-9.1369330878546364</v>
      </c>
    </row>
    <row r="181" spans="1:6" ht="13.5" customHeight="1">
      <c r="A181" s="16"/>
      <c r="B181" s="17" t="s">
        <v>35</v>
      </c>
      <c r="C181" s="11">
        <f t="shared" si="16"/>
        <v>-3.2839599010738407</v>
      </c>
      <c r="D181" s="11">
        <f t="shared" si="16"/>
        <v>2.6182144822506359E-2</v>
      </c>
      <c r="E181" s="11">
        <f t="shared" si="16"/>
        <v>-2.0775452152053009</v>
      </c>
      <c r="F181" s="11">
        <f t="shared" si="16"/>
        <v>-19.735709195638751</v>
      </c>
    </row>
    <row r="182" spans="1:6" ht="13.5" customHeight="1">
      <c r="A182" s="16"/>
      <c r="B182" s="17" t="s">
        <v>36</v>
      </c>
      <c r="C182" s="11">
        <f t="shared" si="16"/>
        <v>-14.044202045923871</v>
      </c>
      <c r="D182" s="11">
        <f t="shared" si="16"/>
        <v>-5.7492067197981385</v>
      </c>
      <c r="E182" s="11">
        <f t="shared" si="16"/>
        <v>-4.9467220409559083</v>
      </c>
      <c r="F182" s="11">
        <f t="shared" si="16"/>
        <v>-91.771342719438493</v>
      </c>
    </row>
    <row r="183" spans="1:6" ht="13.5" customHeight="1">
      <c r="A183" s="16"/>
      <c r="B183" s="17" t="s">
        <v>34</v>
      </c>
      <c r="C183" s="11">
        <f t="shared" si="16"/>
        <v>0.29263742141938387</v>
      </c>
      <c r="D183" s="11">
        <f t="shared" si="16"/>
        <v>-1.5436995857718738</v>
      </c>
      <c r="E183" s="11">
        <f t="shared" si="16"/>
        <v>0.31798927126229781</v>
      </c>
      <c r="F183" s="11">
        <f t="shared" si="16"/>
        <v>84.977753826409071</v>
      </c>
    </row>
    <row r="184" spans="1:6" ht="13.5" customHeight="1">
      <c r="A184" s="88"/>
      <c r="B184" s="17" t="s">
        <v>22</v>
      </c>
      <c r="C184" s="11">
        <f t="shared" si="16"/>
        <v>7.5011459062507058</v>
      </c>
      <c r="D184" s="11">
        <f t="shared" si="16"/>
        <v>4.9905879851938728</v>
      </c>
      <c r="E184" s="11">
        <f t="shared" si="16"/>
        <v>1.6550628155616698</v>
      </c>
      <c r="F184" s="11">
        <f t="shared" si="16"/>
        <v>238.22229897107721</v>
      </c>
    </row>
    <row r="185" spans="1:6" ht="13.5" customHeight="1">
      <c r="A185" s="88"/>
      <c r="B185" s="17" t="s">
        <v>23</v>
      </c>
      <c r="C185" s="11">
        <f t="shared" si="16"/>
        <v>7.572196699447864</v>
      </c>
      <c r="D185" s="11">
        <f t="shared" si="16"/>
        <v>3.9131804875595089</v>
      </c>
      <c r="E185" s="11">
        <f t="shared" si="16"/>
        <v>3.3206669287260793</v>
      </c>
      <c r="F185" s="11">
        <f t="shared" si="16"/>
        <v>83.480603497102067</v>
      </c>
    </row>
    <row r="186" spans="1:6" ht="13.5" customHeight="1">
      <c r="A186" s="88"/>
      <c r="B186" s="17" t="s">
        <v>24</v>
      </c>
      <c r="C186" s="11">
        <f t="shared" si="16"/>
        <v>7.0816431488699427</v>
      </c>
      <c r="D186" s="11">
        <f t="shared" si="16"/>
        <v>2.3392449241034674</v>
      </c>
      <c r="E186" s="11">
        <f t="shared" si="16"/>
        <v>4.7222894301540919</v>
      </c>
      <c r="F186" s="11">
        <f t="shared" si="16"/>
        <v>36.156725214016248</v>
      </c>
    </row>
    <row r="187" spans="1:6" ht="15" customHeight="1">
      <c r="A187" s="6"/>
      <c r="B187" s="18" t="s">
        <v>25</v>
      </c>
      <c r="C187" s="11">
        <f t="shared" si="16"/>
        <v>0.63092491551981489</v>
      </c>
      <c r="D187" s="11">
        <f t="shared" si="16"/>
        <v>-0.38663420842128815</v>
      </c>
      <c r="E187" s="11">
        <f t="shared" si="16"/>
        <v>3.5378402863027736</v>
      </c>
      <c r="F187" s="11">
        <f t="shared" si="16"/>
        <v>-5.4974781475387928</v>
      </c>
    </row>
    <row r="188" spans="1:6" ht="15" customHeight="1">
      <c r="A188" s="6"/>
      <c r="B188" s="10" t="s">
        <v>26</v>
      </c>
      <c r="C188" s="11">
        <f t="shared" ref="C188:F188" si="17">(C57/C56-1)*100</f>
        <v>2.5589102028829469</v>
      </c>
      <c r="D188" s="11">
        <f t="shared" si="17"/>
        <v>1.3605176214185111</v>
      </c>
      <c r="E188" s="11">
        <f t="shared" si="17"/>
        <v>1.7746074399883849</v>
      </c>
      <c r="F188" s="11">
        <f t="shared" si="17"/>
        <v>10.066423413171876</v>
      </c>
    </row>
    <row r="189" spans="1:6" ht="15" customHeight="1">
      <c r="B189" s="10"/>
      <c r="C189" s="11"/>
      <c r="D189" s="11"/>
      <c r="E189" s="11"/>
      <c r="F189" s="11"/>
    </row>
    <row r="190" spans="1:6" ht="13.5" customHeight="1">
      <c r="A190" s="6">
        <v>2022</v>
      </c>
      <c r="B190" s="36" t="s">
        <v>15</v>
      </c>
      <c r="C190" s="11">
        <f>(C59/C57-1)*100</f>
        <v>-0.4417660155618397</v>
      </c>
      <c r="D190" s="11">
        <f t="shared" ref="D190:F190" si="18">(D59/D57-1)*100</f>
        <v>1.338043189233562</v>
      </c>
      <c r="E190" s="11">
        <f t="shared" si="18"/>
        <v>0.83389727440916772</v>
      </c>
      <c r="F190" s="11">
        <f t="shared" si="18"/>
        <v>-11.224246491243417</v>
      </c>
    </row>
    <row r="191" spans="1:6" ht="13.5" customHeight="1">
      <c r="A191" s="6"/>
      <c r="B191" s="110" t="s">
        <v>145</v>
      </c>
      <c r="C191" s="11">
        <f>(C60/C59-1)*100</f>
        <v>-3.0412999734834356</v>
      </c>
      <c r="D191" s="11">
        <f t="shared" ref="D191:F191" si="19">(D60/D59-1)*100</f>
        <v>-5.9425080701685173</v>
      </c>
      <c r="E191" s="11">
        <f t="shared" si="19"/>
        <v>-0.65420280115678908</v>
      </c>
      <c r="F191" s="11">
        <f t="shared" si="19"/>
        <v>-2.5405450075441927</v>
      </c>
    </row>
    <row r="192" spans="1:6" ht="13.5" customHeight="1">
      <c r="A192" s="16"/>
      <c r="B192" s="111" t="s">
        <v>146</v>
      </c>
      <c r="C192" s="11">
        <f t="shared" ref="C192:F192" si="20">(C61/C60-1)*100</f>
        <v>4.103108690391255</v>
      </c>
      <c r="D192" s="11">
        <f t="shared" si="20"/>
        <v>1.3579918834947691</v>
      </c>
      <c r="E192" s="11">
        <f t="shared" si="20"/>
        <v>1.3405240484799741</v>
      </c>
      <c r="F192" s="11">
        <f t="shared" si="20"/>
        <v>26.162639880316153</v>
      </c>
    </row>
    <row r="193" spans="1:6" ht="13.5" hidden="1" customHeight="1">
      <c r="A193" s="16"/>
      <c r="B193" s="17" t="s">
        <v>18</v>
      </c>
      <c r="C193" s="11">
        <f t="shared" ref="C193:F193" si="21">(C62/C61-1)*100</f>
        <v>-100</v>
      </c>
      <c r="D193" s="11">
        <f t="shared" si="21"/>
        <v>-100</v>
      </c>
      <c r="E193" s="11">
        <f t="shared" si="21"/>
        <v>-100</v>
      </c>
      <c r="F193" s="11">
        <f t="shared" si="21"/>
        <v>-100</v>
      </c>
    </row>
    <row r="194" spans="1:6" ht="13.5" hidden="1" customHeight="1">
      <c r="A194" s="16"/>
      <c r="B194" s="17" t="s">
        <v>35</v>
      </c>
      <c r="C194" s="11" t="e">
        <f t="shared" ref="C194:F194" si="22">(C63/C62-1)*100</f>
        <v>#DIV/0!</v>
      </c>
      <c r="D194" s="11" t="e">
        <f t="shared" si="22"/>
        <v>#DIV/0!</v>
      </c>
      <c r="E194" s="11" t="e">
        <f t="shared" si="22"/>
        <v>#DIV/0!</v>
      </c>
      <c r="F194" s="11" t="e">
        <f t="shared" si="22"/>
        <v>#DIV/0!</v>
      </c>
    </row>
    <row r="195" spans="1:6" ht="13.5" hidden="1" customHeight="1">
      <c r="A195" s="16"/>
      <c r="B195" s="17" t="s">
        <v>36</v>
      </c>
      <c r="C195" s="11" t="e">
        <f t="shared" ref="C195:F195" si="23">(C64/C63-1)*100</f>
        <v>#DIV/0!</v>
      </c>
      <c r="D195" s="11" t="e">
        <f t="shared" si="23"/>
        <v>#DIV/0!</v>
      </c>
      <c r="E195" s="11" t="e">
        <f t="shared" si="23"/>
        <v>#DIV/0!</v>
      </c>
      <c r="F195" s="11" t="e">
        <f t="shared" si="23"/>
        <v>#DIV/0!</v>
      </c>
    </row>
    <row r="196" spans="1:6" ht="13.5" hidden="1" customHeight="1">
      <c r="A196" s="16"/>
      <c r="B196" s="17" t="s">
        <v>34</v>
      </c>
      <c r="C196" s="11" t="e">
        <f t="shared" ref="C196:F196" si="24">(C65/C64-1)*100</f>
        <v>#DIV/0!</v>
      </c>
      <c r="D196" s="11" t="e">
        <f t="shared" si="24"/>
        <v>#DIV/0!</v>
      </c>
      <c r="E196" s="11" t="e">
        <f t="shared" si="24"/>
        <v>#DIV/0!</v>
      </c>
      <c r="F196" s="11" t="e">
        <f t="shared" si="24"/>
        <v>#DIV/0!</v>
      </c>
    </row>
    <row r="197" spans="1:6" ht="13.5" hidden="1" customHeight="1">
      <c r="A197" s="88"/>
      <c r="B197" s="17" t="s">
        <v>22</v>
      </c>
      <c r="C197" s="11" t="e">
        <f t="shared" ref="C197:F197" si="25">(C66/C65-1)*100</f>
        <v>#DIV/0!</v>
      </c>
      <c r="D197" s="11" t="e">
        <f t="shared" si="25"/>
        <v>#DIV/0!</v>
      </c>
      <c r="E197" s="11" t="e">
        <f t="shared" si="25"/>
        <v>#DIV/0!</v>
      </c>
      <c r="F197" s="11" t="e">
        <f t="shared" si="25"/>
        <v>#DIV/0!</v>
      </c>
    </row>
    <row r="198" spans="1:6" ht="13.5" hidden="1" customHeight="1">
      <c r="A198" s="88"/>
      <c r="B198" s="17" t="s">
        <v>23</v>
      </c>
      <c r="C198" s="11" t="e">
        <f t="shared" ref="C198:F198" si="26">(C67/C66-1)*100</f>
        <v>#DIV/0!</v>
      </c>
      <c r="D198" s="11" t="e">
        <f t="shared" si="26"/>
        <v>#DIV/0!</v>
      </c>
      <c r="E198" s="11" t="e">
        <f t="shared" si="26"/>
        <v>#DIV/0!</v>
      </c>
      <c r="F198" s="11" t="e">
        <f t="shared" si="26"/>
        <v>#DIV/0!</v>
      </c>
    </row>
    <row r="199" spans="1:6" ht="13.5" hidden="1" customHeight="1">
      <c r="A199" s="88"/>
      <c r="B199" s="17" t="s">
        <v>24</v>
      </c>
      <c r="C199" s="11" t="e">
        <f t="shared" ref="C199:F199" si="27">(C68/C67-1)*100</f>
        <v>#DIV/0!</v>
      </c>
      <c r="D199" s="11" t="e">
        <f t="shared" si="27"/>
        <v>#DIV/0!</v>
      </c>
      <c r="E199" s="11" t="e">
        <f t="shared" si="27"/>
        <v>#DIV/0!</v>
      </c>
      <c r="F199" s="11" t="e">
        <f t="shared" si="27"/>
        <v>#DIV/0!</v>
      </c>
    </row>
    <row r="200" spans="1:6" ht="15" hidden="1" customHeight="1">
      <c r="A200" s="6"/>
      <c r="B200" s="10" t="s">
        <v>37</v>
      </c>
      <c r="C200" s="11" t="e">
        <f t="shared" ref="C200:F200" si="28">(C69/C68-1)*100</f>
        <v>#DIV/0!</v>
      </c>
      <c r="D200" s="11" t="e">
        <f t="shared" si="28"/>
        <v>#DIV/0!</v>
      </c>
      <c r="E200" s="11" t="e">
        <f t="shared" si="28"/>
        <v>#DIV/0!</v>
      </c>
      <c r="F200" s="11" t="e">
        <f t="shared" si="28"/>
        <v>#DIV/0!</v>
      </c>
    </row>
    <row r="201" spans="1:6" ht="15" hidden="1" customHeight="1">
      <c r="A201" s="6"/>
      <c r="B201" s="10" t="s">
        <v>38</v>
      </c>
      <c r="C201" s="11" t="e">
        <f t="shared" ref="C201:F201" si="29">(C70/C69-1)*100</f>
        <v>#DIV/0!</v>
      </c>
      <c r="D201" s="11" t="e">
        <f t="shared" si="29"/>
        <v>#DIV/0!</v>
      </c>
      <c r="E201" s="11" t="e">
        <f t="shared" si="29"/>
        <v>#DIV/0!</v>
      </c>
      <c r="F201" s="11" t="e">
        <f t="shared" si="29"/>
        <v>#DIV/0!</v>
      </c>
    </row>
    <row r="202" spans="1:6" ht="15" customHeight="1">
      <c r="B202" s="10"/>
      <c r="C202" s="15"/>
      <c r="D202" s="15"/>
      <c r="E202" s="15"/>
      <c r="F202" s="15"/>
    </row>
    <row r="203" spans="1:6" ht="15" customHeight="1">
      <c r="B203" s="10"/>
      <c r="C203" s="15"/>
      <c r="D203" s="15"/>
      <c r="E203" s="15"/>
      <c r="F203" s="15"/>
    </row>
    <row r="204" spans="1:6" ht="15" customHeight="1"/>
    <row r="205" spans="1:6" ht="15" customHeight="1"/>
    <row r="206" spans="1:6" ht="15" customHeight="1"/>
    <row r="207" spans="1:6" ht="15" customHeight="1"/>
    <row r="208" spans="1:6" ht="15" customHeight="1"/>
    <row r="209" spans="1:6" ht="15" customHeight="1"/>
    <row r="210" spans="1:6" ht="15" customHeight="1"/>
    <row r="211" spans="1:6" ht="15" customHeight="1"/>
    <row r="212" spans="1:6" ht="15" customHeight="1"/>
    <row r="213" spans="1:6" ht="15" hidden="1" customHeight="1"/>
    <row r="214" spans="1:6" ht="15" hidden="1" customHeight="1">
      <c r="A214" s="25"/>
      <c r="B214" s="25"/>
      <c r="C214" s="25"/>
      <c r="D214" s="25"/>
      <c r="E214" s="25"/>
      <c r="F214" s="25"/>
    </row>
    <row r="215" spans="1:6" ht="15" hidden="1" customHeight="1"/>
    <row r="216" spans="1:6" ht="15" hidden="1" customHeight="1"/>
    <row r="217" spans="1:6" ht="15" hidden="1" customHeight="1"/>
    <row r="218" spans="1:6" ht="15" customHeight="1"/>
    <row r="219" spans="1:6" ht="15" customHeight="1"/>
    <row r="220" spans="1:6" ht="15" customHeight="1"/>
    <row r="221" spans="1:6" ht="15" customHeight="1"/>
    <row r="222" spans="1:6" ht="15" customHeight="1"/>
    <row r="223" spans="1:6" ht="15" customHeight="1"/>
    <row r="224" spans="1:6" ht="15" customHeight="1"/>
  </sheetData>
  <sheetProtection algorithmName="SHA-512" hashValue="iL7ewyYru4ZsEF1CzWs7E4RFS9DkDFc19ulZotKmskT3r/s+1nel58MbqHQn1PGvW/fYVK3XVBrcKXNCzQdwzg==" saltValue="347iKhtQsg5UUzkgm0UZHw==" spinCount="100000" sheet="1" formatCells="0" formatColumns="0" formatRows="0" insertColumns="0" insertRows="0" insertHyperlinks="0" deleteColumns="0" deleteRows="0" sort="0" autoFilter="0" pivotTables="0"/>
  <mergeCells count="7">
    <mergeCell ref="A138:F138"/>
    <mergeCell ref="B1:B2"/>
    <mergeCell ref="A4:B4"/>
    <mergeCell ref="A5:B5"/>
    <mergeCell ref="A6:B6"/>
    <mergeCell ref="A7:B7"/>
    <mergeCell ref="A72:F72"/>
  </mergeCells>
  <printOptions horizontalCentered="1"/>
  <pageMargins left="0.39370078740157483" right="0.39370078740157483" top="0.39370078740157483" bottom="0" header="0.31496062992125984" footer="0"/>
  <pageSetup paperSize="9" scale="59" firstPageNumber="17" orientation="portrait" r:id="rId1"/>
  <headerFooter>
    <oddFooter>&amp;C&amp;"Arial,Regular"&amp;20&amp;P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2"/>
  <sheetViews>
    <sheetView showGridLines="0" view="pageBreakPreview" zoomScale="70" zoomScaleNormal="80" zoomScaleSheetLayoutView="70" workbookViewId="0">
      <selection activeCell="H122" sqref="H122"/>
    </sheetView>
  </sheetViews>
  <sheetFormatPr defaultColWidth="9.109375" defaultRowHeight="13.8"/>
  <cols>
    <col min="1" max="1" width="9.44140625" style="3" bestFit="1" customWidth="1"/>
    <col min="2" max="2" width="10.5546875" style="3" customWidth="1"/>
    <col min="3" max="3" width="30.109375" style="3" customWidth="1"/>
    <col min="4" max="6" width="33" style="3" customWidth="1"/>
    <col min="7" max="16384" width="9.109375" style="3"/>
  </cols>
  <sheetData>
    <row r="1" spans="1:6" ht="15" customHeight="1">
      <c r="A1" s="43" t="s">
        <v>0</v>
      </c>
      <c r="B1" s="114">
        <v>3</v>
      </c>
      <c r="C1" s="44" t="s">
        <v>46</v>
      </c>
      <c r="D1" s="99"/>
      <c r="E1" s="99"/>
      <c r="F1" s="99"/>
    </row>
    <row r="2" spans="1:6" ht="15" customHeight="1">
      <c r="A2" s="43" t="s">
        <v>2</v>
      </c>
      <c r="B2" s="114"/>
      <c r="C2" s="100" t="s">
        <v>47</v>
      </c>
    </row>
    <row r="3" spans="1:6" ht="9" customHeight="1"/>
    <row r="4" spans="1:6" ht="15.9" customHeight="1">
      <c r="A4" s="116" t="s">
        <v>4</v>
      </c>
      <c r="B4" s="116"/>
      <c r="C4" s="6" t="s">
        <v>5</v>
      </c>
      <c r="D4" s="6" t="s">
        <v>6</v>
      </c>
      <c r="E4" s="6" t="s">
        <v>7</v>
      </c>
      <c r="F4" s="6" t="s">
        <v>8</v>
      </c>
    </row>
    <row r="5" spans="1:6" ht="15.9" customHeight="1">
      <c r="A5" s="117" t="s">
        <v>9</v>
      </c>
      <c r="B5" s="117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117"/>
      <c r="B6" s="117"/>
      <c r="C6" s="86"/>
      <c r="D6" s="6"/>
      <c r="E6" s="6"/>
      <c r="F6" s="6"/>
    </row>
    <row r="7" spans="1:6" ht="16.5" customHeight="1">
      <c r="A7" s="119" t="s">
        <v>43</v>
      </c>
      <c r="B7" s="119"/>
      <c r="C7" s="101">
        <v>100</v>
      </c>
      <c r="D7" s="78">
        <v>44.9</v>
      </c>
      <c r="E7" s="78">
        <v>40.9</v>
      </c>
      <c r="F7" s="78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5">
        <v>117.249</v>
      </c>
      <c r="D9" s="15">
        <v>119.11</v>
      </c>
      <c r="E9" s="15">
        <v>121.441</v>
      </c>
      <c r="F9" s="15">
        <v>99.442999999999998</v>
      </c>
    </row>
    <row r="10" spans="1:6" ht="12" hidden="1" customHeight="1">
      <c r="A10" s="16"/>
      <c r="B10" s="10" t="s">
        <v>16</v>
      </c>
      <c r="C10" s="15">
        <v>117.77500000000001</v>
      </c>
      <c r="D10" s="15">
        <v>119.616</v>
      </c>
      <c r="E10" s="15">
        <v>121.85299999999999</v>
      </c>
      <c r="F10" s="15">
        <v>100.018</v>
      </c>
    </row>
    <row r="11" spans="1:6" ht="12" hidden="1" customHeight="1">
      <c r="A11" s="16"/>
      <c r="B11" s="10" t="s">
        <v>17</v>
      </c>
      <c r="C11" s="15">
        <v>117.75</v>
      </c>
      <c r="D11" s="15">
        <v>120.2</v>
      </c>
      <c r="E11" s="15">
        <v>122.58</v>
      </c>
      <c r="F11" s="15">
        <v>95.483000000000004</v>
      </c>
    </row>
    <row r="12" spans="1:6" ht="12" hidden="1" customHeight="1">
      <c r="A12" s="16"/>
      <c r="B12" s="10" t="s">
        <v>18</v>
      </c>
      <c r="C12" s="15">
        <v>119.255</v>
      </c>
      <c r="D12" s="15">
        <v>120.89400000000001</v>
      </c>
      <c r="E12" s="15">
        <v>123.60899999999999</v>
      </c>
      <c r="F12" s="15">
        <v>101.999</v>
      </c>
    </row>
    <row r="13" spans="1:6" ht="12" hidden="1" customHeight="1">
      <c r="A13" s="16"/>
      <c r="B13" s="10" t="s">
        <v>19</v>
      </c>
      <c r="C13" s="15">
        <v>120.384</v>
      </c>
      <c r="D13" s="15">
        <v>121.867</v>
      </c>
      <c r="E13" s="15">
        <v>126.259</v>
      </c>
      <c r="F13" s="15">
        <v>100.375</v>
      </c>
    </row>
    <row r="14" spans="1:6" ht="12" hidden="1" customHeight="1">
      <c r="A14" s="16"/>
      <c r="B14" s="10" t="s">
        <v>20</v>
      </c>
      <c r="C14" s="15">
        <v>123.258</v>
      </c>
      <c r="D14" s="15">
        <v>122.39700000000001</v>
      </c>
      <c r="E14" s="15">
        <v>131.321</v>
      </c>
      <c r="F14" s="15">
        <v>104.83799999999999</v>
      </c>
    </row>
    <row r="15" spans="1:6" ht="12" hidden="1" customHeight="1">
      <c r="A15" s="16"/>
      <c r="B15" s="10" t="s">
        <v>21</v>
      </c>
      <c r="C15" s="15">
        <v>124.798</v>
      </c>
      <c r="D15" s="15">
        <v>122.71899999999999</v>
      </c>
      <c r="E15" s="15">
        <v>133.685</v>
      </c>
      <c r="F15" s="15">
        <v>109.458</v>
      </c>
    </row>
    <row r="16" spans="1:6" ht="12" hidden="1" customHeight="1">
      <c r="A16" s="16"/>
      <c r="B16" s="10" t="s">
        <v>22</v>
      </c>
      <c r="C16" s="15">
        <v>126.815</v>
      </c>
      <c r="D16" s="15">
        <v>124.527</v>
      </c>
      <c r="E16" s="15">
        <v>135.56</v>
      </c>
      <c r="F16" s="15">
        <v>106.64</v>
      </c>
    </row>
    <row r="17" spans="1:6" ht="12" hidden="1" customHeight="1">
      <c r="A17" s="16"/>
      <c r="B17" s="10" t="s">
        <v>23</v>
      </c>
      <c r="C17" s="15">
        <v>122.181</v>
      </c>
      <c r="D17" s="15">
        <v>125.866</v>
      </c>
      <c r="E17" s="15">
        <v>128.893</v>
      </c>
      <c r="F17" s="15">
        <v>94.120999999999995</v>
      </c>
    </row>
    <row r="18" spans="1:6" ht="12" hidden="1" customHeight="1">
      <c r="A18" s="16"/>
      <c r="B18" s="10" t="s">
        <v>24</v>
      </c>
      <c r="C18" s="15">
        <v>124.84</v>
      </c>
      <c r="D18" s="15">
        <v>125.624</v>
      </c>
      <c r="E18" s="15">
        <v>132.673</v>
      </c>
      <c r="F18" s="15">
        <v>101.04300000000001</v>
      </c>
    </row>
    <row r="19" spans="1:6" ht="12" hidden="1" customHeight="1">
      <c r="A19" s="16"/>
      <c r="B19" s="10" t="s">
        <v>25</v>
      </c>
      <c r="C19" s="15">
        <v>125.78400000000001</v>
      </c>
      <c r="D19" s="15">
        <v>125.566</v>
      </c>
      <c r="E19" s="15">
        <v>134.393</v>
      </c>
      <c r="F19" s="15">
        <v>101.54600000000001</v>
      </c>
    </row>
    <row r="20" spans="1:6" ht="12" hidden="1" customHeight="1">
      <c r="A20" s="16"/>
      <c r="B20" s="10" t="s">
        <v>26</v>
      </c>
      <c r="C20" s="15">
        <v>125.41500000000001</v>
      </c>
      <c r="D20" s="15">
        <v>125.218</v>
      </c>
      <c r="E20" s="15">
        <v>135.095</v>
      </c>
      <c r="F20" s="15">
        <v>97.417000000000002</v>
      </c>
    </row>
    <row r="21" spans="1:6" hidden="1">
      <c r="A21" s="6">
        <v>2019</v>
      </c>
      <c r="B21" s="10" t="s">
        <v>15</v>
      </c>
      <c r="C21" s="15">
        <v>126.651</v>
      </c>
      <c r="D21" s="15">
        <v>125.492</v>
      </c>
      <c r="E21" s="15">
        <v>135.47800000000001</v>
      </c>
      <c r="F21" s="15">
        <v>104.631</v>
      </c>
    </row>
    <row r="22" spans="1:6" hidden="1">
      <c r="A22" s="88"/>
      <c r="B22" s="10" t="s">
        <v>16</v>
      </c>
      <c r="C22" s="15">
        <v>125.89</v>
      </c>
      <c r="D22" s="15">
        <v>125.253</v>
      </c>
      <c r="E22" s="15">
        <v>134.863</v>
      </c>
      <c r="F22" s="15">
        <v>103.60899999999999</v>
      </c>
    </row>
    <row r="23" spans="1:6" hidden="1">
      <c r="A23" s="88"/>
      <c r="B23" s="10" t="s">
        <v>17</v>
      </c>
      <c r="C23" s="15">
        <v>124.21599999999999</v>
      </c>
      <c r="D23" s="15">
        <v>124.36799999999999</v>
      </c>
      <c r="E23" s="15">
        <v>132.88</v>
      </c>
      <c r="F23" s="15">
        <v>101.70099999999999</v>
      </c>
    </row>
    <row r="24" spans="1:6" hidden="1">
      <c r="A24" s="88"/>
      <c r="B24" s="10" t="s">
        <v>18</v>
      </c>
      <c r="C24" s="15">
        <v>126.336</v>
      </c>
      <c r="D24" s="15">
        <v>125.619</v>
      </c>
      <c r="E24" s="15">
        <v>134.696</v>
      </c>
      <c r="F24" s="15">
        <v>105.66500000000001</v>
      </c>
    </row>
    <row r="25" spans="1:6" hidden="1">
      <c r="A25" s="88"/>
      <c r="B25" s="10" t="s">
        <v>19</v>
      </c>
      <c r="C25" s="15">
        <v>128.41200000000001</v>
      </c>
      <c r="D25" s="15">
        <v>126.655</v>
      </c>
      <c r="E25" s="15">
        <v>138.44300000000001</v>
      </c>
      <c r="F25" s="15">
        <v>107.797</v>
      </c>
    </row>
    <row r="26" spans="1:6" hidden="1">
      <c r="A26" s="88"/>
      <c r="B26" s="10" t="s">
        <v>33</v>
      </c>
      <c r="C26" s="15">
        <v>130.51</v>
      </c>
      <c r="D26" s="15">
        <v>128.63399999999999</v>
      </c>
      <c r="E26" s="15">
        <v>142.33799999999999</v>
      </c>
      <c r="F26" s="15">
        <v>104.596</v>
      </c>
    </row>
    <row r="27" spans="1:6" hidden="1">
      <c r="A27" s="88"/>
      <c r="B27" s="10" t="s">
        <v>21</v>
      </c>
      <c r="C27" s="15">
        <v>131.66200000000001</v>
      </c>
      <c r="D27" s="15">
        <v>129.773</v>
      </c>
      <c r="E27" s="15">
        <v>141.94300000000001</v>
      </c>
      <c r="F27" s="15">
        <v>106.417</v>
      </c>
    </row>
    <row r="28" spans="1:6" hidden="1">
      <c r="A28" s="88"/>
      <c r="B28" s="10" t="s">
        <v>30</v>
      </c>
      <c r="C28" s="15">
        <v>132.827</v>
      </c>
      <c r="D28" s="15">
        <v>130.63</v>
      </c>
      <c r="E28" s="15">
        <v>142.35300000000001</v>
      </c>
      <c r="F28" s="15">
        <v>106.223</v>
      </c>
    </row>
    <row r="29" spans="1:6" hidden="1">
      <c r="A29" s="88"/>
      <c r="B29" s="10" t="s">
        <v>31</v>
      </c>
      <c r="C29" s="15">
        <v>130.685</v>
      </c>
      <c r="D29" s="15">
        <v>131.17599999999999</v>
      </c>
      <c r="E29" s="15">
        <v>141.404</v>
      </c>
      <c r="F29" s="15">
        <v>101.19499999999999</v>
      </c>
    </row>
    <row r="30" spans="1:6" hidden="1">
      <c r="A30" s="16"/>
      <c r="B30" s="10" t="s">
        <v>32</v>
      </c>
      <c r="C30" s="15">
        <v>131.29400000000001</v>
      </c>
      <c r="D30" s="15">
        <v>130.74199999999999</v>
      </c>
      <c r="E30" s="15">
        <v>141.81200000000001</v>
      </c>
      <c r="F30" s="15">
        <v>104.751</v>
      </c>
    </row>
    <row r="31" spans="1:6" hidden="1">
      <c r="A31" s="16"/>
      <c r="B31" s="3" t="s">
        <v>25</v>
      </c>
      <c r="C31" s="15">
        <v>132.59399999999999</v>
      </c>
      <c r="D31" s="15">
        <v>131.471</v>
      </c>
      <c r="E31" s="15">
        <v>143.26300000000001</v>
      </c>
      <c r="F31" s="15">
        <v>104.869</v>
      </c>
    </row>
    <row r="32" spans="1:6" hidden="1">
      <c r="A32" s="16"/>
      <c r="B32" s="3" t="s">
        <v>26</v>
      </c>
      <c r="C32" s="15">
        <v>133.06700000000001</v>
      </c>
      <c r="D32" s="15">
        <v>132.03800000000001</v>
      </c>
      <c r="E32" s="15">
        <v>144.22399999999999</v>
      </c>
      <c r="F32" s="15">
        <v>103.88800000000001</v>
      </c>
    </row>
    <row r="33" spans="1:6" ht="13.5" hidden="1" customHeight="1">
      <c r="A33" s="6">
        <v>2020</v>
      </c>
      <c r="B33" s="36" t="s">
        <v>15</v>
      </c>
      <c r="C33" s="15">
        <v>130.15</v>
      </c>
      <c r="D33" s="15">
        <v>128.09800000000001</v>
      </c>
      <c r="E33" s="15">
        <v>140.94</v>
      </c>
      <c r="F33" s="15">
        <v>104.06699999999999</v>
      </c>
    </row>
    <row r="34" spans="1:6" ht="13.5" hidden="1" customHeight="1">
      <c r="A34" s="88"/>
      <c r="B34" s="17" t="s">
        <v>16</v>
      </c>
      <c r="C34" s="15">
        <v>133.66800000000001</v>
      </c>
      <c r="D34" s="15">
        <v>130.672</v>
      </c>
      <c r="E34" s="15">
        <v>143.69499999999999</v>
      </c>
      <c r="F34" s="15">
        <v>101.80200000000001</v>
      </c>
    </row>
    <row r="35" spans="1:6" ht="13.5" hidden="1" customHeight="1">
      <c r="A35" s="88"/>
      <c r="B35" s="17" t="s">
        <v>17</v>
      </c>
      <c r="C35" s="15">
        <v>120.422</v>
      </c>
      <c r="D35" s="15">
        <v>124.979</v>
      </c>
      <c r="E35" s="15">
        <v>127.741</v>
      </c>
      <c r="F35" s="15">
        <v>84.709000000000003</v>
      </c>
    </row>
    <row r="36" spans="1:6" ht="13.5" hidden="1" customHeight="1">
      <c r="A36" s="88"/>
      <c r="B36" s="17" t="s">
        <v>18</v>
      </c>
      <c r="C36" s="15">
        <v>79.403999999999996</v>
      </c>
      <c r="D36" s="15">
        <v>92.948999999999998</v>
      </c>
      <c r="E36" s="15">
        <v>89.701999999999998</v>
      </c>
      <c r="F36" s="15">
        <v>7.15</v>
      </c>
    </row>
    <row r="37" spans="1:6" ht="13.5" hidden="1" customHeight="1">
      <c r="A37" s="88"/>
      <c r="B37" s="17" t="s">
        <v>19</v>
      </c>
      <c r="C37" s="15">
        <v>100.97199999999999</v>
      </c>
      <c r="D37" s="15">
        <v>100.697</v>
      </c>
      <c r="E37" s="15">
        <v>118.91</v>
      </c>
      <c r="F37" s="15">
        <v>60.234000000000002</v>
      </c>
    </row>
    <row r="38" spans="1:6" ht="13.5" hidden="1" customHeight="1">
      <c r="A38" s="88"/>
      <c r="B38" s="17" t="s">
        <v>33</v>
      </c>
      <c r="C38" s="15">
        <v>121.063</v>
      </c>
      <c r="D38" s="15">
        <v>122.691</v>
      </c>
      <c r="E38" s="15">
        <v>127.27</v>
      </c>
      <c r="F38" s="15">
        <v>107.773</v>
      </c>
    </row>
    <row r="39" spans="1:6" ht="13.5" hidden="1" customHeight="1">
      <c r="A39" s="88"/>
      <c r="B39" s="17" t="s">
        <v>34</v>
      </c>
      <c r="C39" s="15">
        <v>126.96299999999999</v>
      </c>
      <c r="D39" s="15">
        <v>126.931</v>
      </c>
      <c r="E39" s="15">
        <v>135.06299999999999</v>
      </c>
      <c r="F39" s="15">
        <v>110.23</v>
      </c>
    </row>
    <row r="40" spans="1:6" ht="13.5" hidden="1" customHeight="1">
      <c r="A40" s="88"/>
      <c r="B40" s="17" t="s">
        <v>30</v>
      </c>
      <c r="C40" s="15">
        <v>129.17099999999999</v>
      </c>
      <c r="D40" s="15">
        <v>124.863</v>
      </c>
      <c r="E40" s="15">
        <v>137.23599999999999</v>
      </c>
      <c r="F40" s="15">
        <v>110.167</v>
      </c>
    </row>
    <row r="41" spans="1:6" ht="13.5" hidden="1" customHeight="1">
      <c r="A41" s="88"/>
      <c r="B41" s="17" t="s">
        <v>23</v>
      </c>
      <c r="C41" s="15">
        <v>129.25399999999999</v>
      </c>
      <c r="D41" s="15">
        <v>125.40600000000001</v>
      </c>
      <c r="E41" s="15">
        <v>138.22200000000001</v>
      </c>
      <c r="F41" s="15">
        <v>112.995</v>
      </c>
    </row>
    <row r="42" spans="1:6" ht="13.5" hidden="1" customHeight="1">
      <c r="A42" s="16"/>
      <c r="B42" s="17" t="s">
        <v>24</v>
      </c>
      <c r="C42" s="15">
        <v>126.758</v>
      </c>
      <c r="D42" s="15">
        <v>127.036</v>
      </c>
      <c r="E42" s="15">
        <v>135.34800000000001</v>
      </c>
      <c r="F42" s="15">
        <v>101.277</v>
      </c>
    </row>
    <row r="43" spans="1:6" ht="13.5" hidden="1" customHeight="1">
      <c r="A43" s="16"/>
      <c r="B43" s="17" t="s">
        <v>25</v>
      </c>
      <c r="C43" s="15">
        <v>127.18600000000001</v>
      </c>
      <c r="D43" s="15">
        <v>127.01900000000001</v>
      </c>
      <c r="E43" s="15">
        <v>135.43299999999999</v>
      </c>
      <c r="F43" s="15">
        <v>101.70399999999999</v>
      </c>
    </row>
    <row r="44" spans="1:6" ht="13.5" hidden="1" customHeight="1">
      <c r="A44" s="6"/>
      <c r="B44" s="17" t="s">
        <v>26</v>
      </c>
      <c r="C44" s="15">
        <v>129.244</v>
      </c>
      <c r="D44" s="15">
        <v>128.04</v>
      </c>
      <c r="E44" s="15">
        <v>136.74100000000001</v>
      </c>
      <c r="F44" s="15">
        <v>110.104</v>
      </c>
    </row>
    <row r="45" spans="1:6" ht="15" hidden="1" customHeight="1">
      <c r="A45" s="6"/>
      <c r="B45" s="17"/>
    </row>
    <row r="46" spans="1:6" ht="13.5" customHeight="1">
      <c r="A46" s="6">
        <v>2021</v>
      </c>
      <c r="B46" s="36" t="s">
        <v>15</v>
      </c>
      <c r="C46" s="15">
        <v>126.346</v>
      </c>
      <c r="D46" s="15">
        <v>127.511</v>
      </c>
      <c r="E46" s="15">
        <v>136.071</v>
      </c>
      <c r="F46" s="15">
        <v>90.263000000000005</v>
      </c>
    </row>
    <row r="47" spans="1:6" ht="13.5" customHeight="1">
      <c r="A47" s="6"/>
      <c r="B47" s="17" t="s">
        <v>16</v>
      </c>
      <c r="C47" s="15">
        <v>132.28</v>
      </c>
      <c r="D47" s="15">
        <v>130.71299999999999</v>
      </c>
      <c r="E47" s="15">
        <v>140.35499999999999</v>
      </c>
      <c r="F47" s="15">
        <v>100.23</v>
      </c>
    </row>
    <row r="48" spans="1:6" ht="13.5" customHeight="1">
      <c r="A48" s="16"/>
      <c r="B48" s="17" t="s">
        <v>27</v>
      </c>
      <c r="C48" s="15">
        <v>130.749</v>
      </c>
      <c r="D48" s="15">
        <v>128.75</v>
      </c>
      <c r="E48" s="15">
        <v>140.53299999999999</v>
      </c>
      <c r="F48" s="15">
        <v>109.812</v>
      </c>
    </row>
    <row r="49" spans="1:6" ht="13.5" customHeight="1">
      <c r="A49" s="16"/>
      <c r="B49" s="17" t="s">
        <v>18</v>
      </c>
      <c r="C49" s="15">
        <v>135.672</v>
      </c>
      <c r="D49" s="15">
        <v>132.85499999999999</v>
      </c>
      <c r="E49" s="15">
        <v>146.73400000000001</v>
      </c>
      <c r="F49" s="15">
        <v>128.892</v>
      </c>
    </row>
    <row r="50" spans="1:6" ht="13.5" customHeight="1">
      <c r="A50" s="16"/>
      <c r="B50" s="17" t="s">
        <v>35</v>
      </c>
      <c r="C50" s="15">
        <v>128.84800000000001</v>
      </c>
      <c r="D50" s="15">
        <v>129.23500000000001</v>
      </c>
      <c r="E50" s="15">
        <v>143.75299999999999</v>
      </c>
      <c r="F50" s="15">
        <v>101.248</v>
      </c>
    </row>
    <row r="51" spans="1:6" ht="13.5" customHeight="1">
      <c r="A51" s="16"/>
      <c r="B51" s="17" t="s">
        <v>36</v>
      </c>
      <c r="C51" s="15">
        <v>106.23699999999999</v>
      </c>
      <c r="D51" s="15">
        <v>122.89100000000001</v>
      </c>
      <c r="E51" s="15">
        <v>122.813</v>
      </c>
      <c r="F51" s="15">
        <v>7.8330000000000002</v>
      </c>
    </row>
    <row r="52" spans="1:6" ht="13.5" customHeight="1">
      <c r="A52" s="16"/>
      <c r="B52" s="17" t="s">
        <v>34</v>
      </c>
      <c r="C52" s="15">
        <v>106.387</v>
      </c>
      <c r="D52" s="15">
        <v>122.874</v>
      </c>
      <c r="E52" s="15">
        <v>122.898</v>
      </c>
      <c r="F52" s="15">
        <v>13.084</v>
      </c>
    </row>
    <row r="53" spans="1:6" ht="13.5" customHeight="1">
      <c r="A53" s="88"/>
      <c r="B53" s="17" t="s">
        <v>30</v>
      </c>
      <c r="C53" s="15">
        <v>114.943</v>
      </c>
      <c r="D53" s="15">
        <v>120.46</v>
      </c>
      <c r="E53" s="15">
        <v>126.678</v>
      </c>
      <c r="F53" s="15">
        <v>45.390999999999998</v>
      </c>
    </row>
    <row r="54" spans="1:6" ht="13.5" customHeight="1">
      <c r="A54" s="88"/>
      <c r="B54" s="17" t="s">
        <v>23</v>
      </c>
      <c r="C54" s="15">
        <v>121.521</v>
      </c>
      <c r="D54" s="15">
        <v>121.95399999999999</v>
      </c>
      <c r="E54" s="15">
        <v>133.26900000000001</v>
      </c>
      <c r="F54" s="15">
        <v>84.441999999999993</v>
      </c>
    </row>
    <row r="55" spans="1:6" ht="13.5" customHeight="1">
      <c r="A55" s="88"/>
      <c r="B55" s="17" t="s">
        <v>24</v>
      </c>
      <c r="C55" s="15">
        <v>127.568</v>
      </c>
      <c r="D55" s="15">
        <v>124.429</v>
      </c>
      <c r="E55" s="15">
        <v>137.86000000000001</v>
      </c>
      <c r="F55" s="15">
        <v>107.669</v>
      </c>
    </row>
    <row r="56" spans="1:6" ht="13.5" customHeight="1">
      <c r="A56" s="88"/>
      <c r="B56" s="18" t="s">
        <v>25</v>
      </c>
      <c r="C56" s="15">
        <v>129.52799999999999</v>
      </c>
      <c r="D56" s="15">
        <v>128.04499999999999</v>
      </c>
      <c r="E56" s="15">
        <v>139.51900000000001</v>
      </c>
      <c r="F56" s="15">
        <v>104.57299999999999</v>
      </c>
    </row>
    <row r="57" spans="1:6" ht="13.5" customHeight="1">
      <c r="A57" s="88"/>
      <c r="B57" s="10" t="s">
        <v>26</v>
      </c>
      <c r="C57" s="15">
        <v>129.71899999999999</v>
      </c>
      <c r="D57" s="15">
        <v>128.488</v>
      </c>
      <c r="E57" s="15">
        <v>137.733</v>
      </c>
      <c r="F57" s="15">
        <v>110.83499999999999</v>
      </c>
    </row>
    <row r="58" spans="1:6" ht="9" customHeight="1">
      <c r="A58" s="88"/>
      <c r="B58" s="10"/>
      <c r="C58" s="15"/>
      <c r="D58" s="15"/>
      <c r="E58" s="15"/>
      <c r="F58" s="15"/>
    </row>
    <row r="59" spans="1:6" ht="13.5" customHeight="1">
      <c r="A59" s="6">
        <v>2022</v>
      </c>
      <c r="B59" s="36" t="s">
        <v>15</v>
      </c>
      <c r="C59" s="15">
        <v>131.330488313557</v>
      </c>
      <c r="D59" s="15">
        <v>129.50514446275773</v>
      </c>
      <c r="E59" s="15">
        <v>139.9930889592188</v>
      </c>
      <c r="F59" s="15">
        <v>107.13475333559236</v>
      </c>
    </row>
    <row r="60" spans="1:6" ht="13.5" customHeight="1">
      <c r="A60" s="6"/>
      <c r="B60" s="110" t="s">
        <v>145</v>
      </c>
      <c r="C60" s="15">
        <v>137.53938256326578</v>
      </c>
      <c r="D60" s="15">
        <v>131.71604278870268</v>
      </c>
      <c r="E60" s="15">
        <v>148.67531829337429</v>
      </c>
      <c r="F60" s="15">
        <v>106.83920142441832</v>
      </c>
    </row>
    <row r="61" spans="1:6" ht="13.5" customHeight="1">
      <c r="A61" s="16"/>
      <c r="B61" s="111" t="s">
        <v>146</v>
      </c>
      <c r="C61" s="15">
        <v>138.16685272641459</v>
      </c>
      <c r="D61" s="15">
        <v>130.48509304473794</v>
      </c>
      <c r="E61" s="15">
        <v>150.84624769202946</v>
      </c>
      <c r="F61" s="15">
        <v>125.39944645410004</v>
      </c>
    </row>
    <row r="62" spans="1:6" ht="13.5" hidden="1" customHeight="1">
      <c r="A62" s="16"/>
      <c r="B62" s="17" t="s">
        <v>18</v>
      </c>
      <c r="C62" s="15">
        <v>136.41379594973299</v>
      </c>
      <c r="D62" s="15">
        <v>133.82946206931101</v>
      </c>
      <c r="E62" s="15">
        <v>145.87110949845999</v>
      </c>
      <c r="F62" s="15">
        <v>125.896633578776</v>
      </c>
    </row>
    <row r="63" spans="1:6" ht="13.5" hidden="1" customHeight="1">
      <c r="A63" s="16"/>
      <c r="B63" s="17" t="s">
        <v>35</v>
      </c>
      <c r="C63" s="15">
        <v>127.417623502466</v>
      </c>
      <c r="D63" s="15">
        <v>127.609226681886</v>
      </c>
      <c r="E63" s="15">
        <v>141.96548256558401</v>
      </c>
      <c r="F63" s="15">
        <v>94.522559213636796</v>
      </c>
    </row>
    <row r="64" spans="1:6" ht="13.5" hidden="1" customHeight="1">
      <c r="A64" s="16"/>
      <c r="B64" s="17" t="s">
        <v>36</v>
      </c>
      <c r="C64" s="15">
        <v>104.83335120359401</v>
      </c>
      <c r="D64" s="15">
        <v>120.502466190189</v>
      </c>
      <c r="E64" s="15">
        <v>121.58132607332701</v>
      </c>
      <c r="F64" s="15">
        <v>7.3832281036907403</v>
      </c>
    </row>
    <row r="65" spans="1:6" ht="13.5" hidden="1" customHeight="1">
      <c r="A65" s="16"/>
      <c r="B65" s="17" t="s">
        <v>34</v>
      </c>
      <c r="C65" s="15">
        <v>105.999554759814</v>
      </c>
      <c r="D65" s="15">
        <v>121.438358339527</v>
      </c>
      <c r="E65" s="15">
        <v>122.442220578481</v>
      </c>
      <c r="F65" s="15">
        <v>12.339915575588501</v>
      </c>
    </row>
    <row r="66" spans="1:6" ht="13.5" hidden="1" customHeight="1">
      <c r="A66" s="88"/>
      <c r="B66" s="17" t="s">
        <v>30</v>
      </c>
      <c r="C66" s="15">
        <v>112.100271134168</v>
      </c>
      <c r="D66" s="15">
        <v>120.003807353743</v>
      </c>
      <c r="E66" s="15">
        <v>125.46151927381599</v>
      </c>
      <c r="F66" s="15">
        <v>43.012179530599099</v>
      </c>
    </row>
    <row r="67" spans="1:6" ht="13.5" hidden="1" customHeight="1">
      <c r="A67" s="88"/>
      <c r="B67" s="17" t="s">
        <v>23</v>
      </c>
      <c r="C67" s="15">
        <v>123.022161293422</v>
      </c>
      <c r="D67" s="15">
        <v>122.037888623125</v>
      </c>
      <c r="E67" s="15">
        <v>135.97948133264799</v>
      </c>
      <c r="F67" s="15">
        <v>86.913057143752198</v>
      </c>
    </row>
    <row r="68" spans="1:6" ht="13.5" hidden="1" customHeight="1">
      <c r="A68" s="88"/>
      <c r="B68" s="17" t="s">
        <v>24</v>
      </c>
      <c r="C68" s="15">
        <v>130.27537953628001</v>
      </c>
      <c r="D68" s="15">
        <v>125.392138317556</v>
      </c>
      <c r="E68" s="15">
        <v>140.068392478351</v>
      </c>
      <c r="F68" s="15">
        <v>112.46792959373499</v>
      </c>
    </row>
    <row r="69" spans="1:6" ht="13.5" hidden="1" customHeight="1">
      <c r="A69" s="88"/>
      <c r="B69" s="10" t="s">
        <v>37</v>
      </c>
      <c r="C69" s="15">
        <v>131.85466412078799</v>
      </c>
      <c r="D69" s="15">
        <v>130.27836078512999</v>
      </c>
      <c r="E69" s="15">
        <v>140.73369114187301</v>
      </c>
      <c r="F69" s="15">
        <v>107.395813942034</v>
      </c>
    </row>
    <row r="70" spans="1:6" ht="13.5" hidden="1" customHeight="1">
      <c r="A70" s="88"/>
      <c r="B70" s="10" t="s">
        <v>38</v>
      </c>
      <c r="C70" s="15">
        <v>131.29080714048601</v>
      </c>
      <c r="D70" s="15">
        <v>129.58231284671001</v>
      </c>
      <c r="E70" s="15">
        <v>135.73838171573101</v>
      </c>
      <c r="F70" s="15">
        <v>117.39751309257301</v>
      </c>
    </row>
    <row r="71" spans="1:6" ht="6" customHeight="1">
      <c r="A71" s="16"/>
      <c r="B71" s="10"/>
      <c r="C71" s="15"/>
      <c r="D71" s="15"/>
      <c r="E71" s="15"/>
      <c r="F71" s="15"/>
    </row>
    <row r="72" spans="1:6" ht="15.75" customHeight="1">
      <c r="A72" s="118" t="s">
        <v>45</v>
      </c>
      <c r="B72" s="118"/>
      <c r="C72" s="118"/>
      <c r="D72" s="118"/>
      <c r="E72" s="118"/>
      <c r="F72" s="118"/>
    </row>
    <row r="73" spans="1:6" ht="12" hidden="1" customHeight="1">
      <c r="A73" s="6">
        <v>2018</v>
      </c>
      <c r="B73" s="10" t="s">
        <v>15</v>
      </c>
      <c r="C73" s="15">
        <v>0.90535900238386102</v>
      </c>
      <c r="D73" s="15">
        <v>0.86460212212821796</v>
      </c>
      <c r="E73" s="15">
        <v>0.86545569315359205</v>
      </c>
      <c r="F73" s="15">
        <v>1.3700445468353299</v>
      </c>
    </row>
    <row r="74" spans="1:6" ht="12" hidden="1" customHeight="1">
      <c r="A74" s="10"/>
      <c r="B74" s="10" t="s">
        <v>16</v>
      </c>
      <c r="C74" s="15">
        <v>0.44861789866013202</v>
      </c>
      <c r="D74" s="15">
        <v>0.42481739568465599</v>
      </c>
      <c r="E74" s="15">
        <v>0.33925939345032002</v>
      </c>
      <c r="F74" s="15">
        <v>0.57822068923907499</v>
      </c>
    </row>
    <row r="75" spans="1:6" ht="12" hidden="1" customHeight="1">
      <c r="B75" s="10" t="s">
        <v>17</v>
      </c>
      <c r="C75" s="15">
        <v>-2.1226915729144501E-2</v>
      </c>
      <c r="D75" s="15">
        <v>0.48822899946496501</v>
      </c>
      <c r="E75" s="15">
        <v>0.59662051816533801</v>
      </c>
      <c r="F75" s="15">
        <v>-4.5341838469075499</v>
      </c>
    </row>
    <row r="76" spans="1:6" ht="12" hidden="1" customHeight="1">
      <c r="A76" s="6"/>
      <c r="B76" s="10" t="s">
        <v>18</v>
      </c>
      <c r="C76" s="15">
        <v>1.27813163481953</v>
      </c>
      <c r="D76" s="15">
        <v>0.57737104825289998</v>
      </c>
      <c r="E76" s="15">
        <v>0.83945178658835595</v>
      </c>
      <c r="F76" s="15">
        <v>6.8242514374286403</v>
      </c>
    </row>
    <row r="77" spans="1:6" ht="12" hidden="1" customHeight="1">
      <c r="B77" s="10" t="s">
        <v>19</v>
      </c>
      <c r="C77" s="15">
        <v>0.94671082973461296</v>
      </c>
      <c r="D77" s="15">
        <v>0.804837295482002</v>
      </c>
      <c r="E77" s="15">
        <v>2.1438568389033201</v>
      </c>
      <c r="F77" s="15">
        <v>-1.5921724722791499</v>
      </c>
    </row>
    <row r="78" spans="1:6" ht="12" hidden="1" customHeight="1">
      <c r="B78" s="10" t="s">
        <v>20</v>
      </c>
      <c r="C78" s="15">
        <v>2.3873604465709799</v>
      </c>
      <c r="D78" s="15">
        <v>0.43490034217630602</v>
      </c>
      <c r="E78" s="15">
        <v>4.0092191447738399</v>
      </c>
      <c r="F78" s="15">
        <v>4.4463262764632701</v>
      </c>
    </row>
    <row r="79" spans="1:6" ht="12" hidden="1" customHeight="1">
      <c r="B79" s="10" t="s">
        <v>21</v>
      </c>
      <c r="C79" s="15">
        <v>1.2494118028850101</v>
      </c>
      <c r="D79" s="15">
        <v>0.26307834342344399</v>
      </c>
      <c r="E79" s="15">
        <v>1.8001690514083899</v>
      </c>
      <c r="F79" s="15">
        <v>4.4067990614090302</v>
      </c>
    </row>
    <row r="80" spans="1:6" ht="12" hidden="1" customHeight="1">
      <c r="B80" s="10" t="s">
        <v>22</v>
      </c>
      <c r="C80" s="15">
        <v>1.61621179826599</v>
      </c>
      <c r="D80" s="15">
        <v>1.4732844954734201</v>
      </c>
      <c r="E80" s="15">
        <v>1.40255077233795</v>
      </c>
      <c r="F80" s="15">
        <v>-2.5745034625152998</v>
      </c>
    </row>
    <row r="81" spans="1:6" ht="12" hidden="1" customHeight="1">
      <c r="B81" s="10" t="s">
        <v>23</v>
      </c>
      <c r="C81" s="15">
        <v>-3.6541418601900402</v>
      </c>
      <c r="D81" s="15">
        <v>1.0752688172042999</v>
      </c>
      <c r="E81" s="15">
        <v>-4.9181174387724997</v>
      </c>
      <c r="F81" s="15">
        <v>-11.7394973743436</v>
      </c>
    </row>
    <row r="82" spans="1:6" ht="12" hidden="1" customHeight="1">
      <c r="B82" s="10" t="s">
        <v>24</v>
      </c>
      <c r="C82" s="15">
        <v>2.1762794542522998</v>
      </c>
      <c r="D82" s="15">
        <v>-0.19226796752101899</v>
      </c>
      <c r="E82" s="15">
        <v>2.93266507878629</v>
      </c>
      <c r="F82" s="15">
        <v>7.3543630008181102</v>
      </c>
    </row>
    <row r="83" spans="1:6" ht="12" hidden="1" customHeight="1">
      <c r="B83" s="10" t="s">
        <v>25</v>
      </c>
      <c r="C83" s="15">
        <v>0.75616789490548797</v>
      </c>
      <c r="D83" s="15">
        <v>-4.6169521747430102E-2</v>
      </c>
      <c r="E83" s="15">
        <v>1.2964205226383601</v>
      </c>
      <c r="F83" s="15">
        <v>0.49780786397870702</v>
      </c>
    </row>
    <row r="84" spans="1:6" ht="12" hidden="1" customHeight="1">
      <c r="B84" s="10" t="s">
        <v>26</v>
      </c>
      <c r="C84" s="15">
        <v>-0.29336004579279501</v>
      </c>
      <c r="D84" s="15">
        <v>-0.27714508704586599</v>
      </c>
      <c r="E84" s="15">
        <v>0.52234863422945899</v>
      </c>
      <c r="F84" s="15">
        <v>-4.06613751403306</v>
      </c>
    </row>
    <row r="85" spans="1:6" hidden="1">
      <c r="A85" s="6">
        <v>2019</v>
      </c>
      <c r="B85" s="10" t="s">
        <v>15</v>
      </c>
      <c r="C85" s="15">
        <v>0.93482522832688597</v>
      </c>
      <c r="D85" s="15">
        <v>0.31174561557769198</v>
      </c>
      <c r="E85" s="15">
        <v>0.41506692954239099</v>
      </c>
      <c r="F85" s="15">
        <v>5.5450198720923298</v>
      </c>
    </row>
    <row r="86" spans="1:6" hidden="1">
      <c r="A86" s="10"/>
      <c r="B86" s="10" t="s">
        <v>16</v>
      </c>
      <c r="C86" s="15">
        <v>-0.60086379104782806</v>
      </c>
      <c r="D86" s="15">
        <v>-0.190450387275689</v>
      </c>
      <c r="E86" s="15">
        <v>-0.45394824251909</v>
      </c>
      <c r="F86" s="15">
        <v>-0.97676596802095605</v>
      </c>
    </row>
    <row r="87" spans="1:6" hidden="1">
      <c r="B87" s="10" t="s">
        <v>17</v>
      </c>
      <c r="C87" s="15">
        <v>-1.3297323059814099</v>
      </c>
      <c r="D87" s="15">
        <v>-0.70656990251730201</v>
      </c>
      <c r="E87" s="15">
        <v>-1.4703810533652699</v>
      </c>
      <c r="F87" s="15">
        <v>-1.8415388624540401</v>
      </c>
    </row>
    <row r="88" spans="1:6" hidden="1">
      <c r="A88" s="6"/>
      <c r="B88" s="10" t="s">
        <v>18</v>
      </c>
      <c r="C88" s="15">
        <v>1.7067044503123601</v>
      </c>
      <c r="D88" s="15">
        <v>1.0058857583944401</v>
      </c>
      <c r="E88" s="15">
        <v>1.3666465984346801</v>
      </c>
      <c r="F88" s="15">
        <v>3.89770012094277</v>
      </c>
    </row>
    <row r="89" spans="1:6" hidden="1">
      <c r="B89" s="10" t="s">
        <v>19</v>
      </c>
      <c r="C89" s="15">
        <v>1.64323708206689</v>
      </c>
      <c r="D89" s="15">
        <v>0.824716006336629</v>
      </c>
      <c r="E89" s="15">
        <v>2.7818198016273801</v>
      </c>
      <c r="F89" s="15">
        <v>2.0176974400227201</v>
      </c>
    </row>
    <row r="90" spans="1:6" hidden="1">
      <c r="B90" s="10" t="s">
        <v>33</v>
      </c>
      <c r="C90" s="15">
        <v>1.6338036943587799</v>
      </c>
      <c r="D90" s="15">
        <v>1.5625123366625799</v>
      </c>
      <c r="E90" s="15">
        <v>2.81343224287252</v>
      </c>
      <c r="F90" s="15">
        <v>-2.96947039342467</v>
      </c>
    </row>
    <row r="91" spans="1:6" hidden="1">
      <c r="A91" s="6"/>
      <c r="B91" s="10" t="s">
        <v>21</v>
      </c>
      <c r="C91" s="15">
        <v>0.88269098153399705</v>
      </c>
      <c r="D91" s="15">
        <v>0.88545796601209803</v>
      </c>
      <c r="E91" s="15">
        <v>-0.277508465764569</v>
      </c>
      <c r="F91" s="15">
        <v>1.7409843588664999</v>
      </c>
    </row>
    <row r="92" spans="1:6" hidden="1">
      <c r="A92" s="10"/>
      <c r="B92" s="10" t="s">
        <v>30</v>
      </c>
      <c r="C92" s="15">
        <v>0.88484148805274299</v>
      </c>
      <c r="D92" s="15">
        <v>0.66038390111964396</v>
      </c>
      <c r="E92" s="15">
        <v>0.28884834053104702</v>
      </c>
      <c r="F92" s="15">
        <v>-0.18230169991636599</v>
      </c>
    </row>
    <row r="93" spans="1:6" hidden="1">
      <c r="B93" s="10" t="s">
        <v>31</v>
      </c>
      <c r="C93" s="15">
        <v>-1.6126239394099</v>
      </c>
      <c r="D93" s="15">
        <v>0.41797443160069703</v>
      </c>
      <c r="E93" s="15">
        <v>-0.666652617085703</v>
      </c>
      <c r="F93" s="15">
        <v>-4.7334381442813802</v>
      </c>
    </row>
    <row r="94" spans="1:6" hidden="1">
      <c r="A94" s="16"/>
      <c r="B94" s="10" t="s">
        <v>32</v>
      </c>
      <c r="C94" s="15">
        <v>0.46600604507021598</v>
      </c>
      <c r="D94" s="15">
        <v>-0.330853204854549</v>
      </c>
      <c r="E94" s="15">
        <v>0.28853497779412901</v>
      </c>
      <c r="F94" s="15">
        <v>3.5140076090716099</v>
      </c>
    </row>
    <row r="95" spans="1:6" hidden="1">
      <c r="A95" s="16"/>
      <c r="B95" s="3" t="s">
        <v>25</v>
      </c>
      <c r="C95" s="15">
        <v>0.99014425640164905</v>
      </c>
      <c r="D95" s="15">
        <v>0.55758669746524003</v>
      </c>
      <c r="E95" s="15">
        <v>1.02318562604012</v>
      </c>
      <c r="F95" s="15">
        <v>0.11264808927838001</v>
      </c>
    </row>
    <row r="96" spans="1:6" hidden="1">
      <c r="A96" s="16"/>
      <c r="B96" s="3" t="s">
        <v>26</v>
      </c>
      <c r="C96" s="15">
        <v>0.35672805707649502</v>
      </c>
      <c r="D96" s="15">
        <v>0.43127381703951101</v>
      </c>
      <c r="E96" s="15">
        <v>0.67079427346905596</v>
      </c>
      <c r="F96" s="15">
        <v>-0.93545280302090805</v>
      </c>
    </row>
    <row r="97" spans="1:6" hidden="1">
      <c r="A97" s="6"/>
      <c r="C97" s="15"/>
      <c r="D97" s="15"/>
      <c r="E97" s="15"/>
      <c r="F97" s="15"/>
    </row>
    <row r="98" spans="1:6" ht="13.5" hidden="1" customHeight="1">
      <c r="A98" s="6">
        <v>2020</v>
      </c>
      <c r="B98" s="36" t="s">
        <v>15</v>
      </c>
      <c r="C98" s="15">
        <v>-1.79157867841013</v>
      </c>
      <c r="D98" s="15">
        <v>-1.98806404216968</v>
      </c>
      <c r="E98" s="15">
        <v>-0.76824938983801605</v>
      </c>
      <c r="F98" s="15">
        <v>-2.89061296781149</v>
      </c>
    </row>
    <row r="99" spans="1:6" ht="13.5" hidden="1" customHeight="1">
      <c r="A99" s="88"/>
      <c r="B99" s="17" t="s">
        <v>16</v>
      </c>
      <c r="C99" s="15">
        <v>2.1104504794043701</v>
      </c>
      <c r="D99" s="15">
        <v>1.7965737599777301</v>
      </c>
      <c r="E99" s="15">
        <v>0.53173649347382201</v>
      </c>
      <c r="F99" s="15">
        <v>8.14491748029935</v>
      </c>
    </row>
    <row r="100" spans="1:6" ht="13.5" hidden="1" customHeight="1">
      <c r="A100" s="88"/>
      <c r="B100" s="17" t="s">
        <v>17</v>
      </c>
      <c r="C100" s="15">
        <v>-10.864726733163</v>
      </c>
      <c r="D100" s="15">
        <v>-6.1789309083180299</v>
      </c>
      <c r="E100" s="15">
        <v>-11.7357187041709</v>
      </c>
      <c r="F100" s="15">
        <v>-17.0620153617716</v>
      </c>
    </row>
    <row r="101" spans="1:6" ht="13.5" hidden="1" customHeight="1">
      <c r="A101" s="88"/>
      <c r="B101" s="17" t="s">
        <v>18</v>
      </c>
      <c r="C101" s="15">
        <v>-33.1881657600699</v>
      </c>
      <c r="D101" s="15">
        <v>-24.4647971650027</v>
      </c>
      <c r="E101" s="15">
        <v>-29.913695350888201</v>
      </c>
      <c r="F101" s="15">
        <v>-92.227612806259501</v>
      </c>
    </row>
    <row r="102" spans="1:6" ht="13.5" hidden="1" customHeight="1">
      <c r="A102" s="88"/>
      <c r="B102" s="17" t="s">
        <v>19</v>
      </c>
      <c r="C102" s="15">
        <v>25.882116071877999</v>
      </c>
      <c r="D102" s="15">
        <v>6.79520137103684</v>
      </c>
      <c r="E102" s="15">
        <v>31.9626084220934</v>
      </c>
      <c r="F102" s="15">
        <v>706.896061424712</v>
      </c>
    </row>
    <row r="103" spans="1:6" ht="13.5" hidden="1" customHeight="1">
      <c r="A103" s="88"/>
      <c r="B103" s="17" t="s">
        <v>33</v>
      </c>
      <c r="C103" s="15">
        <v>19.9778079891239</v>
      </c>
      <c r="D103" s="15">
        <v>21.187715638289301</v>
      </c>
      <c r="E103" s="15">
        <v>7.5188161972550498</v>
      </c>
      <c r="F103" s="15">
        <v>80.776753775396898</v>
      </c>
    </row>
    <row r="104" spans="1:6" ht="13.5" hidden="1" customHeight="1">
      <c r="A104" s="88"/>
      <c r="B104" s="17" t="s">
        <v>34</v>
      </c>
      <c r="C104" s="15">
        <v>5.8731388673648697</v>
      </c>
      <c r="D104" s="15">
        <v>4.0097989721010796</v>
      </c>
      <c r="E104" s="15">
        <v>6.8797858777507797</v>
      </c>
      <c r="F104" s="15">
        <v>1.9212586144713399</v>
      </c>
    </row>
    <row r="105" spans="1:6" ht="13.5" hidden="1" customHeight="1">
      <c r="A105" s="88"/>
      <c r="B105" s="17" t="s">
        <v>30</v>
      </c>
      <c r="C105" s="15">
        <v>0.173919886676632</v>
      </c>
      <c r="D105" s="15">
        <v>-0.97315276031638698</v>
      </c>
      <c r="E105" s="15">
        <v>1.2202621303835499</v>
      </c>
      <c r="F105" s="15">
        <v>0.43324407039020402</v>
      </c>
    </row>
    <row r="106" spans="1:6" s="36" customFormat="1" ht="13.5" hidden="1" customHeight="1">
      <c r="A106" s="102"/>
      <c r="B106" s="17" t="s">
        <v>23</v>
      </c>
      <c r="C106" s="15">
        <v>2.3458060664147502</v>
      </c>
      <c r="D106" s="15">
        <v>0.81718909450305699</v>
      </c>
      <c r="E106" s="15">
        <v>2.6658273433954398</v>
      </c>
      <c r="F106" s="15">
        <v>9.8130707626674596</v>
      </c>
    </row>
    <row r="107" spans="1:6" ht="13.5" hidden="1" customHeight="1">
      <c r="A107" s="16"/>
      <c r="B107" s="17" t="s">
        <v>24</v>
      </c>
      <c r="C107" s="15">
        <v>-1.29800348488219</v>
      </c>
      <c r="D107" s="15">
        <v>1.9072592214747901</v>
      </c>
      <c r="E107" s="15">
        <v>-2.3556252673606202</v>
      </c>
      <c r="F107" s="15">
        <v>-8.7748660226504107</v>
      </c>
    </row>
    <row r="108" spans="1:6" ht="13.5" hidden="1" customHeight="1">
      <c r="A108" s="16"/>
      <c r="B108" s="17" t="s">
        <v>25</v>
      </c>
      <c r="C108" s="15">
        <v>0.171869410355696</v>
      </c>
      <c r="D108" s="15">
        <v>0.69293998951987001</v>
      </c>
      <c r="E108" s="15">
        <v>-0.46219223692279798</v>
      </c>
      <c r="F108" s="15">
        <v>-1.49431078242189</v>
      </c>
    </row>
    <row r="109" spans="1:6" ht="13.5" hidden="1" customHeight="1">
      <c r="A109" s="6"/>
      <c r="B109" s="17" t="s">
        <v>26</v>
      </c>
      <c r="C109" s="15">
        <v>0.42854813791177698</v>
      </c>
      <c r="D109" s="15">
        <v>0.200393018866452</v>
      </c>
      <c r="E109" s="15">
        <v>-0.66973291374163901</v>
      </c>
      <c r="F109" s="15">
        <v>3.1150182867399501</v>
      </c>
    </row>
    <row r="110" spans="1:6" ht="5.25" customHeight="1">
      <c r="A110" s="6"/>
      <c r="B110" s="17"/>
    </row>
    <row r="111" spans="1:6" ht="13.5" customHeight="1">
      <c r="A111" s="6">
        <v>2021</v>
      </c>
      <c r="B111" s="36" t="s">
        <v>15</v>
      </c>
      <c r="C111" s="15">
        <f>(C46/C44)*100-100</f>
        <v>-2.2422704342174455</v>
      </c>
      <c r="D111" s="15">
        <f>(D46/D44)*100-100</f>
        <v>-0.41315213995626721</v>
      </c>
      <c r="E111" s="15">
        <f t="shared" ref="E111:F111" si="0">(E46/E44)*100-100</f>
        <v>-0.4899774025347341</v>
      </c>
      <c r="F111" s="15">
        <f t="shared" si="0"/>
        <v>-18.020235413790601</v>
      </c>
    </row>
    <row r="112" spans="1:6" ht="13.5" customHeight="1">
      <c r="A112" s="6"/>
      <c r="B112" s="17" t="s">
        <v>16</v>
      </c>
      <c r="C112" s="15">
        <f>(C47/C46)*100-100</f>
        <v>4.6966267234419803</v>
      </c>
      <c r="D112" s="15">
        <f t="shared" ref="D112:F112" si="1">(D47/D46)*100-100</f>
        <v>2.5111559002752699</v>
      </c>
      <c r="E112" s="15">
        <f t="shared" si="1"/>
        <v>3.1483563727759787</v>
      </c>
      <c r="F112" s="15">
        <f t="shared" si="1"/>
        <v>11.042176750163406</v>
      </c>
    </row>
    <row r="113" spans="1:6" ht="13.5" customHeight="1">
      <c r="A113" s="16"/>
      <c r="B113" s="17" t="s">
        <v>27</v>
      </c>
      <c r="C113" s="15">
        <f t="shared" ref="C113:F122" si="2">(C48/C47)*100-100</f>
        <v>-1.1573934079225978</v>
      </c>
      <c r="D113" s="15">
        <f t="shared" si="2"/>
        <v>-1.5017634053231035</v>
      </c>
      <c r="E113" s="15">
        <f t="shared" si="2"/>
        <v>0.12682127462507253</v>
      </c>
      <c r="F113" s="15">
        <f t="shared" si="2"/>
        <v>9.5600119724633288</v>
      </c>
    </row>
    <row r="114" spans="1:6" ht="13.5" customHeight="1">
      <c r="A114" s="16"/>
      <c r="B114" s="17" t="s">
        <v>18</v>
      </c>
      <c r="C114" s="15">
        <f t="shared" si="2"/>
        <v>3.7652295619851657</v>
      </c>
      <c r="D114" s="15">
        <f t="shared" si="2"/>
        <v>3.1883495145631002</v>
      </c>
      <c r="E114" s="15">
        <f t="shared" si="2"/>
        <v>4.4124867468850795</v>
      </c>
      <c r="F114" s="15">
        <f t="shared" si="2"/>
        <v>17.375150256802542</v>
      </c>
    </row>
    <row r="115" spans="1:6" ht="13.5" customHeight="1">
      <c r="A115" s="16"/>
      <c r="B115" s="17" t="s">
        <v>35</v>
      </c>
      <c r="C115" s="15">
        <f t="shared" si="2"/>
        <v>-5.0297776991567815</v>
      </c>
      <c r="D115" s="15">
        <f t="shared" si="2"/>
        <v>-2.7247751307816657</v>
      </c>
      <c r="E115" s="15">
        <f t="shared" si="2"/>
        <v>-2.0315673259094922</v>
      </c>
      <c r="F115" s="15">
        <f t="shared" si="2"/>
        <v>-21.44741333829873</v>
      </c>
    </row>
    <row r="116" spans="1:6" ht="13.5" customHeight="1">
      <c r="A116" s="16"/>
      <c r="B116" s="17" t="s">
        <v>36</v>
      </c>
      <c r="C116" s="15">
        <f t="shared" si="2"/>
        <v>-17.548584378492507</v>
      </c>
      <c r="D116" s="15">
        <f t="shared" si="2"/>
        <v>-4.9088869114404048</v>
      </c>
      <c r="E116" s="15">
        <f t="shared" si="2"/>
        <v>-14.566652522034317</v>
      </c>
      <c r="F116" s="15">
        <f t="shared" si="2"/>
        <v>-92.263550884955748</v>
      </c>
    </row>
    <row r="117" spans="1:6" ht="13.5" customHeight="1">
      <c r="A117" s="16"/>
      <c r="B117" s="17" t="s">
        <v>34</v>
      </c>
      <c r="C117" s="15">
        <f t="shared" si="2"/>
        <v>0.14119374605834878</v>
      </c>
      <c r="D117" s="15">
        <f t="shared" si="2"/>
        <v>-1.3833397075472931E-2</v>
      </c>
      <c r="E117" s="15">
        <f t="shared" si="2"/>
        <v>6.9210914154041348E-2</v>
      </c>
      <c r="F117" s="15">
        <f t="shared" si="2"/>
        <v>67.036895187029216</v>
      </c>
    </row>
    <row r="118" spans="1:6" ht="13.5" customHeight="1">
      <c r="A118" s="88"/>
      <c r="B118" s="17" t="s">
        <v>30</v>
      </c>
      <c r="C118" s="15">
        <f t="shared" si="2"/>
        <v>8.042335999699219</v>
      </c>
      <c r="D118" s="15">
        <f t="shared" si="2"/>
        <v>-1.9646141575923366</v>
      </c>
      <c r="E118" s="15">
        <f t="shared" si="2"/>
        <v>3.0757213298833221</v>
      </c>
      <c r="F118" s="15">
        <f t="shared" si="2"/>
        <v>246.91990217059003</v>
      </c>
    </row>
    <row r="119" spans="1:6" ht="13.5" customHeight="1">
      <c r="A119" s="88"/>
      <c r="B119" s="17" t="s">
        <v>23</v>
      </c>
      <c r="C119" s="15">
        <f t="shared" si="2"/>
        <v>5.7228365363701954</v>
      </c>
      <c r="D119" s="15">
        <f t="shared" si="2"/>
        <v>1.2402457247219019</v>
      </c>
      <c r="E119" s="15">
        <f t="shared" si="2"/>
        <v>5.2029555250319817</v>
      </c>
      <c r="F119" s="15">
        <f t="shared" si="2"/>
        <v>86.032473397810122</v>
      </c>
    </row>
    <row r="120" spans="1:6" ht="13.5" customHeight="1">
      <c r="A120" s="88"/>
      <c r="B120" s="17" t="s">
        <v>24</v>
      </c>
      <c r="C120" s="15">
        <f t="shared" si="2"/>
        <v>4.9760946667654053</v>
      </c>
      <c r="D120" s="15">
        <f t="shared" si="2"/>
        <v>2.0294537284549961</v>
      </c>
      <c r="E120" s="15">
        <f t="shared" si="2"/>
        <v>3.4449121701220804</v>
      </c>
      <c r="F120" s="15">
        <f t="shared" si="2"/>
        <v>27.506454134198634</v>
      </c>
    </row>
    <row r="121" spans="1:6">
      <c r="A121" s="6"/>
      <c r="B121" s="18" t="s">
        <v>25</v>
      </c>
      <c r="C121" s="15">
        <f t="shared" si="2"/>
        <v>1.5364354697102698</v>
      </c>
      <c r="D121" s="15">
        <f t="shared" si="2"/>
        <v>2.906074950373295</v>
      </c>
      <c r="E121" s="15">
        <f t="shared" si="2"/>
        <v>1.2033947482953664</v>
      </c>
      <c r="F121" s="15">
        <f t="shared" si="2"/>
        <v>-2.8754794787729168</v>
      </c>
    </row>
    <row r="122" spans="1:6">
      <c r="A122" s="6"/>
      <c r="B122" s="10" t="s">
        <v>26</v>
      </c>
      <c r="C122" s="15">
        <f t="shared" si="2"/>
        <v>0.1474584645790884</v>
      </c>
      <c r="D122" s="15">
        <f t="shared" si="2"/>
        <v>0.34597211917686366</v>
      </c>
      <c r="E122" s="15">
        <f t="shared" si="2"/>
        <v>-1.2801123861266177</v>
      </c>
      <c r="F122" s="15">
        <f t="shared" si="2"/>
        <v>5.988161380088556</v>
      </c>
    </row>
    <row r="123" spans="1:6" ht="9.75" customHeight="1">
      <c r="B123" s="10"/>
      <c r="C123" s="15"/>
      <c r="D123" s="15"/>
      <c r="E123" s="15"/>
      <c r="F123" s="15"/>
    </row>
    <row r="124" spans="1:6" ht="13.5" customHeight="1">
      <c r="A124" s="6">
        <v>2022</v>
      </c>
      <c r="B124" s="36" t="s">
        <v>15</v>
      </c>
      <c r="C124" s="15">
        <f>(C59/C57)*100-100</f>
        <v>1.2422916562392601</v>
      </c>
      <c r="D124" s="15">
        <f t="shared" ref="D124:F124" si="3">(D59/D57)*100-100</f>
        <v>0.79162603726241798</v>
      </c>
      <c r="E124" s="15">
        <f t="shared" si="3"/>
        <v>1.6409204469653531</v>
      </c>
      <c r="F124" s="15">
        <f t="shared" si="3"/>
        <v>-3.3385182157329609</v>
      </c>
    </row>
    <row r="125" spans="1:6" ht="13.5" customHeight="1">
      <c r="A125" s="6"/>
      <c r="B125" s="110" t="s">
        <v>145</v>
      </c>
      <c r="C125" s="15">
        <f>(C60/C59-1)*100</f>
        <v>4.7276868680216744</v>
      </c>
      <c r="D125" s="15">
        <f t="shared" ref="D125:F125" si="4">(D60/D59-1)*100</f>
        <v>1.7071895754540822</v>
      </c>
      <c r="E125" s="15">
        <f t="shared" si="4"/>
        <v>6.2018985356375067</v>
      </c>
      <c r="F125" s="15">
        <f t="shared" si="4"/>
        <v>-0.27586931595225961</v>
      </c>
    </row>
    <row r="126" spans="1:6" ht="13.5" customHeight="1">
      <c r="A126" s="16"/>
      <c r="B126" s="111" t="s">
        <v>146</v>
      </c>
      <c r="C126" s="15">
        <f t="shared" ref="C126:F126" si="5">(C61/C60-1)*100</f>
        <v>0.45621126942327894</v>
      </c>
      <c r="D126" s="15">
        <f t="shared" si="5"/>
        <v>-0.93454807622744829</v>
      </c>
      <c r="E126" s="15">
        <f t="shared" si="5"/>
        <v>1.4601814366870025</v>
      </c>
      <c r="F126" s="15">
        <f t="shared" si="5"/>
        <v>17.372130062963699</v>
      </c>
    </row>
    <row r="127" spans="1:6" ht="13.5" hidden="1" customHeight="1">
      <c r="A127" s="16"/>
      <c r="B127" s="17" t="s">
        <v>18</v>
      </c>
      <c r="C127" s="15">
        <f t="shared" ref="C127:F127" si="6">(C62/C61-1)*100</f>
        <v>-1.2687969234942642</v>
      </c>
      <c r="D127" s="15">
        <f t="shared" si="6"/>
        <v>2.5630276582064626</v>
      </c>
      <c r="E127" s="15">
        <f t="shared" si="6"/>
        <v>-3.2981517735375276</v>
      </c>
      <c r="F127" s="15">
        <f t="shared" si="6"/>
        <v>0.3964827108371205</v>
      </c>
    </row>
    <row r="128" spans="1:6" ht="13.5" hidden="1" customHeight="1">
      <c r="A128" s="16"/>
      <c r="B128" s="17" t="s">
        <v>35</v>
      </c>
      <c r="C128" s="15">
        <f t="shared" ref="C128:F128" si="7">(C63/C62-1)*100</f>
        <v>-6.5947673287986008</v>
      </c>
      <c r="D128" s="15">
        <f t="shared" si="7"/>
        <v>-4.6478819321589366</v>
      </c>
      <c r="E128" s="15">
        <f t="shared" si="7"/>
        <v>-2.6774506249417462</v>
      </c>
      <c r="F128" s="15">
        <f t="shared" si="7"/>
        <v>-24.920503013694827</v>
      </c>
    </row>
    <row r="129" spans="1:6" ht="13.5" hidden="1" customHeight="1">
      <c r="A129" s="16"/>
      <c r="B129" s="17" t="s">
        <v>36</v>
      </c>
      <c r="C129" s="15">
        <f t="shared" ref="C129:F129" si="8">(C64/C63-1)*100</f>
        <v>-17.724606438319658</v>
      </c>
      <c r="D129" s="15">
        <f t="shared" si="8"/>
        <v>-5.5691588112302242</v>
      </c>
      <c r="E129" s="15">
        <f t="shared" si="8"/>
        <v>-14.358530062291797</v>
      </c>
      <c r="F129" s="15">
        <f t="shared" si="8"/>
        <v>-92.18892488193913</v>
      </c>
    </row>
    <row r="130" spans="1:6" ht="13.5" hidden="1" customHeight="1">
      <c r="A130" s="16"/>
      <c r="B130" s="17" t="s">
        <v>34</v>
      </c>
      <c r="C130" s="15">
        <f t="shared" ref="C130:F130" si="9">(C65/C64-1)*100</f>
        <v>1.1124356350634468</v>
      </c>
      <c r="D130" s="15">
        <f t="shared" si="9"/>
        <v>0.77665808752900301</v>
      </c>
      <c r="E130" s="15">
        <f t="shared" si="9"/>
        <v>0.70808119384615509</v>
      </c>
      <c r="F130" s="15">
        <f t="shared" si="9"/>
        <v>67.134421452047548</v>
      </c>
    </row>
    <row r="131" spans="1:6" ht="13.5" hidden="1" customHeight="1">
      <c r="A131" s="88"/>
      <c r="B131" s="17" t="s">
        <v>30</v>
      </c>
      <c r="C131" s="15">
        <f t="shared" ref="C131:F131" si="10">(C66/C65-1)*100</f>
        <v>5.7554169809276079</v>
      </c>
      <c r="D131" s="15">
        <f t="shared" si="10"/>
        <v>-1.1812997189678431</v>
      </c>
      <c r="E131" s="15">
        <f t="shared" si="10"/>
        <v>2.4658967152590527</v>
      </c>
      <c r="F131" s="15">
        <f t="shared" si="10"/>
        <v>248.56137602503665</v>
      </c>
    </row>
    <row r="132" spans="1:6" ht="13.5" hidden="1" customHeight="1">
      <c r="A132" s="88"/>
      <c r="B132" s="17" t="s">
        <v>23</v>
      </c>
      <c r="C132" s="15">
        <f t="shared" ref="C132:F132" si="11">(C67/C66-1)*100</f>
        <v>9.7429649801489493</v>
      </c>
      <c r="D132" s="15">
        <f t="shared" si="11"/>
        <v>1.6950139451709312</v>
      </c>
      <c r="E132" s="15">
        <f t="shared" si="11"/>
        <v>8.3834167796715811</v>
      </c>
      <c r="F132" s="15">
        <f t="shared" si="11"/>
        <v>102.06615449915013</v>
      </c>
    </row>
    <row r="133" spans="1:6" ht="13.5" hidden="1" customHeight="1">
      <c r="A133" s="88"/>
      <c r="B133" s="17" t="s">
        <v>24</v>
      </c>
      <c r="C133" s="15">
        <f t="shared" ref="C133:F133" si="12">(C68/C67-1)*100</f>
        <v>5.8958631246595061</v>
      </c>
      <c r="D133" s="15">
        <f t="shared" si="12"/>
        <v>2.7485314046931109</v>
      </c>
      <c r="E133" s="15">
        <f t="shared" si="12"/>
        <v>3.0070059876903477</v>
      </c>
      <c r="F133" s="15">
        <f t="shared" si="12"/>
        <v>29.402800096785953</v>
      </c>
    </row>
    <row r="134" spans="1:6" ht="16.2" hidden="1">
      <c r="A134" s="6"/>
      <c r="B134" s="10" t="s">
        <v>37</v>
      </c>
      <c r="C134" s="15">
        <f t="shared" ref="C134:F134" si="13">(C69/C68-1)*100</f>
        <v>1.212266346971691</v>
      </c>
      <c r="D134" s="15">
        <f t="shared" si="13"/>
        <v>3.8967534433455464</v>
      </c>
      <c r="E134" s="15">
        <f t="shared" si="13"/>
        <v>0.47498129431651215</v>
      </c>
      <c r="F134" s="15">
        <f t="shared" si="13"/>
        <v>-4.5098328652646735</v>
      </c>
    </row>
    <row r="135" spans="1:6" ht="16.2" hidden="1">
      <c r="A135" s="6"/>
      <c r="B135" s="10" t="s">
        <v>38</v>
      </c>
      <c r="C135" s="15">
        <f t="shared" ref="C135:F135" si="14">(C70/C69-1)*100</f>
        <v>-0.42763521795895487</v>
      </c>
      <c r="D135" s="15">
        <f t="shared" si="14"/>
        <v>-0.53427747649357205</v>
      </c>
      <c r="E135" s="15">
        <f t="shared" si="14"/>
        <v>-3.549476593423706</v>
      </c>
      <c r="F135" s="15">
        <f t="shared" si="14"/>
        <v>9.3129320253928505</v>
      </c>
    </row>
    <row r="136" spans="1:6" ht="15" customHeight="1">
      <c r="B136" s="10"/>
      <c r="C136" s="15"/>
      <c r="D136" s="15"/>
      <c r="E136" s="15"/>
      <c r="F136" s="15"/>
    </row>
    <row r="137" spans="1:6" ht="15" customHeight="1">
      <c r="B137" s="10"/>
      <c r="C137" s="15"/>
      <c r="D137" s="15"/>
      <c r="E137" s="15"/>
      <c r="F137" s="15"/>
    </row>
    <row r="138" spans="1:6" ht="15" customHeight="1">
      <c r="B138" s="10"/>
      <c r="C138" s="15"/>
      <c r="D138" s="15"/>
      <c r="E138" s="15"/>
      <c r="F138" s="15"/>
    </row>
    <row r="139" spans="1:6" ht="15" customHeight="1">
      <c r="B139" s="10"/>
      <c r="C139" s="15"/>
      <c r="D139" s="15"/>
      <c r="E139" s="15"/>
      <c r="F139" s="15"/>
    </row>
    <row r="140" spans="1:6" ht="15" customHeight="1">
      <c r="B140" s="10"/>
      <c r="C140" s="15"/>
      <c r="D140" s="15"/>
      <c r="E140" s="15"/>
      <c r="F140" s="15"/>
    </row>
    <row r="141" spans="1:6" ht="15" customHeight="1">
      <c r="B141" s="10"/>
      <c r="C141" s="15"/>
      <c r="D141" s="15"/>
      <c r="E141" s="15"/>
      <c r="F141" s="15"/>
    </row>
    <row r="142" spans="1:6" ht="15" customHeight="1">
      <c r="B142" s="10"/>
      <c r="C142" s="15"/>
      <c r="D142" s="15"/>
      <c r="E142" s="15"/>
      <c r="F142" s="15"/>
    </row>
    <row r="143" spans="1:6" ht="15" customHeight="1">
      <c r="A143" s="10"/>
      <c r="B143" s="6"/>
    </row>
    <row r="144" spans="1:6" ht="15" customHeight="1">
      <c r="A144" s="6"/>
      <c r="B144" s="10"/>
      <c r="C144" s="15"/>
      <c r="D144" s="15"/>
      <c r="E144" s="15"/>
      <c r="F144" s="15"/>
    </row>
    <row r="145" spans="1:6" ht="15" customHeight="1">
      <c r="A145" s="10"/>
      <c r="B145" s="10"/>
      <c r="C145" s="15"/>
      <c r="D145" s="15"/>
      <c r="E145" s="15"/>
      <c r="F145" s="15"/>
    </row>
    <row r="146" spans="1:6" ht="15" customHeight="1">
      <c r="B146" s="10"/>
      <c r="C146" s="15"/>
      <c r="D146" s="15"/>
      <c r="E146" s="15"/>
      <c r="F146" s="15"/>
    </row>
    <row r="147" spans="1:6" ht="15" customHeight="1">
      <c r="A147" s="6"/>
      <c r="B147" s="10"/>
      <c r="C147" s="15"/>
      <c r="D147" s="15"/>
      <c r="E147" s="15"/>
      <c r="F147" s="15"/>
    </row>
    <row r="148" spans="1:6" ht="15" customHeight="1">
      <c r="B148" s="10"/>
      <c r="C148" s="15"/>
      <c r="D148" s="15"/>
      <c r="E148" s="15"/>
      <c r="F148" s="15"/>
    </row>
    <row r="149" spans="1:6" ht="15" customHeight="1">
      <c r="B149" s="10"/>
      <c r="C149" s="15"/>
      <c r="D149" s="15"/>
      <c r="E149" s="15"/>
      <c r="F149" s="15"/>
    </row>
    <row r="150" spans="1:6" ht="15" customHeight="1">
      <c r="B150" s="10"/>
      <c r="C150" s="15"/>
      <c r="D150" s="15"/>
      <c r="E150" s="15"/>
      <c r="F150" s="15"/>
    </row>
    <row r="151" spans="1:6" ht="15" customHeight="1">
      <c r="B151" s="10"/>
      <c r="C151" s="15"/>
      <c r="D151" s="15"/>
      <c r="E151" s="15"/>
      <c r="F151" s="15"/>
    </row>
    <row r="152" spans="1:6" ht="15" customHeight="1">
      <c r="B152" s="10"/>
      <c r="C152" s="15"/>
      <c r="D152" s="15"/>
      <c r="E152" s="15"/>
      <c r="F152" s="15"/>
    </row>
    <row r="153" spans="1:6" ht="15" customHeight="1">
      <c r="B153" s="10"/>
      <c r="C153" s="15"/>
      <c r="D153" s="15"/>
      <c r="E153" s="15"/>
      <c r="F153" s="15"/>
    </row>
    <row r="154" spans="1:6" ht="15" customHeight="1">
      <c r="B154" s="10"/>
      <c r="C154" s="15"/>
      <c r="D154" s="15"/>
      <c r="E154" s="15"/>
      <c r="F154" s="15"/>
    </row>
    <row r="155" spans="1:6" ht="15" customHeight="1">
      <c r="B155" s="10"/>
      <c r="C155" s="15"/>
      <c r="D155" s="15"/>
      <c r="E155" s="15"/>
      <c r="F155" s="15"/>
    </row>
    <row r="156" spans="1:6" ht="15" customHeight="1">
      <c r="B156" s="10"/>
      <c r="C156" s="15"/>
      <c r="D156" s="15"/>
      <c r="E156" s="15"/>
      <c r="F156" s="15"/>
    </row>
    <row r="157" spans="1:6" ht="15" customHeight="1">
      <c r="A157" s="6"/>
      <c r="B157" s="10"/>
      <c r="C157" s="15"/>
      <c r="D157" s="15"/>
      <c r="E157" s="15"/>
      <c r="F157" s="15"/>
    </row>
    <row r="158" spans="1:6" ht="15" customHeight="1">
      <c r="A158" s="10"/>
      <c r="B158" s="10"/>
      <c r="C158" s="15"/>
      <c r="D158" s="15"/>
      <c r="E158" s="15"/>
      <c r="F158" s="15"/>
    </row>
    <row r="159" spans="1:6" ht="15" customHeight="1">
      <c r="B159" s="10"/>
      <c r="C159" s="15"/>
      <c r="D159" s="15"/>
      <c r="E159" s="15"/>
      <c r="F159" s="15"/>
    </row>
    <row r="160" spans="1:6" ht="15" customHeight="1">
      <c r="A160" s="6"/>
      <c r="B160" s="10"/>
      <c r="C160" s="15"/>
      <c r="D160" s="15"/>
      <c r="E160" s="15"/>
      <c r="F160" s="15"/>
    </row>
    <row r="161" spans="1:6" ht="15" customHeight="1">
      <c r="C161" s="15"/>
      <c r="D161" s="15"/>
      <c r="E161" s="15"/>
      <c r="F161" s="15"/>
    </row>
    <row r="162" spans="1:6" ht="15" customHeight="1">
      <c r="C162" s="15"/>
      <c r="D162" s="15"/>
      <c r="E162" s="15"/>
      <c r="F162" s="15"/>
    </row>
    <row r="163" spans="1:6" ht="15" customHeight="1">
      <c r="C163" s="15"/>
      <c r="D163" s="15"/>
      <c r="E163" s="15"/>
      <c r="F163" s="15"/>
    </row>
    <row r="164" spans="1:6" ht="15" customHeight="1">
      <c r="B164" s="10"/>
      <c r="C164" s="15"/>
      <c r="D164" s="15"/>
      <c r="E164" s="15"/>
      <c r="F164" s="15"/>
    </row>
    <row r="165" spans="1:6" ht="15" customHeight="1">
      <c r="B165" s="10"/>
      <c r="C165" s="15"/>
      <c r="D165" s="15"/>
      <c r="E165" s="15"/>
      <c r="F165" s="15"/>
    </row>
    <row r="166" spans="1:6" ht="15" customHeight="1">
      <c r="B166" s="10"/>
      <c r="C166" s="15"/>
      <c r="D166" s="15"/>
      <c r="E166" s="15"/>
      <c r="F166" s="15"/>
    </row>
    <row r="167" spans="1:6" ht="15" customHeight="1">
      <c r="B167" s="10"/>
      <c r="C167" s="15"/>
      <c r="D167" s="15"/>
      <c r="E167" s="15"/>
      <c r="F167" s="15"/>
    </row>
    <row r="172" spans="1:6">
      <c r="A172" s="120"/>
      <c r="B172" s="120"/>
      <c r="C172" s="120"/>
      <c r="D172" s="120"/>
      <c r="E172" s="120"/>
      <c r="F172" s="120"/>
    </row>
  </sheetData>
  <sheetProtection algorithmName="SHA-512" hashValue="MfFFVxz55tTDNI7SVt+iXdVHee0XB48hJ/LHL1Vo7ZrMgWefW+tOSgzGYjh6o8uc0Qa+oK3CHTwCpEOvdjx1Rw==" saltValue="kcRlVZqh/JBZnZDIiO1QNg==" spinCount="100000" sheet="1" formatCells="0" formatColumns="0" formatRows="0" insertColumns="0" insertRows="0" insertHyperlinks="0" deleteColumns="0" deleteRows="0" sort="0" autoFilter="0" pivotTables="0"/>
  <mergeCells count="7">
    <mergeCell ref="A172:F172"/>
    <mergeCell ref="B1:B2"/>
    <mergeCell ref="A4:B4"/>
    <mergeCell ref="A5:B5"/>
    <mergeCell ref="A6:B6"/>
    <mergeCell ref="A7:B7"/>
    <mergeCell ref="A72:F72"/>
  </mergeCells>
  <printOptions horizontalCentered="1"/>
  <pageMargins left="0.39370078740157483" right="0.39370078740157483" top="0.39370078740157483" bottom="0" header="0.31496062992125984" footer="0"/>
  <pageSetup paperSize="9" scale="58" firstPageNumber="17" orientation="portrait" r:id="rId1"/>
  <headerFooter>
    <oddFooter>&amp;C&amp;"Arial,Regular"&amp;20&amp;P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1"/>
  <sheetViews>
    <sheetView showGridLines="0" view="pageBreakPreview" zoomScale="70" zoomScaleNormal="100" zoomScaleSheetLayoutView="70" workbookViewId="0">
      <selection activeCell="H122" sqref="H122"/>
    </sheetView>
  </sheetViews>
  <sheetFormatPr defaultColWidth="9.109375" defaultRowHeight="13.8"/>
  <cols>
    <col min="1" max="1" width="9.44140625" style="3" bestFit="1" customWidth="1"/>
    <col min="2" max="2" width="10.5546875" style="1" customWidth="1"/>
    <col min="3" max="6" width="32.5546875" style="1" customWidth="1"/>
    <col min="7" max="7" width="8.6640625" style="3" customWidth="1"/>
    <col min="8" max="8" width="10.5546875" style="1" customWidth="1"/>
    <col min="9" max="12" width="32.88671875" style="1" customWidth="1"/>
    <col min="13" max="13" width="18.5546875" style="3" customWidth="1"/>
    <col min="14" max="14" width="15.6640625" style="3" customWidth="1"/>
    <col min="15" max="16384" width="9.109375" style="3"/>
  </cols>
  <sheetData>
    <row r="1" spans="1:14" ht="15" customHeight="1">
      <c r="A1" s="43" t="s">
        <v>0</v>
      </c>
      <c r="B1" s="114">
        <v>4</v>
      </c>
      <c r="C1" s="44" t="s">
        <v>48</v>
      </c>
      <c r="D1" s="3"/>
      <c r="E1" s="3"/>
      <c r="F1" s="3"/>
      <c r="G1" s="58" t="s">
        <v>0</v>
      </c>
      <c r="H1" s="114">
        <v>4</v>
      </c>
      <c r="I1" s="44" t="s">
        <v>49</v>
      </c>
      <c r="J1" s="3"/>
      <c r="K1" s="3"/>
    </row>
    <row r="2" spans="1:14" ht="15" customHeight="1">
      <c r="A2" s="43" t="s">
        <v>2</v>
      </c>
      <c r="B2" s="114"/>
      <c r="C2" s="45" t="s">
        <v>50</v>
      </c>
      <c r="D2" s="3"/>
      <c r="E2" s="3"/>
      <c r="F2" s="3"/>
      <c r="G2" s="58" t="s">
        <v>51</v>
      </c>
      <c r="H2" s="114"/>
      <c r="I2" s="45" t="s">
        <v>52</v>
      </c>
      <c r="J2" s="3"/>
      <c r="K2" s="3"/>
    </row>
    <row r="3" spans="1:14" ht="9" customHeight="1"/>
    <row r="4" spans="1:14" s="26" customFormat="1" ht="46.5" customHeight="1">
      <c r="A4" s="121" t="s">
        <v>4</v>
      </c>
      <c r="B4" s="121"/>
      <c r="C4" s="92" t="s">
        <v>53</v>
      </c>
      <c r="D4" s="29" t="s">
        <v>54</v>
      </c>
      <c r="E4" s="70" t="s">
        <v>55</v>
      </c>
      <c r="F4" s="69" t="s">
        <v>56</v>
      </c>
      <c r="G4" s="121" t="s">
        <v>4</v>
      </c>
      <c r="H4" s="121"/>
      <c r="I4" s="69" t="s">
        <v>57</v>
      </c>
      <c r="J4" s="69" t="s">
        <v>58</v>
      </c>
      <c r="K4" s="70" t="s">
        <v>59</v>
      </c>
      <c r="L4" s="69" t="s">
        <v>60</v>
      </c>
      <c r="M4" s="3"/>
    </row>
    <row r="5" spans="1:14" s="26" customFormat="1" ht="35.1" customHeight="1">
      <c r="A5" s="122" t="s">
        <v>9</v>
      </c>
      <c r="B5" s="122"/>
      <c r="C5" s="32" t="s">
        <v>61</v>
      </c>
      <c r="D5" s="32" t="s">
        <v>62</v>
      </c>
      <c r="E5" s="72" t="s">
        <v>63</v>
      </c>
      <c r="F5" s="71" t="s">
        <v>64</v>
      </c>
      <c r="G5" s="122" t="s">
        <v>9</v>
      </c>
      <c r="H5" s="122"/>
      <c r="I5" s="71" t="s">
        <v>65</v>
      </c>
      <c r="J5" s="71" t="s">
        <v>66</v>
      </c>
      <c r="K5" s="72" t="s">
        <v>67</v>
      </c>
      <c r="L5" s="71" t="s">
        <v>68</v>
      </c>
      <c r="M5" s="3"/>
    </row>
    <row r="6" spans="1:14" s="1" customFormat="1" ht="12" customHeight="1">
      <c r="A6" s="123" t="s">
        <v>69</v>
      </c>
      <c r="B6" s="123"/>
      <c r="C6" s="47">
        <v>46</v>
      </c>
      <c r="D6" s="47">
        <v>461</v>
      </c>
      <c r="E6" s="47">
        <v>462</v>
      </c>
      <c r="F6" s="47">
        <v>463</v>
      </c>
      <c r="G6" s="123" t="s">
        <v>69</v>
      </c>
      <c r="H6" s="123"/>
      <c r="I6" s="47">
        <v>464</v>
      </c>
      <c r="J6" s="47">
        <v>465</v>
      </c>
      <c r="K6" s="47">
        <v>466</v>
      </c>
      <c r="L6" s="47">
        <v>469</v>
      </c>
      <c r="M6" s="3"/>
    </row>
    <row r="7" spans="1:14" s="1" customFormat="1" ht="9" customHeight="1">
      <c r="A7" s="46"/>
      <c r="B7" s="46"/>
      <c r="C7" s="47"/>
      <c r="D7" s="47"/>
      <c r="E7" s="47"/>
      <c r="F7" s="47"/>
      <c r="G7" s="46"/>
      <c r="H7" s="46"/>
      <c r="I7" s="47"/>
      <c r="J7" s="47"/>
      <c r="K7" s="47"/>
      <c r="L7" s="47"/>
      <c r="M7" s="3"/>
    </row>
    <row r="8" spans="1:14" ht="16.5" customHeight="1">
      <c r="A8" s="113" t="s">
        <v>14</v>
      </c>
      <c r="B8" s="113"/>
      <c r="C8" s="113"/>
      <c r="D8" s="113"/>
      <c r="E8" s="113"/>
      <c r="F8" s="113"/>
      <c r="G8" s="113" t="s">
        <v>14</v>
      </c>
      <c r="H8" s="113"/>
      <c r="I8" s="113"/>
      <c r="J8" s="113"/>
      <c r="K8" s="113"/>
      <c r="L8" s="113"/>
    </row>
    <row r="9" spans="1:14" ht="9" customHeight="1">
      <c r="A9" s="34"/>
      <c r="B9" s="34"/>
      <c r="C9" s="79"/>
      <c r="D9" s="79"/>
      <c r="E9" s="79"/>
      <c r="F9" s="79"/>
      <c r="G9" s="1"/>
      <c r="I9" s="3"/>
      <c r="J9" s="3"/>
      <c r="K9" s="3"/>
      <c r="L9" s="3"/>
    </row>
    <row r="10" spans="1:14" ht="15" hidden="1" customHeight="1">
      <c r="A10" s="6">
        <v>2018</v>
      </c>
      <c r="B10" s="10" t="s">
        <v>15</v>
      </c>
      <c r="C10" s="54">
        <v>49749.911851999997</v>
      </c>
      <c r="D10" s="54">
        <v>903.75672599999996</v>
      </c>
      <c r="E10" s="54">
        <v>4454.0814840000003</v>
      </c>
      <c r="F10" s="54">
        <v>9099.2244599999995</v>
      </c>
      <c r="G10" s="65">
        <v>2018</v>
      </c>
      <c r="H10" s="10" t="s">
        <v>15</v>
      </c>
      <c r="I10" s="54">
        <v>9672.3090059999995</v>
      </c>
      <c r="J10" s="54">
        <v>4447.6354810000003</v>
      </c>
      <c r="K10" s="54">
        <v>19809.295497999999</v>
      </c>
      <c r="L10" s="54">
        <v>1363.609197</v>
      </c>
    </row>
    <row r="11" spans="1:14" ht="15" hidden="1" customHeight="1">
      <c r="A11" s="10"/>
      <c r="B11" s="10" t="s">
        <v>16</v>
      </c>
      <c r="C11" s="54">
        <v>47385.744562</v>
      </c>
      <c r="D11" s="54">
        <v>925.68429500000002</v>
      </c>
      <c r="E11" s="54">
        <v>4152.9001939999998</v>
      </c>
      <c r="F11" s="54">
        <v>8567.8535310000007</v>
      </c>
      <c r="G11" s="11"/>
      <c r="H11" s="10" t="s">
        <v>16</v>
      </c>
      <c r="I11" s="54">
        <v>9018.7839280000007</v>
      </c>
      <c r="J11" s="54">
        <v>4167.1540059999998</v>
      </c>
      <c r="K11" s="54">
        <v>19251.424481999999</v>
      </c>
      <c r="L11" s="54">
        <v>1301.9441260000001</v>
      </c>
    </row>
    <row r="12" spans="1:14" ht="15" hidden="1" customHeight="1">
      <c r="A12" s="10"/>
      <c r="B12" s="10" t="s">
        <v>17</v>
      </c>
      <c r="C12" s="54">
        <v>50674.811321000001</v>
      </c>
      <c r="D12" s="54">
        <v>916.04092100000003</v>
      </c>
      <c r="E12" s="54">
        <v>4289.6979000000001</v>
      </c>
      <c r="F12" s="54">
        <v>8806.3645290000004</v>
      </c>
      <c r="G12" s="11"/>
      <c r="H12" s="10" t="s">
        <v>17</v>
      </c>
      <c r="I12" s="54">
        <v>9594.6790299999993</v>
      </c>
      <c r="J12" s="54">
        <v>4362.1548650000004</v>
      </c>
      <c r="K12" s="54">
        <v>21398.825011000001</v>
      </c>
      <c r="L12" s="54">
        <v>1307.0490649999999</v>
      </c>
      <c r="M12" s="94"/>
    </row>
    <row r="13" spans="1:14" ht="15" hidden="1" customHeight="1">
      <c r="A13" s="10"/>
      <c r="B13" s="10" t="s">
        <v>18</v>
      </c>
      <c r="C13" s="54">
        <v>48575.187872000002</v>
      </c>
      <c r="D13" s="54">
        <v>908.71259299999997</v>
      </c>
      <c r="E13" s="54">
        <v>4082.5143370000001</v>
      </c>
      <c r="F13" s="54">
        <v>8699.3258709999991</v>
      </c>
      <c r="G13" s="11"/>
      <c r="H13" s="10" t="s">
        <v>18</v>
      </c>
      <c r="I13" s="54">
        <v>9238.9542750000001</v>
      </c>
      <c r="J13" s="54">
        <v>4440.5580010000003</v>
      </c>
      <c r="K13" s="54">
        <v>19918.007312000002</v>
      </c>
      <c r="L13" s="54">
        <v>1287.115483</v>
      </c>
      <c r="N13" s="94"/>
    </row>
    <row r="14" spans="1:14" ht="15" hidden="1" customHeight="1">
      <c r="A14" s="10"/>
      <c r="B14" s="10" t="s">
        <v>19</v>
      </c>
      <c r="C14" s="54">
        <v>50536.851906000004</v>
      </c>
      <c r="D14" s="54">
        <v>966.24248299999999</v>
      </c>
      <c r="E14" s="54">
        <v>3998.6750459999998</v>
      </c>
      <c r="F14" s="54">
        <v>9006.6221179999993</v>
      </c>
      <c r="G14" s="11"/>
      <c r="H14" s="10" t="s">
        <v>19</v>
      </c>
      <c r="I14" s="54">
        <v>9782.0897800000002</v>
      </c>
      <c r="J14" s="54">
        <v>4513.6607130000002</v>
      </c>
      <c r="K14" s="54">
        <v>20873.031450999999</v>
      </c>
      <c r="L14" s="54">
        <v>1396.530315</v>
      </c>
    </row>
    <row r="15" spans="1:14" ht="15" hidden="1" customHeight="1">
      <c r="A15" s="10"/>
      <c r="B15" s="10" t="s">
        <v>20</v>
      </c>
      <c r="C15" s="54">
        <v>50405.847725</v>
      </c>
      <c r="D15" s="54">
        <v>985.24935800000003</v>
      </c>
      <c r="E15" s="54">
        <v>3860.6966889999999</v>
      </c>
      <c r="F15" s="54">
        <v>9476.5108880000007</v>
      </c>
      <c r="G15" s="11"/>
      <c r="H15" s="10" t="s">
        <v>20</v>
      </c>
      <c r="I15" s="54">
        <v>9858.4590339999995</v>
      </c>
      <c r="J15" s="54">
        <v>4335.0900689999999</v>
      </c>
      <c r="K15" s="54">
        <v>20534.005774000001</v>
      </c>
      <c r="L15" s="54">
        <v>1355.8359129999999</v>
      </c>
    </row>
    <row r="16" spans="1:14" ht="15" hidden="1" customHeight="1">
      <c r="A16" s="10"/>
      <c r="B16" s="10" t="s">
        <v>21</v>
      </c>
      <c r="C16" s="54">
        <v>49162.607650999998</v>
      </c>
      <c r="D16" s="54">
        <v>999.18475799999999</v>
      </c>
      <c r="E16" s="54">
        <v>3908.8887450000002</v>
      </c>
      <c r="F16" s="54">
        <v>9283.3044900000004</v>
      </c>
      <c r="G16" s="11"/>
      <c r="H16" s="10" t="s">
        <v>21</v>
      </c>
      <c r="I16" s="54">
        <v>9375.4995080000008</v>
      </c>
      <c r="J16" s="54">
        <v>4356.5878789999997</v>
      </c>
      <c r="K16" s="54">
        <v>19872.264750999999</v>
      </c>
      <c r="L16" s="54">
        <v>1366.87752</v>
      </c>
    </row>
    <row r="17" spans="1:12" ht="15" hidden="1" customHeight="1">
      <c r="A17" s="10"/>
      <c r="B17" s="10" t="s">
        <v>22</v>
      </c>
      <c r="C17" s="54">
        <v>50919.930399999997</v>
      </c>
      <c r="D17" s="54">
        <v>1020.339782</v>
      </c>
      <c r="E17" s="54">
        <v>4037.6544909999998</v>
      </c>
      <c r="F17" s="54">
        <v>9375.5467630000003</v>
      </c>
      <c r="G17" s="11"/>
      <c r="H17" s="10" t="s">
        <v>22</v>
      </c>
      <c r="I17" s="54">
        <v>9823.8279640000001</v>
      </c>
      <c r="J17" s="54">
        <v>4449.4790400000002</v>
      </c>
      <c r="K17" s="54">
        <v>20852.874285999998</v>
      </c>
      <c r="L17" s="54">
        <v>1360.2080739999999</v>
      </c>
    </row>
    <row r="18" spans="1:12" ht="15" hidden="1" customHeight="1">
      <c r="A18" s="10"/>
      <c r="B18" s="10" t="s">
        <v>23</v>
      </c>
      <c r="C18" s="54">
        <v>52381.886186999996</v>
      </c>
      <c r="D18" s="54">
        <v>953.30796399999997</v>
      </c>
      <c r="E18" s="54">
        <v>4282.2170749999996</v>
      </c>
      <c r="F18" s="54">
        <v>9392.2208497934498</v>
      </c>
      <c r="G18" s="11"/>
      <c r="H18" s="10" t="s">
        <v>23</v>
      </c>
      <c r="I18" s="54">
        <v>10166.748288999999</v>
      </c>
      <c r="J18" s="54">
        <v>4413.025576</v>
      </c>
      <c r="K18" s="54">
        <v>21724.658783999999</v>
      </c>
      <c r="L18" s="54">
        <v>1449.7076489999999</v>
      </c>
    </row>
    <row r="19" spans="1:12" ht="15" hidden="1" customHeight="1">
      <c r="A19" s="10"/>
      <c r="B19" s="10" t="s">
        <v>24</v>
      </c>
      <c r="C19" s="54">
        <v>51888.910340000002</v>
      </c>
      <c r="D19" s="54">
        <v>954.60699499999998</v>
      </c>
      <c r="E19" s="54">
        <v>4227.0277239999996</v>
      </c>
      <c r="F19" s="54">
        <v>9285.0777450000005</v>
      </c>
      <c r="G19" s="11"/>
      <c r="H19" s="10" t="s">
        <v>24</v>
      </c>
      <c r="I19" s="54">
        <v>10187.081786000001</v>
      </c>
      <c r="J19" s="54">
        <v>4446.6685809999999</v>
      </c>
      <c r="K19" s="54">
        <v>21389.705297</v>
      </c>
      <c r="L19" s="54">
        <v>1398.7422120000001</v>
      </c>
    </row>
    <row r="20" spans="1:12" ht="15" hidden="1" customHeight="1">
      <c r="A20" s="10"/>
      <c r="B20" s="10" t="s">
        <v>25</v>
      </c>
      <c r="C20" s="54">
        <v>51045.434141999998</v>
      </c>
      <c r="D20" s="54">
        <v>983.18197499999997</v>
      </c>
      <c r="E20" s="54">
        <v>4111.3508670000001</v>
      </c>
      <c r="F20" s="54">
        <v>9274.1487809999999</v>
      </c>
      <c r="G20" s="11"/>
      <c r="H20" s="10" t="s">
        <v>25</v>
      </c>
      <c r="I20" s="54">
        <v>9908.99765909284</v>
      </c>
      <c r="J20" s="54">
        <v>4315.616274</v>
      </c>
      <c r="K20" s="54">
        <v>21042.241751000001</v>
      </c>
      <c r="L20" s="54">
        <v>1409.896835</v>
      </c>
    </row>
    <row r="21" spans="1:12" ht="15" hidden="1" customHeight="1">
      <c r="A21" s="10"/>
      <c r="B21" s="10" t="s">
        <v>26</v>
      </c>
      <c r="C21" s="54">
        <v>52745.749548</v>
      </c>
      <c r="D21" s="54">
        <v>990.18878900000004</v>
      </c>
      <c r="E21" s="54">
        <v>4191.6373430000003</v>
      </c>
      <c r="F21" s="54">
        <v>9507.4460039999994</v>
      </c>
      <c r="G21" s="11"/>
      <c r="H21" s="10" t="s">
        <v>26</v>
      </c>
      <c r="I21" s="54">
        <v>10149.509042</v>
      </c>
      <c r="J21" s="54">
        <v>4515.1426410000004</v>
      </c>
      <c r="K21" s="54">
        <v>22026.916045000002</v>
      </c>
      <c r="L21" s="54">
        <v>1364.909684</v>
      </c>
    </row>
    <row r="22" spans="1:12" hidden="1">
      <c r="A22" s="6">
        <v>2019</v>
      </c>
      <c r="B22" s="10" t="s">
        <v>15</v>
      </c>
      <c r="C22" s="93">
        <v>52857.9336072281</v>
      </c>
      <c r="D22" s="54">
        <v>951.65583240779995</v>
      </c>
      <c r="E22" s="54">
        <v>4593.0488266535804</v>
      </c>
      <c r="F22" s="54">
        <v>9667.9259888691195</v>
      </c>
      <c r="G22" s="65">
        <v>2019</v>
      </c>
      <c r="H22" s="10" t="s">
        <v>15</v>
      </c>
      <c r="I22" s="54">
        <v>10411.757030017099</v>
      </c>
      <c r="J22" s="54">
        <v>4547.7072791742103</v>
      </c>
      <c r="K22" s="54">
        <v>21246.4598862731</v>
      </c>
      <c r="L22" s="54">
        <v>1439.3787638331801</v>
      </c>
    </row>
    <row r="23" spans="1:12" hidden="1">
      <c r="A23" s="6"/>
      <c r="B23" s="10" t="s">
        <v>16</v>
      </c>
      <c r="C23" s="93">
        <v>50157.435983101197</v>
      </c>
      <c r="D23" s="54">
        <v>966.80714718517299</v>
      </c>
      <c r="E23" s="54">
        <v>4373.0039041428799</v>
      </c>
      <c r="F23" s="54">
        <v>9090.2185005742704</v>
      </c>
      <c r="G23" s="11"/>
      <c r="H23" s="10" t="s">
        <v>16</v>
      </c>
      <c r="I23" s="54">
        <v>9557.8118527858496</v>
      </c>
      <c r="J23" s="54">
        <v>4242.1627782878704</v>
      </c>
      <c r="K23" s="54">
        <v>20578.617685857</v>
      </c>
      <c r="L23" s="54">
        <v>1348.81411426814</v>
      </c>
    </row>
    <row r="24" spans="1:12" hidden="1">
      <c r="A24" s="6"/>
      <c r="B24" s="10" t="s">
        <v>27</v>
      </c>
      <c r="C24" s="93">
        <v>53210.237814371998</v>
      </c>
      <c r="D24" s="54">
        <v>951.23190784230803</v>
      </c>
      <c r="E24" s="54">
        <v>4409.80944128795</v>
      </c>
      <c r="F24" s="54">
        <v>9161.5779860297007</v>
      </c>
      <c r="G24" s="11"/>
      <c r="H24" s="10" t="s">
        <v>17</v>
      </c>
      <c r="I24" s="54">
        <v>10131.981055814</v>
      </c>
      <c r="J24" s="54">
        <v>4431.9493432790796</v>
      </c>
      <c r="K24" s="54">
        <v>22748.943704479199</v>
      </c>
      <c r="L24" s="54">
        <v>1374.7443756397199</v>
      </c>
    </row>
    <row r="25" spans="1:12" hidden="1">
      <c r="A25" s="6"/>
      <c r="B25" s="10" t="s">
        <v>28</v>
      </c>
      <c r="C25" s="93">
        <v>51169.357711206198</v>
      </c>
      <c r="D25" s="54">
        <v>959.20012051266804</v>
      </c>
      <c r="E25" s="54">
        <v>4188.65970960506</v>
      </c>
      <c r="F25" s="54">
        <v>9188.2279852717402</v>
      </c>
      <c r="G25" s="11"/>
      <c r="H25" s="10" t="s">
        <v>28</v>
      </c>
      <c r="I25" s="54">
        <v>9728.6188518885701</v>
      </c>
      <c r="J25" s="54">
        <v>4533.8097189537102</v>
      </c>
      <c r="K25" s="54">
        <v>21238.5711969689</v>
      </c>
      <c r="L25" s="54">
        <v>1332.2701280055701</v>
      </c>
    </row>
    <row r="26" spans="1:12" hidden="1">
      <c r="A26" s="6"/>
      <c r="B26" s="10" t="s">
        <v>29</v>
      </c>
      <c r="C26" s="93">
        <v>53305.917072778197</v>
      </c>
      <c r="D26" s="54">
        <v>999.90767425115303</v>
      </c>
      <c r="E26" s="54">
        <v>4222.1916846427803</v>
      </c>
      <c r="F26" s="54">
        <v>9729.5657166123801</v>
      </c>
      <c r="G26" s="11"/>
      <c r="H26" s="10" t="s">
        <v>29</v>
      </c>
      <c r="I26" s="54">
        <v>10426.735897181799</v>
      </c>
      <c r="J26" s="54">
        <v>4626.2546667788702</v>
      </c>
      <c r="K26" s="54">
        <v>21886.933179992</v>
      </c>
      <c r="L26" s="54">
        <v>1414.32825331922</v>
      </c>
    </row>
    <row r="27" spans="1:12" hidden="1">
      <c r="A27" s="6"/>
      <c r="B27" s="10" t="s">
        <v>20</v>
      </c>
      <c r="C27" s="93">
        <v>53640.290244093303</v>
      </c>
      <c r="D27" s="54">
        <v>1009.88059234407</v>
      </c>
      <c r="E27" s="54">
        <v>4181.1345139970299</v>
      </c>
      <c r="F27" s="54">
        <v>10115.7015473091</v>
      </c>
      <c r="G27" s="11"/>
      <c r="H27" s="10" t="s">
        <v>20</v>
      </c>
      <c r="I27" s="54">
        <v>10489.4004118793</v>
      </c>
      <c r="J27" s="54">
        <v>4413.1216903002296</v>
      </c>
      <c r="K27" s="54">
        <v>22053.522200769901</v>
      </c>
      <c r="L27" s="54">
        <v>1377.5292874936699</v>
      </c>
    </row>
    <row r="28" spans="1:12" hidden="1">
      <c r="A28" s="6"/>
      <c r="B28" s="10" t="s">
        <v>21</v>
      </c>
      <c r="C28" s="93">
        <v>52399.872189576403</v>
      </c>
      <c r="D28" s="54">
        <v>1039.152149</v>
      </c>
      <c r="E28" s="54">
        <v>4260.688733</v>
      </c>
      <c r="F28" s="54">
        <v>9951.7024127582499</v>
      </c>
      <c r="G28" s="11"/>
      <c r="H28" s="10" t="s">
        <v>21</v>
      </c>
      <c r="I28" s="54">
        <v>10000.172259000001</v>
      </c>
      <c r="J28" s="54">
        <v>4474.2157509999997</v>
      </c>
      <c r="K28" s="54">
        <v>21263.323283818201</v>
      </c>
      <c r="L28" s="54">
        <v>1410.6176009999999</v>
      </c>
    </row>
    <row r="29" spans="1:12" hidden="1">
      <c r="A29" s="10"/>
      <c r="B29" s="10" t="s">
        <v>30</v>
      </c>
      <c r="C29" s="93">
        <v>53983.8741240487</v>
      </c>
      <c r="D29" s="54">
        <v>1055.0313348618399</v>
      </c>
      <c r="E29" s="54">
        <v>4388.9304314868205</v>
      </c>
      <c r="F29" s="54">
        <v>9984.9573021580509</v>
      </c>
      <c r="G29" s="11"/>
      <c r="H29" s="10" t="s">
        <v>30</v>
      </c>
      <c r="I29" s="54">
        <v>10413.257641865899</v>
      </c>
      <c r="J29" s="54">
        <v>4554.2931041696502</v>
      </c>
      <c r="K29" s="54">
        <v>22187.458240269199</v>
      </c>
      <c r="L29" s="54">
        <v>1399.94606923727</v>
      </c>
    </row>
    <row r="30" spans="1:12" hidden="1">
      <c r="A30" s="10"/>
      <c r="B30" s="10" t="s">
        <v>31</v>
      </c>
      <c r="C30" s="93">
        <v>54838.834674568498</v>
      </c>
      <c r="D30" s="54">
        <v>999.99604836247704</v>
      </c>
      <c r="E30" s="54">
        <v>4217.9838186775196</v>
      </c>
      <c r="F30" s="54">
        <v>9932.2735486565798</v>
      </c>
      <c r="G30" s="11"/>
      <c r="H30" s="10" t="s">
        <v>31</v>
      </c>
      <c r="I30" s="54">
        <v>10807.253431297901</v>
      </c>
      <c r="J30" s="54">
        <v>4565.9571676583701</v>
      </c>
      <c r="K30" s="54">
        <v>22839.568273048899</v>
      </c>
      <c r="L30" s="54">
        <v>1475.8023868667799</v>
      </c>
    </row>
    <row r="31" spans="1:12" hidden="1">
      <c r="A31" s="6"/>
      <c r="B31" s="10" t="s">
        <v>32</v>
      </c>
      <c r="C31" s="93">
        <v>53889.592753471101</v>
      </c>
      <c r="D31" s="54">
        <v>988.01824017082799</v>
      </c>
      <c r="E31" s="54">
        <v>4108.6709481751204</v>
      </c>
      <c r="F31" s="54">
        <v>9758.3411994436592</v>
      </c>
      <c r="G31" s="1"/>
      <c r="H31" s="10" t="s">
        <v>32</v>
      </c>
      <c r="I31" s="54">
        <v>10686.2487931612</v>
      </c>
      <c r="J31" s="54">
        <v>4570.5231248260297</v>
      </c>
      <c r="K31" s="54">
        <v>22348.275907019601</v>
      </c>
      <c r="L31" s="54">
        <v>1429.5145406746899</v>
      </c>
    </row>
    <row r="32" spans="1:12" hidden="1">
      <c r="A32" s="16"/>
      <c r="B32" s="3" t="s">
        <v>25</v>
      </c>
      <c r="C32" s="93">
        <v>53166.855426587499</v>
      </c>
      <c r="D32" s="54">
        <v>1032.0563242046101</v>
      </c>
      <c r="E32" s="54">
        <v>3983.8989905826302</v>
      </c>
      <c r="F32" s="54">
        <v>9784.1758956358699</v>
      </c>
      <c r="G32" s="16"/>
      <c r="H32" s="3" t="s">
        <v>25</v>
      </c>
      <c r="I32" s="54">
        <v>10424.2655373657</v>
      </c>
      <c r="J32" s="54">
        <v>4455.4422416308498</v>
      </c>
      <c r="K32" s="54">
        <v>22031.2271134189</v>
      </c>
      <c r="L32" s="54">
        <v>1455.78932374893</v>
      </c>
    </row>
    <row r="33" spans="1:14" hidden="1">
      <c r="A33" s="16"/>
      <c r="B33" s="3" t="s">
        <v>26</v>
      </c>
      <c r="C33" s="93">
        <v>55602.0265719116</v>
      </c>
      <c r="D33" s="54">
        <v>1034.97221478709</v>
      </c>
      <c r="E33" s="54">
        <v>4019.7802116420598</v>
      </c>
      <c r="F33" s="54">
        <v>10128.4992936133</v>
      </c>
      <c r="G33" s="16"/>
      <c r="H33" s="3" t="s">
        <v>26</v>
      </c>
      <c r="I33" s="54">
        <v>10788.928111597501</v>
      </c>
      <c r="J33" s="54">
        <v>4643.3726915192901</v>
      </c>
      <c r="K33" s="54">
        <v>23546.7732516824</v>
      </c>
      <c r="L33" s="54">
        <v>1439.7007970699201</v>
      </c>
    </row>
    <row r="34" spans="1:14" ht="15" hidden="1" customHeight="1">
      <c r="A34" s="6"/>
      <c r="B34" s="3"/>
      <c r="C34" s="54"/>
      <c r="D34" s="54"/>
      <c r="E34" s="54"/>
      <c r="F34" s="54"/>
      <c r="G34" s="6"/>
      <c r="H34" s="3"/>
      <c r="I34" s="54"/>
      <c r="J34" s="54"/>
      <c r="K34" s="54"/>
      <c r="L34" s="54"/>
    </row>
    <row r="35" spans="1:14" ht="13.5" hidden="1" customHeight="1">
      <c r="A35" s="6">
        <v>2020</v>
      </c>
      <c r="B35" s="36" t="s">
        <v>15</v>
      </c>
      <c r="C35" s="93">
        <v>55631.202350098298</v>
      </c>
      <c r="D35" s="54">
        <v>1002.09359152541</v>
      </c>
      <c r="E35" s="54">
        <v>4322.05894588102</v>
      </c>
      <c r="F35" s="54">
        <v>10226.632158389501</v>
      </c>
      <c r="G35" s="6">
        <v>2020</v>
      </c>
      <c r="H35" s="36" t="s">
        <v>15</v>
      </c>
      <c r="I35" s="54">
        <v>11098.9329939982</v>
      </c>
      <c r="J35" s="54">
        <v>4663.6003627728396</v>
      </c>
      <c r="K35" s="54">
        <v>22829.321147800401</v>
      </c>
      <c r="L35" s="54">
        <v>1488.5631497309</v>
      </c>
    </row>
    <row r="36" spans="1:14" ht="13.5" hidden="1" customHeight="1">
      <c r="A36" s="6"/>
      <c r="B36" s="17" t="s">
        <v>16</v>
      </c>
      <c r="C36" s="93">
        <v>52605.968492763001</v>
      </c>
      <c r="D36" s="54">
        <v>1014.11133797434</v>
      </c>
      <c r="E36" s="54">
        <v>4152.8487907721301</v>
      </c>
      <c r="F36" s="54">
        <v>9476.5527868486806</v>
      </c>
      <c r="G36" s="11"/>
      <c r="H36" s="17" t="s">
        <v>16</v>
      </c>
      <c r="I36" s="54">
        <v>10211.4967855307</v>
      </c>
      <c r="J36" s="54">
        <v>4335.4903594101997</v>
      </c>
      <c r="K36" s="54">
        <v>22008.831615024101</v>
      </c>
      <c r="L36" s="54">
        <v>1406.6368172028201</v>
      </c>
    </row>
    <row r="37" spans="1:14" ht="13.5" hidden="1" customHeight="1">
      <c r="A37" s="6"/>
      <c r="B37" s="17" t="s">
        <v>17</v>
      </c>
      <c r="C37" s="93">
        <v>51777.388668527099</v>
      </c>
      <c r="D37" s="54">
        <v>969.54203395959098</v>
      </c>
      <c r="E37" s="54">
        <v>4199.9196833252199</v>
      </c>
      <c r="F37" s="54">
        <v>9390.6174356804404</v>
      </c>
      <c r="G37" s="11"/>
      <c r="H37" s="17" t="s">
        <v>17</v>
      </c>
      <c r="I37" s="54">
        <v>9787.3617188605094</v>
      </c>
      <c r="J37" s="54">
        <v>4112.8489905629904</v>
      </c>
      <c r="K37" s="54">
        <v>21929.981731117899</v>
      </c>
      <c r="L37" s="54">
        <v>1387.1170750204799</v>
      </c>
    </row>
    <row r="38" spans="1:14" ht="13.5" hidden="1" customHeight="1">
      <c r="A38" s="6"/>
      <c r="B38" s="17" t="s">
        <v>18</v>
      </c>
      <c r="C38" s="93">
        <v>37694.1288330471</v>
      </c>
      <c r="D38" s="54">
        <v>694.49781292464695</v>
      </c>
      <c r="E38" s="54">
        <v>4217.5650238627304</v>
      </c>
      <c r="F38" s="54">
        <v>9133.5531630925507</v>
      </c>
      <c r="G38" s="11"/>
      <c r="H38" s="17" t="s">
        <v>18</v>
      </c>
      <c r="I38" s="54">
        <v>7255.7697586172699</v>
      </c>
      <c r="J38" s="54">
        <v>2784.04463529538</v>
      </c>
      <c r="K38" s="54">
        <v>12878.292001793299</v>
      </c>
      <c r="L38" s="54">
        <v>730.40643746126602</v>
      </c>
    </row>
    <row r="39" spans="1:14" ht="13.5" hidden="1" customHeight="1">
      <c r="A39" s="6"/>
      <c r="B39" s="17" t="s">
        <v>19</v>
      </c>
      <c r="C39" s="93">
        <v>40710.222476660398</v>
      </c>
      <c r="D39" s="54">
        <v>832.83831583779602</v>
      </c>
      <c r="E39" s="54">
        <v>4160.3221012588001</v>
      </c>
      <c r="F39" s="54">
        <v>9807.2388952631609</v>
      </c>
      <c r="G39" s="11"/>
      <c r="H39" s="17" t="s">
        <v>19</v>
      </c>
      <c r="I39" s="54">
        <v>8539.4966997919</v>
      </c>
      <c r="J39" s="54">
        <v>3404.9234347492502</v>
      </c>
      <c r="K39" s="54">
        <v>12738.1951107553</v>
      </c>
      <c r="L39" s="54">
        <v>1227.20791900424</v>
      </c>
    </row>
    <row r="40" spans="1:14" ht="13.5" hidden="1" customHeight="1">
      <c r="A40" s="6"/>
      <c r="B40" s="17" t="s">
        <v>33</v>
      </c>
      <c r="C40" s="93">
        <v>48971.634037629701</v>
      </c>
      <c r="D40" s="54">
        <v>926.06050317951201</v>
      </c>
      <c r="E40" s="54">
        <v>4457.0893919208402</v>
      </c>
      <c r="F40" s="54">
        <v>10538.893924837799</v>
      </c>
      <c r="G40" s="11"/>
      <c r="H40" s="17" t="s">
        <v>33</v>
      </c>
      <c r="I40" s="54">
        <v>10255.935536450101</v>
      </c>
      <c r="J40" s="54">
        <v>4194.5051907958496</v>
      </c>
      <c r="K40" s="54">
        <v>17267.907883202799</v>
      </c>
      <c r="L40" s="54">
        <v>1331.24160724281</v>
      </c>
    </row>
    <row r="41" spans="1:14" ht="13.5" hidden="1" customHeight="1">
      <c r="A41" s="6"/>
      <c r="B41" s="17" t="s">
        <v>34</v>
      </c>
      <c r="C41" s="54">
        <v>50046.587818093503</v>
      </c>
      <c r="D41" s="54">
        <v>946.51258996811805</v>
      </c>
      <c r="E41" s="54">
        <v>4407.1465705555702</v>
      </c>
      <c r="F41" s="54">
        <v>10313.0650222198</v>
      </c>
      <c r="G41" s="11"/>
      <c r="H41" s="17" t="s">
        <v>34</v>
      </c>
      <c r="I41" s="54">
        <v>10475.2644408629</v>
      </c>
      <c r="J41" s="54">
        <v>4423.1932554138502</v>
      </c>
      <c r="K41" s="54">
        <v>18010.034821394001</v>
      </c>
      <c r="L41" s="54">
        <v>1471.3711176792599</v>
      </c>
    </row>
    <row r="42" spans="1:14" ht="13.5" hidden="1" customHeight="1">
      <c r="A42" s="10"/>
      <c r="B42" s="17" t="s">
        <v>30</v>
      </c>
      <c r="C42" s="54">
        <v>51888.617077761199</v>
      </c>
      <c r="D42" s="54">
        <v>989.60805282525996</v>
      </c>
      <c r="E42" s="54">
        <v>4522.7835627130999</v>
      </c>
      <c r="F42" s="54">
        <v>10366.8728041876</v>
      </c>
      <c r="G42" s="11"/>
      <c r="H42" s="17" t="s">
        <v>30</v>
      </c>
      <c r="I42" s="54">
        <v>10716.6678074596</v>
      </c>
      <c r="J42" s="54">
        <v>4606.1415968481197</v>
      </c>
      <c r="K42" s="54">
        <v>19190.412503588199</v>
      </c>
      <c r="L42" s="54">
        <v>1496.1307501393101</v>
      </c>
      <c r="N42" s="95"/>
    </row>
    <row r="43" spans="1:14" ht="13.5" hidden="1" customHeight="1">
      <c r="A43" s="10"/>
      <c r="B43" s="17" t="s">
        <v>23</v>
      </c>
      <c r="C43" s="54">
        <v>52518.844702008297</v>
      </c>
      <c r="D43" s="54">
        <v>917.13504884132897</v>
      </c>
      <c r="E43" s="54">
        <v>4266.2504061376603</v>
      </c>
      <c r="F43" s="54">
        <v>10351.322499372</v>
      </c>
      <c r="G43" s="11"/>
      <c r="H43" s="17" t="s">
        <v>23</v>
      </c>
      <c r="I43" s="54">
        <v>11174.9414238797</v>
      </c>
      <c r="J43" s="54">
        <v>4652.77736591964</v>
      </c>
      <c r="K43" s="54">
        <v>19604.576203736098</v>
      </c>
      <c r="L43" s="54">
        <v>1551.8417541219201</v>
      </c>
      <c r="N43" s="95"/>
    </row>
    <row r="44" spans="1:14" ht="13.5" hidden="1" customHeight="1">
      <c r="A44" s="6"/>
      <c r="B44" s="17" t="s">
        <v>24</v>
      </c>
      <c r="C44" s="54">
        <v>53405.4590837223</v>
      </c>
      <c r="D44" s="54">
        <v>952.43349693098605</v>
      </c>
      <c r="E44" s="54">
        <v>4141.1647355650603</v>
      </c>
      <c r="F44" s="54">
        <v>10128.674171782901</v>
      </c>
      <c r="G44" s="1"/>
      <c r="H44" s="17" t="s">
        <v>24</v>
      </c>
      <c r="I44" s="54">
        <v>11022.4983867591</v>
      </c>
      <c r="J44" s="54">
        <v>4648.8986949119999</v>
      </c>
      <c r="K44" s="54">
        <v>20991.779600064699</v>
      </c>
      <c r="L44" s="54">
        <v>1520.0099977075199</v>
      </c>
      <c r="N44" s="95"/>
    </row>
    <row r="45" spans="1:14" ht="13.5" hidden="1" customHeight="1">
      <c r="A45" s="16"/>
      <c r="B45" s="17" t="s">
        <v>25</v>
      </c>
      <c r="C45" s="54">
        <v>52770.753723296701</v>
      </c>
      <c r="D45" s="54">
        <v>964.26414314614203</v>
      </c>
      <c r="E45" s="54">
        <v>4074.6096901443598</v>
      </c>
      <c r="F45" s="54">
        <v>10240.262247071299</v>
      </c>
      <c r="G45" s="16"/>
      <c r="H45" s="17" t="s">
        <v>25</v>
      </c>
      <c r="I45" s="54">
        <v>10803.393302566101</v>
      </c>
      <c r="J45" s="54">
        <v>4582.7615292734399</v>
      </c>
      <c r="K45" s="54">
        <v>20523.3429116804</v>
      </c>
      <c r="L45" s="54">
        <v>1582.1198994149399</v>
      </c>
      <c r="N45" s="95"/>
    </row>
    <row r="46" spans="1:14" ht="13.5" hidden="1" customHeight="1">
      <c r="A46" s="6"/>
      <c r="B46" s="17" t="s">
        <v>26</v>
      </c>
      <c r="C46" s="54">
        <v>55290.462697946299</v>
      </c>
      <c r="D46" s="54">
        <v>968.99566626666694</v>
      </c>
      <c r="E46" s="54">
        <v>4070.53508045422</v>
      </c>
      <c r="F46" s="54">
        <v>10645.0527575876</v>
      </c>
      <c r="G46" s="6"/>
      <c r="H46" s="17" t="s">
        <v>26</v>
      </c>
      <c r="I46" s="54">
        <v>11209.6963079498</v>
      </c>
      <c r="J46" s="54">
        <v>4794.1100978111199</v>
      </c>
      <c r="K46" s="54">
        <v>22033.352378351599</v>
      </c>
      <c r="L46" s="54">
        <v>1568.7204095252901</v>
      </c>
      <c r="N46" s="95"/>
    </row>
    <row r="47" spans="1:14" ht="15" hidden="1" customHeight="1">
      <c r="A47" s="6"/>
      <c r="B47" s="17"/>
      <c r="C47" s="54"/>
      <c r="D47" s="54"/>
      <c r="E47" s="54"/>
      <c r="F47" s="54"/>
      <c r="G47" s="6"/>
      <c r="H47" s="17"/>
      <c r="I47" s="54"/>
      <c r="J47" s="54"/>
      <c r="K47" s="54"/>
      <c r="L47" s="54"/>
      <c r="N47" s="95"/>
    </row>
    <row r="48" spans="1:14" ht="13.5" customHeight="1">
      <c r="A48" s="6">
        <v>2021</v>
      </c>
      <c r="B48" s="36" t="s">
        <v>15</v>
      </c>
      <c r="C48" s="54">
        <v>55414.80716181</v>
      </c>
      <c r="D48" s="54">
        <v>955.04165113333295</v>
      </c>
      <c r="E48" s="54">
        <v>4063.4657286114102</v>
      </c>
      <c r="F48" s="54">
        <v>10727.6037847671</v>
      </c>
      <c r="G48" s="6">
        <v>2021</v>
      </c>
      <c r="H48" s="36" t="s">
        <v>15</v>
      </c>
      <c r="I48" s="96">
        <v>11569.2919102996</v>
      </c>
      <c r="J48" s="96">
        <v>4788.9586149859697</v>
      </c>
      <c r="K48" s="96">
        <v>21710.684411558199</v>
      </c>
      <c r="L48" s="96">
        <v>1599.76106045442</v>
      </c>
      <c r="M48" s="38"/>
      <c r="N48" s="95"/>
    </row>
    <row r="49" spans="1:14" ht="13.5" customHeight="1">
      <c r="A49" s="6"/>
      <c r="B49" s="17" t="s">
        <v>16</v>
      </c>
      <c r="C49" s="54">
        <v>52576.486411427701</v>
      </c>
      <c r="D49" s="54">
        <v>962.34712319999903</v>
      </c>
      <c r="E49" s="54">
        <v>4070.3233734022201</v>
      </c>
      <c r="F49" s="54">
        <v>9989.98043804808</v>
      </c>
      <c r="G49" s="6"/>
      <c r="H49" s="17" t="s">
        <v>16</v>
      </c>
      <c r="I49" s="96">
        <v>10558.6876762387</v>
      </c>
      <c r="J49" s="96">
        <v>4445.2985741994098</v>
      </c>
      <c r="K49" s="96">
        <v>21053.533650368499</v>
      </c>
      <c r="L49" s="96">
        <v>1496.3155759707599</v>
      </c>
      <c r="M49" s="38"/>
      <c r="N49" s="95"/>
    </row>
    <row r="50" spans="1:14" ht="13.5" customHeight="1">
      <c r="A50" s="16"/>
      <c r="B50" s="17" t="s">
        <v>27</v>
      </c>
      <c r="C50" s="54">
        <v>52728.677754214601</v>
      </c>
      <c r="D50" s="54">
        <v>947.48847613333305</v>
      </c>
      <c r="E50" s="54">
        <v>4349.8525920490401</v>
      </c>
      <c r="F50" s="54">
        <v>9999.9704184861203</v>
      </c>
      <c r="G50" s="16"/>
      <c r="H50" s="17" t="s">
        <v>27</v>
      </c>
      <c r="I50" s="96">
        <v>10231.314486216899</v>
      </c>
      <c r="J50" s="96">
        <v>4315.8784269695898</v>
      </c>
      <c r="K50" s="96">
        <v>21389.470187740801</v>
      </c>
      <c r="L50" s="96">
        <v>1494.70316661885</v>
      </c>
      <c r="M50" s="38"/>
      <c r="N50" s="95"/>
    </row>
    <row r="51" spans="1:14" ht="13.5" customHeight="1">
      <c r="A51" s="16"/>
      <c r="B51" s="17" t="s">
        <v>18</v>
      </c>
      <c r="C51" s="54">
        <v>52954.623446507801</v>
      </c>
      <c r="D51" s="54">
        <v>956.67250979999903</v>
      </c>
      <c r="E51" s="54">
        <v>4499.0359220901801</v>
      </c>
      <c r="F51" s="54">
        <v>10035.105753113899</v>
      </c>
      <c r="G51" s="16"/>
      <c r="H51" s="17" t="s">
        <v>18</v>
      </c>
      <c r="I51" s="96">
        <v>9853.7749358057099</v>
      </c>
      <c r="J51" s="96">
        <v>4323.2289982701805</v>
      </c>
      <c r="K51" s="96">
        <v>21781.206319519999</v>
      </c>
      <c r="L51" s="96">
        <v>1505.5990079078099</v>
      </c>
      <c r="M51" s="38"/>
      <c r="N51" s="95"/>
    </row>
    <row r="52" spans="1:14" ht="13.5" customHeight="1">
      <c r="A52" s="16"/>
      <c r="B52" s="17" t="s">
        <v>35</v>
      </c>
      <c r="C52" s="54">
        <v>53296.5295461403</v>
      </c>
      <c r="D52" s="54">
        <v>922.130035999999</v>
      </c>
      <c r="E52" s="54">
        <v>4567.91979324558</v>
      </c>
      <c r="F52" s="54">
        <v>10426.4748774853</v>
      </c>
      <c r="G52" s="16"/>
      <c r="H52" s="17" t="s">
        <v>35</v>
      </c>
      <c r="I52" s="96">
        <v>9764.35559348284</v>
      </c>
      <c r="J52" s="96">
        <v>4355.2603881146197</v>
      </c>
      <c r="K52" s="96">
        <v>21715.8627005614</v>
      </c>
      <c r="L52" s="96">
        <v>1544.5261572505999</v>
      </c>
      <c r="M52" s="38"/>
      <c r="N52" s="95"/>
    </row>
    <row r="53" spans="1:14" ht="13.5" customHeight="1">
      <c r="A53" s="16"/>
      <c r="B53" s="17" t="s">
        <v>36</v>
      </c>
      <c r="C53" s="54">
        <v>50722.6617458693</v>
      </c>
      <c r="D53" s="54">
        <v>717.71791839999901</v>
      </c>
      <c r="E53" s="54">
        <v>4585.6235552186899</v>
      </c>
      <c r="F53" s="54">
        <v>10343.0630784655</v>
      </c>
      <c r="G53" s="16"/>
      <c r="H53" s="17" t="s">
        <v>36</v>
      </c>
      <c r="I53" s="96">
        <v>9317.4386190128207</v>
      </c>
      <c r="J53" s="96">
        <v>4045.58574758129</v>
      </c>
      <c r="K53" s="96">
        <v>20238.851482140799</v>
      </c>
      <c r="L53" s="96">
        <v>1474.38134505023</v>
      </c>
      <c r="M53" s="38"/>
      <c r="N53" s="95"/>
    </row>
    <row r="54" spans="1:14" ht="13.5" customHeight="1">
      <c r="A54" s="16"/>
      <c r="B54" s="17" t="s">
        <v>34</v>
      </c>
      <c r="C54" s="54">
        <v>49518.929273262802</v>
      </c>
      <c r="D54" s="54">
        <v>737.23154991207502</v>
      </c>
      <c r="E54" s="54">
        <v>4618.7630543156902</v>
      </c>
      <c r="F54" s="54">
        <v>10498.675139143699</v>
      </c>
      <c r="G54" s="16"/>
      <c r="H54" s="17" t="s">
        <v>34</v>
      </c>
      <c r="I54" s="96">
        <v>9207.7574435184906</v>
      </c>
      <c r="J54" s="96">
        <v>3962.5731216426402</v>
      </c>
      <c r="K54" s="96">
        <v>19040.009073703801</v>
      </c>
      <c r="L54" s="96">
        <v>1453.9198910263899</v>
      </c>
      <c r="N54" s="95"/>
    </row>
    <row r="55" spans="1:14" ht="13.5" customHeight="1">
      <c r="A55" s="88"/>
      <c r="B55" s="17" t="s">
        <v>22</v>
      </c>
      <c r="C55" s="54">
        <v>51855.251316661903</v>
      </c>
      <c r="D55" s="54">
        <v>797.73729413333297</v>
      </c>
      <c r="E55" s="54">
        <v>4697.6226039288003</v>
      </c>
      <c r="F55" s="54">
        <v>10716.577902773201</v>
      </c>
      <c r="G55" s="88"/>
      <c r="H55" s="17" t="s">
        <v>22</v>
      </c>
      <c r="I55" s="96">
        <v>9677.40730959559</v>
      </c>
      <c r="J55" s="96">
        <v>4296.1276426842096</v>
      </c>
      <c r="K55" s="96">
        <v>20169.123541271201</v>
      </c>
      <c r="L55" s="96">
        <v>1500.65502227554</v>
      </c>
      <c r="N55" s="95"/>
    </row>
    <row r="56" spans="1:14" ht="13.5" customHeight="1">
      <c r="A56" s="88"/>
      <c r="B56" s="17" t="s">
        <v>23</v>
      </c>
      <c r="C56" s="54">
        <v>52983.625888752598</v>
      </c>
      <c r="D56" s="54">
        <v>786.19230486666595</v>
      </c>
      <c r="E56" s="54">
        <v>4635.2564849356204</v>
      </c>
      <c r="F56" s="54">
        <v>11002.8234644156</v>
      </c>
      <c r="G56" s="88"/>
      <c r="H56" s="17" t="s">
        <v>23</v>
      </c>
      <c r="I56" s="96">
        <v>10199.9871886946</v>
      </c>
      <c r="J56" s="96">
        <v>4482.14808410761</v>
      </c>
      <c r="K56" s="96">
        <v>20323.337841926899</v>
      </c>
      <c r="L56" s="96">
        <v>1553.88051980564</v>
      </c>
      <c r="N56" s="95"/>
    </row>
    <row r="57" spans="1:14" ht="13.5" customHeight="1">
      <c r="A57" s="88"/>
      <c r="B57" s="17" t="s">
        <v>24</v>
      </c>
      <c r="C57" s="54">
        <v>55781.240658098199</v>
      </c>
      <c r="D57" s="54">
        <v>886.33223820000001</v>
      </c>
      <c r="E57" s="54">
        <v>4684.5424925604302</v>
      </c>
      <c r="F57" s="54">
        <v>11204.44379985</v>
      </c>
      <c r="G57" s="88"/>
      <c r="H57" s="17" t="s">
        <v>24</v>
      </c>
      <c r="I57" s="96">
        <v>10734.7249351548</v>
      </c>
      <c r="J57" s="96">
        <v>4658.9945432146196</v>
      </c>
      <c r="K57" s="96">
        <v>22054.178489080201</v>
      </c>
      <c r="L57" s="96">
        <v>1558.0241600381901</v>
      </c>
      <c r="N57" s="95"/>
    </row>
    <row r="58" spans="1:14">
      <c r="A58" s="6"/>
      <c r="B58" s="18" t="s">
        <v>25</v>
      </c>
      <c r="C58" s="54">
        <v>56338.470517995498</v>
      </c>
      <c r="D58" s="54">
        <v>943.63487059999898</v>
      </c>
      <c r="E58" s="54">
        <v>4705.7904241705</v>
      </c>
      <c r="F58" s="54">
        <v>11384.660050991701</v>
      </c>
      <c r="G58" s="6"/>
      <c r="H58" s="18" t="s">
        <v>25</v>
      </c>
      <c r="I58" s="96">
        <v>10922.1539017019</v>
      </c>
      <c r="J58" s="96">
        <v>4693.8433666190103</v>
      </c>
      <c r="K58" s="96">
        <v>22077.0780929354</v>
      </c>
      <c r="L58" s="96">
        <v>1611.3098109769501</v>
      </c>
      <c r="N58" s="95"/>
    </row>
    <row r="59" spans="1:14">
      <c r="A59" s="6"/>
      <c r="B59" s="10" t="s">
        <v>26</v>
      </c>
      <c r="C59" s="54">
        <v>57584.104333807001</v>
      </c>
      <c r="D59" s="54">
        <v>972.94133426666599</v>
      </c>
      <c r="E59" s="54">
        <v>4669.8695297663298</v>
      </c>
      <c r="F59" s="54">
        <v>11503.029681713</v>
      </c>
      <c r="G59" s="6"/>
      <c r="H59" s="10" t="s">
        <v>26</v>
      </c>
      <c r="I59" s="96">
        <v>11400.261145184901</v>
      </c>
      <c r="J59" s="96">
        <v>4874.0314630111097</v>
      </c>
      <c r="K59" s="96">
        <v>22549.321965589799</v>
      </c>
      <c r="L59" s="96">
        <v>1614.6492142751999</v>
      </c>
      <c r="N59" s="95"/>
    </row>
    <row r="60" spans="1:14" ht="9.75" customHeight="1">
      <c r="A60" s="6"/>
      <c r="B60" s="10"/>
      <c r="C60" s="54"/>
      <c r="D60" s="54"/>
      <c r="E60" s="54"/>
      <c r="F60" s="54"/>
      <c r="G60" s="6"/>
      <c r="H60" s="10"/>
      <c r="I60" s="96"/>
      <c r="J60" s="96"/>
      <c r="K60" s="96"/>
      <c r="L60" s="96"/>
      <c r="N60" s="95"/>
    </row>
    <row r="61" spans="1:14" ht="13.5" customHeight="1">
      <c r="A61" s="6">
        <v>2022</v>
      </c>
      <c r="B61" s="36" t="s">
        <v>15</v>
      </c>
      <c r="C61" s="54">
        <v>58580.565336078835</v>
      </c>
      <c r="D61" s="54">
        <v>979.87273400000004</v>
      </c>
      <c r="E61" s="54">
        <v>4683.8791382717509</v>
      </c>
      <c r="F61" s="54">
        <v>11743.5433325882</v>
      </c>
      <c r="G61" s="6">
        <v>2022</v>
      </c>
      <c r="H61" s="36" t="s">
        <v>15</v>
      </c>
      <c r="I61" s="96">
        <v>11794.633056330298</v>
      </c>
      <c r="J61" s="96">
        <v>4900.81422169707</v>
      </c>
      <c r="K61" s="96">
        <v>22835.6560564588</v>
      </c>
      <c r="L61" s="96">
        <v>1642.1667967327201</v>
      </c>
      <c r="M61" s="38"/>
      <c r="N61" s="95"/>
    </row>
    <row r="62" spans="1:14" ht="13.5" customHeight="1">
      <c r="A62" s="6"/>
      <c r="B62" s="110" t="s">
        <v>145</v>
      </c>
      <c r="C62" s="54">
        <v>55850.439623999999</v>
      </c>
      <c r="D62" s="54">
        <v>999.56814099999997</v>
      </c>
      <c r="E62" s="54">
        <v>4715.6076759999996</v>
      </c>
      <c r="F62" s="54">
        <v>10909.031311000001</v>
      </c>
      <c r="G62" s="6"/>
      <c r="H62" s="110" t="s">
        <v>145</v>
      </c>
      <c r="I62" s="96">
        <v>10833.213556000001</v>
      </c>
      <c r="J62" s="96">
        <v>4538.2059170000002</v>
      </c>
      <c r="K62" s="96">
        <v>22307.622716999998</v>
      </c>
      <c r="L62" s="96">
        <v>1547.1903060000002</v>
      </c>
      <c r="M62" s="38"/>
      <c r="N62" s="95"/>
    </row>
    <row r="63" spans="1:14" ht="13.5" customHeight="1">
      <c r="A63" s="16"/>
      <c r="B63" s="111" t="s">
        <v>146</v>
      </c>
      <c r="C63" s="54">
        <v>57240.525634007114</v>
      </c>
      <c r="D63" s="54">
        <v>1019.1739903999996</v>
      </c>
      <c r="E63" s="54">
        <v>5140.0123672499676</v>
      </c>
      <c r="F63" s="54">
        <v>10936.3038895805</v>
      </c>
      <c r="G63" s="16"/>
      <c r="H63" s="111" t="s">
        <v>146</v>
      </c>
      <c r="I63" s="96">
        <v>11149.873645808544</v>
      </c>
      <c r="J63" s="96">
        <v>4563.4231127023395</v>
      </c>
      <c r="K63" s="96">
        <v>22851.505354320794</v>
      </c>
      <c r="L63" s="96">
        <v>1580.2332739449628</v>
      </c>
      <c r="M63" s="38"/>
      <c r="N63" s="95"/>
    </row>
    <row r="64" spans="1:14" ht="13.5" hidden="1" customHeight="1">
      <c r="A64" s="16"/>
      <c r="B64" s="17" t="s">
        <v>18</v>
      </c>
      <c r="C64" s="54"/>
      <c r="D64" s="54"/>
      <c r="E64" s="54"/>
      <c r="F64" s="54"/>
      <c r="G64" s="16"/>
      <c r="H64" s="17" t="s">
        <v>18</v>
      </c>
      <c r="I64" s="96"/>
      <c r="J64" s="96"/>
      <c r="K64" s="96"/>
      <c r="L64" s="96"/>
      <c r="M64" s="38"/>
      <c r="N64" s="95"/>
    </row>
    <row r="65" spans="1:14" ht="13.5" hidden="1" customHeight="1">
      <c r="A65" s="16"/>
      <c r="B65" s="17" t="s">
        <v>35</v>
      </c>
      <c r="C65" s="54"/>
      <c r="D65" s="54"/>
      <c r="E65" s="54"/>
      <c r="F65" s="54"/>
      <c r="G65" s="16"/>
      <c r="H65" s="17" t="s">
        <v>35</v>
      </c>
      <c r="I65" s="96"/>
      <c r="J65" s="96"/>
      <c r="K65" s="96"/>
      <c r="L65" s="96"/>
      <c r="M65" s="38"/>
      <c r="N65" s="95"/>
    </row>
    <row r="66" spans="1:14" ht="13.5" hidden="1" customHeight="1">
      <c r="A66" s="16"/>
      <c r="B66" s="17" t="s">
        <v>36</v>
      </c>
      <c r="C66" s="54"/>
      <c r="D66" s="54"/>
      <c r="E66" s="54"/>
      <c r="F66" s="54"/>
      <c r="G66" s="16"/>
      <c r="H66" s="17" t="s">
        <v>36</v>
      </c>
      <c r="I66" s="96"/>
      <c r="J66" s="96"/>
      <c r="K66" s="96"/>
      <c r="L66" s="96"/>
      <c r="M66" s="38"/>
      <c r="N66" s="95"/>
    </row>
    <row r="67" spans="1:14" ht="13.5" hidden="1" customHeight="1">
      <c r="A67" s="16"/>
      <c r="B67" s="17" t="s">
        <v>34</v>
      </c>
      <c r="C67" s="54"/>
      <c r="D67" s="54"/>
      <c r="E67" s="54"/>
      <c r="F67" s="54"/>
      <c r="G67" s="16"/>
      <c r="H67" s="17" t="s">
        <v>34</v>
      </c>
      <c r="I67" s="96"/>
      <c r="J67" s="96"/>
      <c r="K67" s="96"/>
      <c r="L67" s="96"/>
      <c r="N67" s="95"/>
    </row>
    <row r="68" spans="1:14" ht="13.5" hidden="1" customHeight="1">
      <c r="A68" s="88"/>
      <c r="B68" s="17" t="s">
        <v>22</v>
      </c>
      <c r="C68" s="54"/>
      <c r="D68" s="54"/>
      <c r="E68" s="54"/>
      <c r="F68" s="54"/>
      <c r="G68" s="88"/>
      <c r="H68" s="17" t="s">
        <v>22</v>
      </c>
      <c r="I68" s="96"/>
      <c r="J68" s="96"/>
      <c r="K68" s="96"/>
      <c r="L68" s="96"/>
      <c r="N68" s="95"/>
    </row>
    <row r="69" spans="1:14" ht="13.5" hidden="1" customHeight="1">
      <c r="A69" s="88"/>
      <c r="B69" s="17" t="s">
        <v>23</v>
      </c>
      <c r="C69" s="54"/>
      <c r="D69" s="54"/>
      <c r="E69" s="54"/>
      <c r="F69" s="54"/>
      <c r="G69" s="88"/>
      <c r="H69" s="17" t="s">
        <v>23</v>
      </c>
      <c r="I69" s="96"/>
      <c r="J69" s="96"/>
      <c r="K69" s="96"/>
      <c r="L69" s="96"/>
      <c r="N69" s="95"/>
    </row>
    <row r="70" spans="1:14" ht="13.5" hidden="1" customHeight="1">
      <c r="A70" s="88"/>
      <c r="B70" s="17" t="s">
        <v>24</v>
      </c>
      <c r="C70" s="54"/>
      <c r="D70" s="54"/>
      <c r="E70" s="54"/>
      <c r="F70" s="54"/>
      <c r="G70" s="88"/>
      <c r="H70" s="17" t="s">
        <v>24</v>
      </c>
      <c r="I70" s="96"/>
      <c r="J70" s="96"/>
      <c r="K70" s="96"/>
      <c r="L70" s="96"/>
      <c r="N70" s="95"/>
    </row>
    <row r="71" spans="1:14" ht="16.2" hidden="1">
      <c r="A71" s="6"/>
      <c r="B71" s="10" t="s">
        <v>37</v>
      </c>
      <c r="C71" s="54"/>
      <c r="D71" s="54"/>
      <c r="E71" s="54"/>
      <c r="F71" s="54"/>
      <c r="G71" s="6"/>
      <c r="H71" s="10" t="s">
        <v>37</v>
      </c>
      <c r="I71" s="96"/>
      <c r="J71" s="96"/>
      <c r="K71" s="96"/>
      <c r="L71" s="96"/>
      <c r="N71" s="95"/>
    </row>
    <row r="72" spans="1:14" ht="16.2" hidden="1">
      <c r="A72" s="6"/>
      <c r="B72" s="10" t="s">
        <v>38</v>
      </c>
      <c r="C72" s="54"/>
      <c r="D72" s="54"/>
      <c r="E72" s="54"/>
      <c r="F72" s="54"/>
      <c r="G72" s="6"/>
      <c r="H72" s="10" t="s">
        <v>38</v>
      </c>
      <c r="I72" s="96"/>
      <c r="J72" s="96"/>
      <c r="K72" s="96"/>
      <c r="L72" s="96"/>
      <c r="N72" s="95"/>
    </row>
    <row r="73" spans="1:14" ht="6" customHeight="1">
      <c r="A73" s="6"/>
      <c r="B73" s="3"/>
      <c r="C73" s="54"/>
      <c r="D73" s="54"/>
      <c r="E73" s="54"/>
      <c r="F73" s="54"/>
      <c r="G73" s="1"/>
      <c r="H73" s="3"/>
      <c r="I73" s="54"/>
      <c r="J73" s="54"/>
      <c r="K73" s="54"/>
      <c r="L73" s="54"/>
      <c r="N73" s="95"/>
    </row>
    <row r="74" spans="1:14" ht="16.5" customHeight="1">
      <c r="A74" s="118" t="s">
        <v>39</v>
      </c>
      <c r="B74" s="118"/>
      <c r="C74" s="118"/>
      <c r="D74" s="118"/>
      <c r="E74" s="118"/>
      <c r="F74" s="118"/>
      <c r="G74" s="118" t="s">
        <v>39</v>
      </c>
      <c r="H74" s="118"/>
      <c r="I74" s="118"/>
      <c r="J74" s="118"/>
      <c r="K74" s="118"/>
      <c r="L74" s="118"/>
      <c r="N74" s="95"/>
    </row>
    <row r="75" spans="1:14" ht="10.5" hidden="1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N75" s="95"/>
    </row>
    <row r="76" spans="1:14" ht="15" hidden="1" customHeight="1">
      <c r="A76" s="6">
        <v>2018</v>
      </c>
      <c r="B76" s="10" t="s">
        <v>15</v>
      </c>
      <c r="C76" s="11">
        <v>7.92136693355741</v>
      </c>
      <c r="D76" s="11">
        <v>8.9781615828287809</v>
      </c>
      <c r="E76" s="11">
        <v>8.9584652206294404</v>
      </c>
      <c r="F76" s="11">
        <v>6.9749486753296202</v>
      </c>
      <c r="G76" s="65">
        <v>2018</v>
      </c>
      <c r="H76" s="10" t="s">
        <v>15</v>
      </c>
      <c r="I76" s="11">
        <v>7.8338545700578299</v>
      </c>
      <c r="J76" s="11">
        <v>6.1236603462272203</v>
      </c>
      <c r="K76" s="11">
        <v>9.0115896146807408</v>
      </c>
      <c r="L76" s="11">
        <v>1.54831243773577</v>
      </c>
      <c r="N76" s="95"/>
    </row>
    <row r="77" spans="1:14" ht="15" hidden="1" customHeight="1">
      <c r="A77" s="10"/>
      <c r="B77" s="10" t="s">
        <v>16</v>
      </c>
      <c r="C77" s="11">
        <v>7.0569170103327501</v>
      </c>
      <c r="D77" s="11">
        <v>10.2465870161541</v>
      </c>
      <c r="E77" s="11">
        <v>6.3258130020179104</v>
      </c>
      <c r="F77" s="11">
        <v>6.51465742617596</v>
      </c>
      <c r="G77" s="11"/>
      <c r="H77" s="10" t="s">
        <v>16</v>
      </c>
      <c r="I77" s="11">
        <v>5.4507770821525403</v>
      </c>
      <c r="J77" s="11">
        <v>5.3753191423880198</v>
      </c>
      <c r="K77" s="11">
        <v>8.6000000000000103</v>
      </c>
      <c r="L77" s="11">
        <v>5.0968021442101303</v>
      </c>
      <c r="N77" s="95"/>
    </row>
    <row r="78" spans="1:14" ht="15" hidden="1" customHeight="1">
      <c r="A78" s="10"/>
      <c r="B78" s="10" t="s">
        <v>17</v>
      </c>
      <c r="C78" s="11">
        <v>7.9870196065152896</v>
      </c>
      <c r="D78" s="11">
        <v>0.34123846682445602</v>
      </c>
      <c r="E78" s="11">
        <v>9.8704911541094091</v>
      </c>
      <c r="F78" s="11">
        <v>7.7929841975758603</v>
      </c>
      <c r="G78" s="11"/>
      <c r="H78" s="10" t="s">
        <v>17</v>
      </c>
      <c r="I78" s="11">
        <v>7.1505714663023401</v>
      </c>
      <c r="J78" s="11">
        <v>7.3328352318470698</v>
      </c>
      <c r="K78" s="11">
        <v>8.9461266052054196</v>
      </c>
      <c r="L78" s="11">
        <v>2.1428902290034499</v>
      </c>
      <c r="N78" s="95"/>
    </row>
    <row r="79" spans="1:14" ht="15" hidden="1" customHeight="1">
      <c r="A79" s="10"/>
      <c r="B79" s="10" t="s">
        <v>18</v>
      </c>
      <c r="C79" s="11">
        <v>7.5531853390069301</v>
      </c>
      <c r="D79" s="11">
        <v>9.3738627032992294</v>
      </c>
      <c r="E79" s="11">
        <v>5.2999999999999901</v>
      </c>
      <c r="F79" s="11">
        <v>9.5</v>
      </c>
      <c r="G79" s="11"/>
      <c r="H79" s="10" t="s">
        <v>18</v>
      </c>
      <c r="I79" s="11">
        <v>8.1</v>
      </c>
      <c r="J79" s="11">
        <v>6.2000000000000099</v>
      </c>
      <c r="K79" s="11">
        <v>7.45</v>
      </c>
      <c r="L79" s="11">
        <v>3.2639418757762799</v>
      </c>
      <c r="N79" s="95"/>
    </row>
    <row r="80" spans="1:14" ht="15" hidden="1" customHeight="1">
      <c r="A80" s="10"/>
      <c r="B80" s="10" t="s">
        <v>19</v>
      </c>
      <c r="C80" s="11">
        <v>7.8116066711840597</v>
      </c>
      <c r="D80" s="11">
        <v>7.4009609120494</v>
      </c>
      <c r="E80" s="11">
        <v>0.44517262033274602</v>
      </c>
      <c r="F80" s="11">
        <v>9.2000000000000099</v>
      </c>
      <c r="G80" s="11"/>
      <c r="H80" s="10" t="s">
        <v>19</v>
      </c>
      <c r="I80" s="11">
        <v>7.9</v>
      </c>
      <c r="J80" s="11">
        <v>5.9008481893923399</v>
      </c>
      <c r="K80" s="11">
        <v>9.3000000000000007</v>
      </c>
      <c r="L80" s="11">
        <v>5.6645960164673603</v>
      </c>
      <c r="N80" s="95"/>
    </row>
    <row r="81" spans="1:14" ht="15" hidden="1" customHeight="1">
      <c r="A81" s="10"/>
      <c r="B81" s="10" t="s">
        <v>20</v>
      </c>
      <c r="C81" s="11">
        <v>7.3655278332379801</v>
      </c>
      <c r="D81" s="11">
        <v>7.5999999999999801</v>
      </c>
      <c r="E81" s="11">
        <v>-0.88054503501149295</v>
      </c>
      <c r="F81" s="11">
        <v>9.4000000000000092</v>
      </c>
      <c r="G81" s="11"/>
      <c r="H81" s="10" t="s">
        <v>20</v>
      </c>
      <c r="I81" s="11">
        <v>8.7162255455588902</v>
      </c>
      <c r="J81" s="11">
        <v>4.3096056709709201</v>
      </c>
      <c r="K81" s="11">
        <v>8.3311569031509798</v>
      </c>
      <c r="L81" s="11">
        <v>4.6105856262925702</v>
      </c>
      <c r="N81" s="95"/>
    </row>
    <row r="82" spans="1:14" ht="15" hidden="1" customHeight="1">
      <c r="A82" s="10"/>
      <c r="B82" s="10" t="s">
        <v>21</v>
      </c>
      <c r="C82" s="11">
        <v>7.2118463674866904</v>
      </c>
      <c r="D82" s="11">
        <v>7.8000000000000096</v>
      </c>
      <c r="E82" s="11">
        <v>-2.3700565646795702</v>
      </c>
      <c r="F82" s="11">
        <v>11.3</v>
      </c>
      <c r="G82" s="11"/>
      <c r="H82" s="10" t="s">
        <v>21</v>
      </c>
      <c r="I82" s="11">
        <v>7.1999999999999797</v>
      </c>
      <c r="J82" s="11">
        <v>3</v>
      </c>
      <c r="K82" s="11">
        <v>8.5</v>
      </c>
      <c r="L82" s="11">
        <v>5.7004796966016604</v>
      </c>
    </row>
    <row r="83" spans="1:14" ht="15" hidden="1" customHeight="1">
      <c r="A83" s="10"/>
      <c r="B83" s="10" t="s">
        <v>22</v>
      </c>
      <c r="C83" s="11">
        <v>7.3506461735671103</v>
      </c>
      <c r="D83" s="11">
        <v>6.8000000000000096</v>
      </c>
      <c r="E83" s="11">
        <v>-0.5</v>
      </c>
      <c r="F83" s="11">
        <v>10.3</v>
      </c>
      <c r="G83" s="11"/>
      <c r="H83" s="10" t="s">
        <v>22</v>
      </c>
      <c r="I83" s="11">
        <v>8.7401242274716804</v>
      </c>
      <c r="J83" s="11">
        <v>4.2</v>
      </c>
      <c r="K83" s="11">
        <v>7.9</v>
      </c>
      <c r="L83" s="11">
        <v>5.4877332774188003</v>
      </c>
    </row>
    <row r="84" spans="1:14" ht="15" hidden="1" customHeight="1">
      <c r="A84" s="10"/>
      <c r="B84" s="10" t="s">
        <v>23</v>
      </c>
      <c r="C84" s="11">
        <v>6.4737120370708796</v>
      </c>
      <c r="D84" s="11">
        <v>5.0426123392105504</v>
      </c>
      <c r="E84" s="11">
        <v>-3.6785766007412901</v>
      </c>
      <c r="F84" s="11">
        <v>7.8766859395788602</v>
      </c>
      <c r="G84" s="11"/>
      <c r="H84" s="10" t="s">
        <v>23</v>
      </c>
      <c r="I84" s="11">
        <v>9.8246361312081003</v>
      </c>
      <c r="J84" s="11">
        <v>-0.90000000000000102</v>
      </c>
      <c r="K84" s="11">
        <v>8.26084303543111</v>
      </c>
      <c r="L84" s="11">
        <v>6.6000000000000103</v>
      </c>
    </row>
    <row r="85" spans="1:14" ht="15" hidden="1" customHeight="1">
      <c r="A85" s="10"/>
      <c r="B85" s="10" t="s">
        <v>24</v>
      </c>
      <c r="C85" s="11">
        <v>7.1550115722559502</v>
      </c>
      <c r="D85" s="11">
        <v>8.3999999999999808</v>
      </c>
      <c r="E85" s="11">
        <v>-4.2</v>
      </c>
      <c r="F85" s="11">
        <v>7.2000000000000099</v>
      </c>
      <c r="G85" s="11"/>
      <c r="H85" s="10" t="s">
        <v>24</v>
      </c>
      <c r="I85" s="11">
        <v>10.4538740507033</v>
      </c>
      <c r="J85" s="11">
        <v>1.64454159870651</v>
      </c>
      <c r="K85" s="11">
        <v>9.2000000000000099</v>
      </c>
      <c r="L85" s="11">
        <v>8.9000000000000199</v>
      </c>
    </row>
    <row r="86" spans="1:14" ht="15" hidden="1" customHeight="1">
      <c r="A86" s="10"/>
      <c r="B86" s="10" t="s">
        <v>25</v>
      </c>
      <c r="C86" s="11">
        <v>6.9414050965522298</v>
      </c>
      <c r="D86" s="11">
        <v>5.5680276370081696</v>
      </c>
      <c r="E86" s="11">
        <v>-4.8732062349777303</v>
      </c>
      <c r="F86" s="11">
        <v>7.6000000000000103</v>
      </c>
      <c r="G86" s="11"/>
      <c r="H86" s="10" t="s">
        <v>25</v>
      </c>
      <c r="I86" s="11">
        <v>7.3186382779129699</v>
      </c>
      <c r="J86" s="11">
        <v>2.2552784317896499</v>
      </c>
      <c r="K86" s="11">
        <v>10.1712669242941</v>
      </c>
      <c r="L86" s="11">
        <v>7.9137504640134999</v>
      </c>
    </row>
    <row r="87" spans="1:14" ht="15" hidden="1" customHeight="1">
      <c r="A87" s="10"/>
      <c r="B87" s="10" t="s">
        <v>26</v>
      </c>
      <c r="C87" s="11">
        <v>6.7107400095146996</v>
      </c>
      <c r="D87" s="11">
        <v>7.6304086216382396</v>
      </c>
      <c r="E87" s="11">
        <v>-4.5747079295307298</v>
      </c>
      <c r="F87" s="11">
        <v>8.0000000000000107</v>
      </c>
      <c r="G87" s="11"/>
      <c r="H87" s="10" t="s">
        <v>26</v>
      </c>
      <c r="I87" s="11">
        <v>7.4520804908802898</v>
      </c>
      <c r="J87" s="11">
        <v>2.8736793703774399</v>
      </c>
      <c r="K87" s="11">
        <v>8.9959570127408508</v>
      </c>
      <c r="L87" s="11">
        <v>7.5247696526524503</v>
      </c>
    </row>
    <row r="88" spans="1:14" ht="15" hidden="1" customHeight="1">
      <c r="A88" s="6">
        <v>2019</v>
      </c>
      <c r="B88" s="10" t="s">
        <v>15</v>
      </c>
      <c r="C88" s="11">
        <v>6.2472909786741999</v>
      </c>
      <c r="D88" s="11">
        <v>5.2999999999999297</v>
      </c>
      <c r="E88" s="11">
        <v>3.12000000000012</v>
      </c>
      <c r="F88" s="11">
        <v>6.2500000000000204</v>
      </c>
      <c r="G88" s="65">
        <v>2019</v>
      </c>
      <c r="H88" s="10" t="s">
        <v>15</v>
      </c>
      <c r="I88" s="11">
        <v>7.6449999999998397</v>
      </c>
      <c r="J88" s="11">
        <v>2.25000000000006</v>
      </c>
      <c r="K88" s="11">
        <v>7.2550000000001402</v>
      </c>
      <c r="L88" s="11">
        <v>5.5565456327850899</v>
      </c>
    </row>
    <row r="89" spans="1:14" ht="15" hidden="1" customHeight="1">
      <c r="A89" s="6"/>
      <c r="B89" s="10" t="s">
        <v>16</v>
      </c>
      <c r="C89" s="11">
        <v>5.8492093901581796</v>
      </c>
      <c r="D89" s="11">
        <v>4.4424273380562198</v>
      </c>
      <c r="E89" s="11">
        <v>5.3000000000000798</v>
      </c>
      <c r="F89" s="11">
        <v>6.0968008786192103</v>
      </c>
      <c r="G89" s="11"/>
      <c r="H89" s="10" t="s">
        <v>16</v>
      </c>
      <c r="I89" s="11">
        <v>5.97672511684297</v>
      </c>
      <c r="J89" s="11">
        <v>1.7999999999999801</v>
      </c>
      <c r="K89" s="11">
        <v>6.8940000000002204</v>
      </c>
      <c r="L89" s="11">
        <v>3.59999999999983</v>
      </c>
    </row>
    <row r="90" spans="1:14" ht="15" hidden="1" customHeight="1">
      <c r="A90" s="6"/>
      <c r="B90" s="10" t="s">
        <v>27</v>
      </c>
      <c r="C90" s="11">
        <v>5.0033269522888002</v>
      </c>
      <c r="D90" s="11">
        <v>3.8416391992069299</v>
      </c>
      <c r="E90" s="11">
        <v>2.7999999999998701</v>
      </c>
      <c r="F90" s="11">
        <v>4.0335992873539404</v>
      </c>
      <c r="G90" s="11"/>
      <c r="H90" s="10" t="s">
        <v>17</v>
      </c>
      <c r="I90" s="11">
        <v>5.60000000000014</v>
      </c>
      <c r="J90" s="11">
        <v>1.60000000000013</v>
      </c>
      <c r="K90" s="11">
        <v>6.30931227724738</v>
      </c>
      <c r="L90" s="11">
        <v>5.1792478463403002</v>
      </c>
    </row>
    <row r="91" spans="1:14" ht="15" hidden="1" customHeight="1">
      <c r="A91" s="6"/>
      <c r="B91" s="10" t="s">
        <v>28</v>
      </c>
      <c r="C91" s="11">
        <v>5.3405245596792597</v>
      </c>
      <c r="D91" s="11">
        <v>5.5559400734895803</v>
      </c>
      <c r="E91" s="11">
        <v>2.6000000000001799</v>
      </c>
      <c r="F91" s="11">
        <v>5.6200000000000196</v>
      </c>
      <c r="G91" s="11"/>
      <c r="H91" s="10" t="s">
        <v>28</v>
      </c>
      <c r="I91" s="11">
        <v>5.2999999999999696</v>
      </c>
      <c r="J91" s="11">
        <v>2.0999999999998802</v>
      </c>
      <c r="K91" s="11">
        <v>6.63</v>
      </c>
      <c r="L91" s="11">
        <v>3.5082046327395102</v>
      </c>
    </row>
    <row r="92" spans="1:14" ht="15" hidden="1" customHeight="1">
      <c r="A92" s="6"/>
      <c r="B92" s="10" t="s">
        <v>29</v>
      </c>
      <c r="C92" s="11">
        <v>5.4792988955618904</v>
      </c>
      <c r="D92" s="11">
        <v>3.4841348715393798</v>
      </c>
      <c r="E92" s="11">
        <v>5.5897675247863301</v>
      </c>
      <c r="F92" s="11">
        <v>8.0268006001476397</v>
      </c>
      <c r="G92" s="11"/>
      <c r="H92" s="10" t="s">
        <v>29</v>
      </c>
      <c r="I92" s="11">
        <v>6.59006543799463</v>
      </c>
      <c r="J92" s="11">
        <v>2.49451523642474</v>
      </c>
      <c r="K92" s="11">
        <v>4.8574723389164696</v>
      </c>
      <c r="L92" s="11">
        <v>1.2744398398111501</v>
      </c>
    </row>
    <row r="93" spans="1:14" ht="15" hidden="1" customHeight="1">
      <c r="A93" s="6"/>
      <c r="B93" s="10" t="s">
        <v>20</v>
      </c>
      <c r="C93" s="11">
        <v>6.4168001646562898</v>
      </c>
      <c r="D93" s="11">
        <v>2.4999999999995199</v>
      </c>
      <c r="E93" s="11">
        <v>8.2999999999999705</v>
      </c>
      <c r="F93" s="11">
        <v>6.74499999999985</v>
      </c>
      <c r="G93" s="11"/>
      <c r="H93" s="10" t="s">
        <v>20</v>
      </c>
      <c r="I93" s="11">
        <v>6.3999999999997197</v>
      </c>
      <c r="J93" s="11">
        <v>1.8</v>
      </c>
      <c r="K93" s="11">
        <v>7.4000000000003601</v>
      </c>
      <c r="L93" s="11">
        <v>1.6000000000000201</v>
      </c>
    </row>
    <row r="94" spans="1:14" ht="15" hidden="1" customHeight="1">
      <c r="A94" s="6"/>
      <c r="B94" s="10" t="s">
        <v>21</v>
      </c>
      <c r="C94" s="11">
        <v>6.5848104744232696</v>
      </c>
      <c r="D94" s="11">
        <v>4.0000000263431499</v>
      </c>
      <c r="E94" s="11">
        <v>9.0000000112310197</v>
      </c>
      <c r="F94" s="11">
        <v>7.2000000000000304</v>
      </c>
      <c r="G94" s="11"/>
      <c r="H94" s="10" t="s">
        <v>21</v>
      </c>
      <c r="I94" s="11">
        <v>6.6628210114442199</v>
      </c>
      <c r="J94" s="11">
        <v>2.6999999917054298</v>
      </c>
      <c r="K94" s="11">
        <v>6.9999999999998099</v>
      </c>
      <c r="L94" s="11">
        <v>3.2000000014803498</v>
      </c>
    </row>
    <row r="95" spans="1:14" ht="15" hidden="1" customHeight="1">
      <c r="A95" s="6"/>
      <c r="B95" s="10" t="s">
        <v>30</v>
      </c>
      <c r="C95" s="11">
        <v>6.0171797171020902</v>
      </c>
      <c r="D95" s="11">
        <v>3.3999999999995598</v>
      </c>
      <c r="E95" s="11">
        <v>8.7000000000000792</v>
      </c>
      <c r="F95" s="11">
        <v>6.4999999999999902</v>
      </c>
      <c r="G95" s="1"/>
      <c r="H95" s="10" t="s">
        <v>30</v>
      </c>
      <c r="I95" s="11">
        <v>6.0000000000003597</v>
      </c>
      <c r="J95" s="11">
        <v>2.35564800458627</v>
      </c>
      <c r="K95" s="11">
        <v>6.4000000000004702</v>
      </c>
      <c r="L95" s="11">
        <v>2.9214644078316798</v>
      </c>
    </row>
    <row r="96" spans="1:14" ht="15" hidden="1" customHeight="1">
      <c r="A96" s="6"/>
      <c r="B96" s="10" t="s">
        <v>31</v>
      </c>
      <c r="C96" s="11">
        <v>4.6904544026369797</v>
      </c>
      <c r="D96" s="11">
        <v>4.89748182299705</v>
      </c>
      <c r="E96" s="11">
        <v>-1.49999999999995</v>
      </c>
      <c r="F96" s="11">
        <v>5.7499999999999396</v>
      </c>
      <c r="G96" s="1"/>
      <c r="H96" s="10" t="s">
        <v>31</v>
      </c>
      <c r="I96" s="11">
        <v>6.3000000000001304</v>
      </c>
      <c r="J96" s="11">
        <v>3.4654589808998701</v>
      </c>
      <c r="K96" s="11">
        <v>5.1319999999996302</v>
      </c>
      <c r="L96" s="11">
        <v>1.8000000000002001</v>
      </c>
    </row>
    <row r="97" spans="1:13" ht="15" hidden="1" customHeight="1">
      <c r="A97" s="6"/>
      <c r="B97" s="10" t="s">
        <v>32</v>
      </c>
      <c r="C97" s="11">
        <v>3.8557032712085699</v>
      </c>
      <c r="D97" s="11">
        <v>3.50000000000004</v>
      </c>
      <c r="E97" s="11">
        <v>-2.80000000000001</v>
      </c>
      <c r="F97" s="11">
        <v>5.0970327580347901</v>
      </c>
      <c r="G97" s="1"/>
      <c r="H97" s="10" t="s">
        <v>32</v>
      </c>
      <c r="I97" s="11">
        <v>4.8999999999997899</v>
      </c>
      <c r="J97" s="11">
        <v>2.7853333721914901</v>
      </c>
      <c r="K97" s="11">
        <v>4.4814577721335596</v>
      </c>
      <c r="L97" s="11">
        <v>2.1999999999999802</v>
      </c>
    </row>
    <row r="98" spans="1:13" ht="15" hidden="1" customHeight="1">
      <c r="A98" s="16"/>
      <c r="B98" s="3" t="s">
        <v>25</v>
      </c>
      <c r="C98" s="11">
        <v>4.1559471849427903</v>
      </c>
      <c r="D98" s="11">
        <v>4.9710379777474296</v>
      </c>
      <c r="E98" s="11">
        <v>-3.10000000000012</v>
      </c>
      <c r="F98" s="11">
        <v>5.4994493467229102</v>
      </c>
      <c r="G98" s="16"/>
      <c r="H98" s="3" t="s">
        <v>25</v>
      </c>
      <c r="I98" s="11">
        <v>5.2000000000003199</v>
      </c>
      <c r="J98" s="11">
        <v>3.2400000000000602</v>
      </c>
      <c r="K98" s="11">
        <v>4.6999999999996396</v>
      </c>
      <c r="L98" s="11">
        <v>3.25502457215465</v>
      </c>
      <c r="M98" s="1"/>
    </row>
    <row r="99" spans="1:13" ht="15" hidden="1" customHeight="1">
      <c r="A99" s="16"/>
      <c r="B99" s="3" t="s">
        <v>26</v>
      </c>
      <c r="C99" s="11">
        <v>5.4151795165969103</v>
      </c>
      <c r="D99" s="11">
        <v>4.5227159046014496</v>
      </c>
      <c r="E99" s="11">
        <v>-4.0999999999999899</v>
      </c>
      <c r="F99" s="11">
        <v>6.5322831098659302</v>
      </c>
      <c r="G99" s="16"/>
      <c r="H99" s="3" t="s">
        <v>26</v>
      </c>
      <c r="I99" s="11">
        <v>6.2999999999997298</v>
      </c>
      <c r="J99" s="11">
        <v>2.8399999999999301</v>
      </c>
      <c r="K99" s="11">
        <v>6.8999999999999098</v>
      </c>
      <c r="L99" s="11">
        <v>5.4795649999344898</v>
      </c>
      <c r="M99" s="1"/>
    </row>
    <row r="100" spans="1:13" ht="13.5" hidden="1" customHeight="1">
      <c r="A100" s="6">
        <v>2020</v>
      </c>
      <c r="B100" s="36" t="s">
        <v>15</v>
      </c>
      <c r="C100" s="11">
        <f>(C35/C22-1)*100</f>
        <v>5.2466461581293533</v>
      </c>
      <c r="D100" s="11">
        <f t="shared" ref="D100:F100" si="0">(D35/D22-1)*100</f>
        <v>5.2999999999996605</v>
      </c>
      <c r="E100" s="11">
        <f t="shared" si="0"/>
        <v>-5.8999999999999826</v>
      </c>
      <c r="F100" s="11">
        <f t="shared" si="0"/>
        <v>5.7789661418967242</v>
      </c>
      <c r="G100" s="6">
        <v>2020</v>
      </c>
      <c r="H100" s="36" t="s">
        <v>15</v>
      </c>
      <c r="I100" s="11">
        <v>6.5999999999997403</v>
      </c>
      <c r="J100" s="11">
        <v>2.54838485602078</v>
      </c>
      <c r="K100" s="11">
        <v>7.4499999999998003</v>
      </c>
      <c r="L100" s="11">
        <v>3.4170565200460499</v>
      </c>
      <c r="M100" s="1"/>
    </row>
    <row r="101" spans="1:13" ht="13.5" hidden="1" customHeight="1">
      <c r="A101" s="6"/>
      <c r="B101" s="17" t="s">
        <v>16</v>
      </c>
      <c r="C101" s="11">
        <f t="shared" ref="C101:F101" si="1">(C36/C23-1)*100</f>
        <v>4.8816939336507437</v>
      </c>
      <c r="D101" s="11">
        <f t="shared" si="1"/>
        <v>4.8928259298549381</v>
      </c>
      <c r="E101" s="11">
        <f t="shared" si="1"/>
        <v>-5.0344138307807151</v>
      </c>
      <c r="F101" s="11">
        <f t="shared" si="1"/>
        <v>4.2500000000000426</v>
      </c>
      <c r="G101" s="11"/>
      <c r="H101" s="17" t="s">
        <v>16</v>
      </c>
      <c r="I101" s="11">
        <v>6.8392739134566396</v>
      </c>
      <c r="J101" s="11">
        <v>2.1999999999999398</v>
      </c>
      <c r="K101" s="11">
        <v>6.9500000000001902</v>
      </c>
      <c r="L101" s="11">
        <v>4.2869289639702703</v>
      </c>
    </row>
    <row r="102" spans="1:13" ht="13.5" hidden="1" customHeight="1">
      <c r="A102" s="6"/>
      <c r="B102" s="17" t="s">
        <v>17</v>
      </c>
      <c r="C102" s="11">
        <f t="shared" ref="C102:F102" si="2">(C37/C24-1)*100</f>
        <v>-2.6928072579632145</v>
      </c>
      <c r="D102" s="11">
        <f t="shared" si="2"/>
        <v>1.9248856105779755</v>
      </c>
      <c r="E102" s="11">
        <f t="shared" si="2"/>
        <v>-4.7596106080590284</v>
      </c>
      <c r="F102" s="11">
        <f t="shared" si="2"/>
        <v>2.4999999999999689</v>
      </c>
      <c r="G102" s="11"/>
      <c r="H102" s="17" t="s">
        <v>17</v>
      </c>
      <c r="I102" s="11">
        <v>-3.4013026184621298</v>
      </c>
      <c r="J102" s="11">
        <v>-7.1999999999999202</v>
      </c>
      <c r="K102" s="11">
        <v>-3.6000000000002101</v>
      </c>
      <c r="L102" s="11">
        <v>0.90000000000018998</v>
      </c>
      <c r="M102" s="1"/>
    </row>
    <row r="103" spans="1:13" ht="13.5" hidden="1" customHeight="1">
      <c r="A103" s="6"/>
      <c r="B103" s="17" t="s">
        <v>18</v>
      </c>
      <c r="C103" s="11">
        <f t="shared" ref="C103:F103" si="3">(C38/C25-1)*100</f>
        <v>-26.334567172431001</v>
      </c>
      <c r="D103" s="11">
        <f t="shared" si="3"/>
        <v>-27.596150368136364</v>
      </c>
      <c r="E103" s="11">
        <f t="shared" si="3"/>
        <v>0.69008504537590998</v>
      </c>
      <c r="F103" s="11">
        <f t="shared" si="3"/>
        <v>-0.59505295544288739</v>
      </c>
      <c r="G103" s="11"/>
      <c r="H103" s="17" t="s">
        <v>18</v>
      </c>
      <c r="I103" s="11">
        <v>-25.418295555810101</v>
      </c>
      <c r="J103" s="11">
        <v>-38.593703576561502</v>
      </c>
      <c r="K103" s="11">
        <v>-39.363661131633698</v>
      </c>
      <c r="L103" s="11">
        <v>-45.175800154380397</v>
      </c>
      <c r="M103" s="1"/>
    </row>
    <row r="104" spans="1:13" ht="13.5" hidden="1" customHeight="1">
      <c r="A104" s="6"/>
      <c r="B104" s="17" t="s">
        <v>19</v>
      </c>
      <c r="C104" s="11">
        <f t="shared" ref="C104:F104" si="4">(C39/C26-1)*100</f>
        <v>-23.629074008652708</v>
      </c>
      <c r="D104" s="11">
        <f t="shared" si="4"/>
        <v>-16.708478464121988</v>
      </c>
      <c r="E104" s="11">
        <f t="shared" si="4"/>
        <v>-1.465342836257677</v>
      </c>
      <c r="F104" s="11">
        <f t="shared" si="4"/>
        <v>0.79832112668873911</v>
      </c>
      <c r="G104" s="11"/>
      <c r="H104" s="17" t="s">
        <v>19</v>
      </c>
      <c r="I104" s="11">
        <v>-18.099999999999898</v>
      </c>
      <c r="J104" s="11">
        <v>-26.4</v>
      </c>
      <c r="K104" s="11">
        <v>-41.800000000000203</v>
      </c>
      <c r="L104" s="11">
        <v>-13.2303327658085</v>
      </c>
    </row>
    <row r="105" spans="1:13" ht="13.5" hidden="1" customHeight="1">
      <c r="A105" s="6"/>
      <c r="B105" s="17" t="s">
        <v>33</v>
      </c>
      <c r="C105" s="11">
        <f t="shared" ref="C105:F105" si="5">(C40/C27-1)*100</f>
        <v>-8.7036371078877632</v>
      </c>
      <c r="D105" s="11">
        <f t="shared" si="5"/>
        <v>-8.3000000000000185</v>
      </c>
      <c r="E105" s="11">
        <f t="shared" si="5"/>
        <v>6.6000000000001613</v>
      </c>
      <c r="F105" s="11">
        <f t="shared" si="5"/>
        <v>4.1835198038367771</v>
      </c>
      <c r="G105" s="11"/>
      <c r="H105" s="17" t="s">
        <v>33</v>
      </c>
      <c r="I105" s="11">
        <v>-2.2257218359669202</v>
      </c>
      <c r="J105" s="11">
        <v>-4.9537836218041598</v>
      </c>
      <c r="K105" s="11">
        <v>-21.700000000000198</v>
      </c>
      <c r="L105" s="11">
        <v>-3.3601957265879698</v>
      </c>
    </row>
    <row r="106" spans="1:13" ht="13.5" hidden="1" customHeight="1">
      <c r="A106" s="6"/>
      <c r="B106" s="17" t="s">
        <v>34</v>
      </c>
      <c r="C106" s="11">
        <f t="shared" ref="C106:F106" si="6">(C41/C28-1)*100</f>
        <v>-4.4910116630990977</v>
      </c>
      <c r="D106" s="11">
        <f t="shared" si="6"/>
        <v>-8.9149177164317255</v>
      </c>
      <c r="E106" s="11">
        <f t="shared" si="6"/>
        <v>3.4374216642774513</v>
      </c>
      <c r="F106" s="11">
        <f t="shared" si="6"/>
        <v>3.6311637393646068</v>
      </c>
      <c r="G106" s="11"/>
      <c r="H106" s="17" t="s">
        <v>34</v>
      </c>
      <c r="I106" s="11">
        <v>4.7508399811345701</v>
      </c>
      <c r="J106" s="11">
        <v>-1.14036734984776</v>
      </c>
      <c r="K106" s="11">
        <v>-15.3000000000001</v>
      </c>
      <c r="L106" s="11">
        <v>4.3068735734043804</v>
      </c>
    </row>
    <row r="107" spans="1:13" ht="13.5" hidden="1" customHeight="1">
      <c r="A107" s="10"/>
      <c r="B107" s="17" t="s">
        <v>30</v>
      </c>
      <c r="C107" s="11">
        <f t="shared" ref="C107:F107" si="7">(C42/C29-1)*100</f>
        <v>-3.8812646929948791</v>
      </c>
      <c r="D107" s="11">
        <f t="shared" si="7"/>
        <v>-6.2010747808876605</v>
      </c>
      <c r="E107" s="11">
        <f t="shared" si="7"/>
        <v>3.0497893123572428</v>
      </c>
      <c r="F107" s="11">
        <f t="shared" si="7"/>
        <v>3.8249087149026195</v>
      </c>
      <c r="G107" s="11"/>
      <c r="H107" s="17" t="s">
        <v>30</v>
      </c>
      <c r="I107" s="11">
        <v>2.9136911428548502</v>
      </c>
      <c r="J107" s="11">
        <v>1.13845313625072</v>
      </c>
      <c r="K107" s="11">
        <v>-13.5078371944448</v>
      </c>
      <c r="L107" s="11">
        <v>6.8705990191782398</v>
      </c>
    </row>
    <row r="108" spans="1:13" ht="13.5" hidden="1" customHeight="1">
      <c r="A108" s="10"/>
      <c r="B108" s="17" t="s">
        <v>23</v>
      </c>
      <c r="C108" s="11">
        <f t="shared" ref="C108:F108" si="8">(C43/C30-1)*100</f>
        <v>-4.2305603069937137</v>
      </c>
      <c r="D108" s="11">
        <f t="shared" si="8"/>
        <v>-8.2861326959076891</v>
      </c>
      <c r="E108" s="11">
        <f t="shared" si="8"/>
        <v>1.1443047089562786</v>
      </c>
      <c r="F108" s="11">
        <f t="shared" si="8"/>
        <v>4.2190637285870913</v>
      </c>
      <c r="G108" s="11"/>
      <c r="H108" s="17" t="s">
        <v>23</v>
      </c>
      <c r="I108" s="11">
        <v>3.4022334621761599</v>
      </c>
      <c r="J108" s="11">
        <v>1.9014676457377999</v>
      </c>
      <c r="K108" s="11">
        <v>-14.163980818893799</v>
      </c>
      <c r="L108" s="11">
        <v>5.1524084749975598</v>
      </c>
    </row>
    <row r="109" spans="1:13" ht="13.5" hidden="1" customHeight="1">
      <c r="A109" s="6"/>
      <c r="B109" s="17" t="s">
        <v>24</v>
      </c>
      <c r="C109" s="11">
        <f t="shared" ref="C109:F109" si="9">(C44/C31-1)*100</f>
        <v>-0.89838064274037066</v>
      </c>
      <c r="D109" s="11">
        <f t="shared" si="9"/>
        <v>-3.6016281676833573</v>
      </c>
      <c r="E109" s="11">
        <f t="shared" si="9"/>
        <v>0.79085883975138493</v>
      </c>
      <c r="F109" s="11">
        <f t="shared" si="9"/>
        <v>3.7950402099114378</v>
      </c>
      <c r="G109" s="1"/>
      <c r="H109" s="17" t="s">
        <v>24</v>
      </c>
      <c r="I109" s="11">
        <v>3.1465634022397801</v>
      </c>
      <c r="J109" s="11">
        <v>1.71480524100736</v>
      </c>
      <c r="K109" s="11">
        <v>-6.0698029351285401</v>
      </c>
      <c r="L109" s="11">
        <v>6.3305027306765904</v>
      </c>
    </row>
    <row r="110" spans="1:13" ht="13.5" hidden="1" customHeight="1">
      <c r="A110" s="16"/>
      <c r="B110" s="17" t="s">
        <v>25</v>
      </c>
      <c r="C110" s="11">
        <f t="shared" ref="C110:F110" si="10">(C45/C32-1)*100</f>
        <v>-0.74501623259952687</v>
      </c>
      <c r="D110" s="11">
        <f t="shared" si="10"/>
        <v>-6.5686512904917667</v>
      </c>
      <c r="E110" s="11">
        <f t="shared" si="10"/>
        <v>2.276932717826341</v>
      </c>
      <c r="F110" s="11">
        <f t="shared" si="10"/>
        <v>4.6614692570976946</v>
      </c>
      <c r="G110" s="16"/>
      <c r="H110" s="17" t="s">
        <v>25</v>
      </c>
      <c r="I110" s="11">
        <v>3.6369734044227702</v>
      </c>
      <c r="J110" s="11">
        <v>2.8576127966140299</v>
      </c>
      <c r="K110" s="11">
        <v>-6.8443041959295501</v>
      </c>
      <c r="L110" s="11">
        <v>8.6778061636477108</v>
      </c>
    </row>
    <row r="111" spans="1:13" ht="13.5" hidden="1" customHeight="1">
      <c r="A111" s="6"/>
      <c r="B111" s="17" t="s">
        <v>26</v>
      </c>
      <c r="C111" s="11">
        <f t="shared" ref="C111:F111" si="11">(C46/C33-1)*100</f>
        <v>-0.5603462556573291</v>
      </c>
      <c r="D111" s="11">
        <f t="shared" si="11"/>
        <v>-6.3747168839692447</v>
      </c>
      <c r="E111" s="11">
        <f t="shared" si="11"/>
        <v>1.2626279582441891</v>
      </c>
      <c r="F111" s="11">
        <f t="shared" si="11"/>
        <v>5.1000000000002155</v>
      </c>
      <c r="G111" s="6"/>
      <c r="H111" s="17" t="s">
        <v>26</v>
      </c>
      <c r="I111" s="11">
        <v>3.8999999999999702</v>
      </c>
      <c r="J111" s="11">
        <v>3.2462913555730402</v>
      </c>
      <c r="K111" s="11">
        <v>-6.4272962463027401</v>
      </c>
      <c r="L111" s="11">
        <v>8.9615573401049993</v>
      </c>
    </row>
    <row r="112" spans="1:13" ht="4.5" customHeight="1">
      <c r="A112" s="6"/>
      <c r="B112" s="17"/>
      <c r="C112" s="11"/>
      <c r="D112" s="11"/>
      <c r="E112" s="11"/>
      <c r="F112" s="11"/>
      <c r="G112" s="6"/>
      <c r="H112" s="17"/>
      <c r="I112" s="11"/>
      <c r="J112" s="11"/>
      <c r="K112" s="11"/>
      <c r="L112" s="11"/>
    </row>
    <row r="113" spans="1:12" ht="13.5" customHeight="1">
      <c r="A113" s="6">
        <v>2021</v>
      </c>
      <c r="B113" s="36" t="s">
        <v>15</v>
      </c>
      <c r="C113" s="15">
        <f>(C48/C35-1)*100</f>
        <v>-0.38898168500202113</v>
      </c>
      <c r="D113" s="15">
        <f t="shared" ref="D113:F113" si="12">(D48/D35-1)*100</f>
        <v>-4.6953638652107887</v>
      </c>
      <c r="E113" s="15">
        <f t="shared" si="12"/>
        <v>-5.9831025098825315</v>
      </c>
      <c r="F113" s="15">
        <f t="shared" si="12"/>
        <v>4.898696057691132</v>
      </c>
      <c r="G113" s="6">
        <v>2021</v>
      </c>
      <c r="H113" s="36" t="s">
        <v>15</v>
      </c>
      <c r="I113" s="11">
        <f>(I48/I35-1)*100</f>
        <v>4.2378750872336113</v>
      </c>
      <c r="J113" s="11">
        <f t="shared" ref="J113:L113" si="13">(J48/J35-1)*100</f>
        <v>2.688014462255417</v>
      </c>
      <c r="K113" s="11">
        <f t="shared" si="13"/>
        <v>-4.8999999999999266</v>
      </c>
      <c r="L113" s="11">
        <f t="shared" si="13"/>
        <v>7.4701507116861077</v>
      </c>
    </row>
    <row r="114" spans="1:12" ht="13.5" customHeight="1">
      <c r="A114" s="6"/>
      <c r="B114" s="17" t="s">
        <v>16</v>
      </c>
      <c r="C114" s="15">
        <f t="shared" ref="C114:F114" si="14">(C49/C36-1)*100</f>
        <v>-5.6043225094037918E-2</v>
      </c>
      <c r="D114" s="15">
        <f t="shared" si="14"/>
        <v>-5.1043916812663408</v>
      </c>
      <c r="E114" s="15">
        <f t="shared" si="14"/>
        <v>-1.9872001492875491</v>
      </c>
      <c r="F114" s="15">
        <f t="shared" si="14"/>
        <v>5.4178735954694579</v>
      </c>
      <c r="G114" s="6"/>
      <c r="H114" s="17" t="s">
        <v>16</v>
      </c>
      <c r="I114" s="11">
        <f t="shared" ref="I114:L114" si="15">(I49/I36-1)*100</f>
        <v>3.3999999999995589</v>
      </c>
      <c r="J114" s="11">
        <f t="shared" si="15"/>
        <v>2.5327749732131366</v>
      </c>
      <c r="K114" s="11">
        <f t="shared" si="15"/>
        <v>-4.3405210297645986</v>
      </c>
      <c r="L114" s="11">
        <f t="shared" si="15"/>
        <v>6.375402497019178</v>
      </c>
    </row>
    <row r="115" spans="1:12" ht="13.5" customHeight="1">
      <c r="A115" s="16"/>
      <c r="B115" s="17" t="s">
        <v>27</v>
      </c>
      <c r="C115" s="15">
        <f t="shared" ref="C115:F115" si="16">(C50/C37-1)*100</f>
        <v>1.8372674060052496</v>
      </c>
      <c r="D115" s="15">
        <f t="shared" si="16"/>
        <v>-2.2746365865326745</v>
      </c>
      <c r="E115" s="15">
        <f t="shared" si="16"/>
        <v>3.5698994273412721</v>
      </c>
      <c r="F115" s="15">
        <f t="shared" si="16"/>
        <v>6.4889554598443366</v>
      </c>
      <c r="G115" s="16"/>
      <c r="H115" s="17" t="s">
        <v>27</v>
      </c>
      <c r="I115" s="11">
        <f t="shared" ref="I115:L115" si="17">(I50/I37-1)*100</f>
        <v>4.535979972017179</v>
      </c>
      <c r="J115" s="11">
        <f t="shared" si="17"/>
        <v>4.936467078476614</v>
      </c>
      <c r="K115" s="11">
        <f t="shared" si="17"/>
        <v>-2.4647149733377671</v>
      </c>
      <c r="L115" s="11">
        <f t="shared" si="17"/>
        <v>7.7560930894590596</v>
      </c>
    </row>
    <row r="116" spans="1:12" ht="13.5" customHeight="1">
      <c r="A116" s="16"/>
      <c r="B116" s="17" t="s">
        <v>18</v>
      </c>
      <c r="C116" s="15">
        <f t="shared" ref="C116:F116" si="18">(C51/C38-1)*100</f>
        <v>40.485070449702398</v>
      </c>
      <c r="D116" s="15">
        <f t="shared" si="18"/>
        <v>37.750255219853088</v>
      </c>
      <c r="E116" s="15">
        <f t="shared" si="18"/>
        <v>6.6737773249470722</v>
      </c>
      <c r="F116" s="15">
        <f t="shared" si="18"/>
        <v>9.8707761801223306</v>
      </c>
      <c r="G116" s="16"/>
      <c r="H116" s="17" t="s">
        <v>18</v>
      </c>
      <c r="I116" s="11">
        <f t="shared" ref="I116:L116" si="19">(I51/I38-1)*100</f>
        <v>35.806058676309775</v>
      </c>
      <c r="J116" s="11">
        <f t="shared" si="19"/>
        <v>55.285908259567009</v>
      </c>
      <c r="K116" s="11">
        <f t="shared" si="19"/>
        <v>69.131172957461828</v>
      </c>
      <c r="L116" s="11">
        <f t="shared" si="19"/>
        <v>106.13167281780056</v>
      </c>
    </row>
    <row r="117" spans="1:12" ht="13.5" customHeight="1">
      <c r="A117" s="16"/>
      <c r="B117" s="17" t="s">
        <v>35</v>
      </c>
      <c r="C117" s="15">
        <f t="shared" ref="C117:F117" si="20">(C52/C39-1)*100</f>
        <v>30.916822124211585</v>
      </c>
      <c r="D117" s="15">
        <f t="shared" si="20"/>
        <v>10.7213751413898</v>
      </c>
      <c r="E117" s="15">
        <f t="shared" si="20"/>
        <v>9.7972628576872047</v>
      </c>
      <c r="F117" s="15">
        <f t="shared" si="20"/>
        <v>6.3140705435576372</v>
      </c>
      <c r="G117" s="16"/>
      <c r="H117" s="17" t="s">
        <v>35</v>
      </c>
      <c r="I117" s="11">
        <f t="shared" ref="I117:L117" si="21">(I52/I39-1)*100</f>
        <v>14.343455320039977</v>
      </c>
      <c r="J117" s="11">
        <f t="shared" si="21"/>
        <v>27.910670286051698</v>
      </c>
      <c r="K117" s="11">
        <f t="shared" si="21"/>
        <v>70.478333168456061</v>
      </c>
      <c r="L117" s="11">
        <f t="shared" si="21"/>
        <v>25.856925573282872</v>
      </c>
    </row>
    <row r="118" spans="1:12" ht="13.5" customHeight="1">
      <c r="A118" s="16"/>
      <c r="B118" s="17" t="s">
        <v>36</v>
      </c>
      <c r="C118" s="15">
        <f t="shared" ref="C118:F118" si="22">(C53/C40-1)*100</f>
        <v>3.5755958375701891</v>
      </c>
      <c r="D118" s="15">
        <f t="shared" si="22"/>
        <v>-22.497729258962561</v>
      </c>
      <c r="E118" s="15">
        <f t="shared" si="22"/>
        <v>2.8838138972675287</v>
      </c>
      <c r="F118" s="15">
        <f t="shared" si="22"/>
        <v>-1.8581726675393262</v>
      </c>
      <c r="G118" s="16"/>
      <c r="H118" s="17" t="s">
        <v>36</v>
      </c>
      <c r="I118" s="11">
        <f t="shared" ref="I118:L118" si="23">(I53/I40-1)*100</f>
        <v>-9.150768490127648</v>
      </c>
      <c r="J118" s="11">
        <f t="shared" si="23"/>
        <v>-3.5503459035248985</v>
      </c>
      <c r="K118" s="11">
        <f t="shared" si="23"/>
        <v>17.205000275846729</v>
      </c>
      <c r="L118" s="11">
        <f t="shared" si="23"/>
        <v>10.752348561571988</v>
      </c>
    </row>
    <row r="119" spans="1:12" ht="13.5" customHeight="1">
      <c r="A119" s="16"/>
      <c r="B119" s="17" t="s">
        <v>34</v>
      </c>
      <c r="C119" s="15">
        <f t="shared" ref="C119:F119" si="24">(C54/C41-1)*100</f>
        <v>-1.054334706590998</v>
      </c>
      <c r="D119" s="15">
        <f t="shared" si="24"/>
        <v>-22.110750799742917</v>
      </c>
      <c r="E119" s="15">
        <f t="shared" si="24"/>
        <v>4.8016665743304987</v>
      </c>
      <c r="F119" s="15">
        <f t="shared" si="24"/>
        <v>1.799757070511987</v>
      </c>
      <c r="G119" s="16"/>
      <c r="H119" s="17" t="s">
        <v>34</v>
      </c>
      <c r="I119" s="11">
        <f t="shared" ref="I119:L119" si="25">(I54/I41-1)*100</f>
        <v>-12.099999999999989</v>
      </c>
      <c r="J119" s="11">
        <f t="shared" si="25"/>
        <v>-10.413746521416979</v>
      </c>
      <c r="K119" s="11">
        <f t="shared" si="25"/>
        <v>5.7188909545377475</v>
      </c>
      <c r="L119" s="11">
        <f t="shared" si="25"/>
        <v>-1.1860520057234258</v>
      </c>
    </row>
    <row r="120" spans="1:12" ht="13.5" customHeight="1">
      <c r="A120" s="88"/>
      <c r="B120" s="17" t="s">
        <v>22</v>
      </c>
      <c r="C120" s="15">
        <f t="shared" ref="C120:F120" si="26">(C55/C42-1)*100</f>
        <v>-6.4302660156256852E-2</v>
      </c>
      <c r="D120" s="15">
        <f t="shared" si="26"/>
        <v>-19.388560768493114</v>
      </c>
      <c r="E120" s="15">
        <f t="shared" si="26"/>
        <v>3.8657397328741405</v>
      </c>
      <c r="F120" s="15">
        <f t="shared" si="26"/>
        <v>3.3732940028389224</v>
      </c>
      <c r="G120" s="88"/>
      <c r="H120" s="17" t="s">
        <v>22</v>
      </c>
      <c r="I120" s="11">
        <f t="shared" ref="I120:L120" si="27">(I55/I42-1)*100</f>
        <v>-9.6976085900563938</v>
      </c>
      <c r="J120" s="11">
        <f t="shared" si="27"/>
        <v>-6.7304477651326629</v>
      </c>
      <c r="K120" s="11">
        <f t="shared" si="27"/>
        <v>5.1000000000000156</v>
      </c>
      <c r="L120" s="11">
        <f t="shared" si="27"/>
        <v>0.3023981784886498</v>
      </c>
    </row>
    <row r="121" spans="1:12" ht="13.5" customHeight="1">
      <c r="A121" s="88"/>
      <c r="B121" s="17" t="s">
        <v>23</v>
      </c>
      <c r="C121" s="15">
        <f t="shared" ref="C121:F124" si="28">(C56/C43-1)*100</f>
        <v>0.8849798379638063</v>
      </c>
      <c r="D121" s="15">
        <f t="shared" si="28"/>
        <v>-14.277367781341555</v>
      </c>
      <c r="E121" s="15">
        <f t="shared" si="28"/>
        <v>8.6494238187961869</v>
      </c>
      <c r="F121" s="15">
        <f t="shared" si="28"/>
        <v>6.2938910953950655</v>
      </c>
      <c r="G121" s="88"/>
      <c r="H121" s="17" t="s">
        <v>23</v>
      </c>
      <c r="I121" s="11">
        <f t="shared" ref="I121:L124" si="29">(I56/I43-1)*100</f>
        <v>-8.7244684173621074</v>
      </c>
      <c r="J121" s="11">
        <f t="shared" si="29"/>
        <v>-3.6672565307303229</v>
      </c>
      <c r="K121" s="11">
        <f t="shared" si="29"/>
        <v>3.6662952094512757</v>
      </c>
      <c r="L121" s="11">
        <f t="shared" si="29"/>
        <v>0.13137716383160303</v>
      </c>
    </row>
    <row r="122" spans="1:12" ht="13.5" customHeight="1">
      <c r="A122" s="88"/>
      <c r="B122" s="17" t="s">
        <v>24</v>
      </c>
      <c r="C122" s="15">
        <f t="shared" si="28"/>
        <v>4.4485743875948058</v>
      </c>
      <c r="D122" s="15">
        <f t="shared" si="28"/>
        <v>-6.9402492608652722</v>
      </c>
      <c r="E122" s="15">
        <f t="shared" si="28"/>
        <v>13.121375064574114</v>
      </c>
      <c r="F122" s="15">
        <f t="shared" si="28"/>
        <v>10.621031043372353</v>
      </c>
      <c r="G122" s="88"/>
      <c r="H122" s="17" t="s">
        <v>24</v>
      </c>
      <c r="I122" s="11">
        <f t="shared" si="29"/>
        <v>-2.6107824334090313</v>
      </c>
      <c r="J122" s="11">
        <f t="shared" si="29"/>
        <v>0.21716645092029196</v>
      </c>
      <c r="K122" s="11">
        <f t="shared" si="29"/>
        <v>5.0610234542107557</v>
      </c>
      <c r="L122" s="11">
        <f t="shared" si="29"/>
        <v>2.50091528266283</v>
      </c>
    </row>
    <row r="123" spans="1:12">
      <c r="A123" s="6"/>
      <c r="B123" s="18" t="s">
        <v>25</v>
      </c>
      <c r="C123" s="15">
        <f t="shared" si="28"/>
        <v>6.7607842279572283</v>
      </c>
      <c r="D123" s="15">
        <f t="shared" si="28"/>
        <v>-2.1393798258260599</v>
      </c>
      <c r="E123" s="15">
        <f t="shared" si="28"/>
        <v>15.490581479566901</v>
      </c>
      <c r="F123" s="15">
        <f t="shared" si="28"/>
        <v>11.17547359929867</v>
      </c>
      <c r="G123" s="6"/>
      <c r="H123" s="18" t="s">
        <v>25</v>
      </c>
      <c r="I123" s="11">
        <f t="shared" si="29"/>
        <v>1.0992897861784812</v>
      </c>
      <c r="J123" s="11">
        <f t="shared" si="29"/>
        <v>2.4239061237642412</v>
      </c>
      <c r="K123" s="11">
        <f t="shared" si="29"/>
        <v>7.5705755536088937</v>
      </c>
      <c r="L123" s="11">
        <f t="shared" si="29"/>
        <v>1.8449873219346102</v>
      </c>
    </row>
    <row r="124" spans="1:12">
      <c r="A124" s="6"/>
      <c r="B124" s="10" t="s">
        <v>26</v>
      </c>
      <c r="C124" s="15">
        <f t="shared" si="28"/>
        <v>4.1483495053947106</v>
      </c>
      <c r="D124" s="15">
        <f t="shared" si="28"/>
        <v>0.40719150119636893</v>
      </c>
      <c r="E124" s="15">
        <f t="shared" si="28"/>
        <v>14.723726425795402</v>
      </c>
      <c r="F124" s="15">
        <f t="shared" si="28"/>
        <v>8.0598654009849788</v>
      </c>
      <c r="G124" s="6"/>
      <c r="H124" s="10" t="s">
        <v>26</v>
      </c>
      <c r="I124" s="11">
        <f t="shared" si="29"/>
        <v>1.6999999999995907</v>
      </c>
      <c r="J124" s="11">
        <f t="shared" si="29"/>
        <v>1.6670740464738154</v>
      </c>
      <c r="K124" s="11">
        <f t="shared" si="29"/>
        <v>2.3417661478747798</v>
      </c>
      <c r="L124" s="11">
        <f t="shared" si="29"/>
        <v>2.9277877989621004</v>
      </c>
    </row>
    <row r="125" spans="1:12">
      <c r="A125" s="6"/>
      <c r="B125" s="10"/>
      <c r="C125" s="15"/>
      <c r="D125" s="15"/>
      <c r="E125" s="15"/>
      <c r="F125" s="15"/>
      <c r="G125" s="6"/>
      <c r="H125" s="10"/>
      <c r="I125" s="11"/>
      <c r="J125" s="11"/>
      <c r="K125" s="11"/>
      <c r="L125" s="11"/>
    </row>
    <row r="126" spans="1:12" ht="13.5" customHeight="1">
      <c r="A126" s="6">
        <v>2022</v>
      </c>
      <c r="B126" s="36" t="s">
        <v>15</v>
      </c>
      <c r="C126" s="15">
        <f>(C61/C48-1)*100</f>
        <v>5.7128380236439069</v>
      </c>
      <c r="D126" s="15">
        <f t="shared" ref="D126:F126" si="30">(D61/D48-1)*100</f>
        <v>2.5999999934244178</v>
      </c>
      <c r="E126" s="15">
        <f t="shared" si="30"/>
        <v>15.268085203522851</v>
      </c>
      <c r="F126" s="15">
        <f t="shared" si="30"/>
        <v>9.4703306367793552</v>
      </c>
      <c r="G126" s="6">
        <v>2022</v>
      </c>
      <c r="H126" s="36" t="s">
        <v>15</v>
      </c>
      <c r="I126" s="11">
        <f>(I61/I48-1)*100</f>
        <v>1.9477522719440366</v>
      </c>
      <c r="J126" s="11">
        <f t="shared" ref="J126:L126" si="31">(J61/J48-1)*100</f>
        <v>2.3356979189812499</v>
      </c>
      <c r="K126" s="11">
        <f t="shared" si="31"/>
        <v>5.181649843805447</v>
      </c>
      <c r="L126" s="11">
        <f t="shared" si="31"/>
        <v>2.6507543736721928</v>
      </c>
    </row>
    <row r="127" spans="1:12" ht="13.5" customHeight="1">
      <c r="A127" s="6"/>
      <c r="B127" s="110" t="s">
        <v>145</v>
      </c>
      <c r="C127" s="15">
        <f t="shared" ref="C127:F127" si="32">(C62/C49-1)*100</f>
        <v>6.2270292977598007</v>
      </c>
      <c r="D127" s="15">
        <f t="shared" si="32"/>
        <v>3.8677330562628454</v>
      </c>
      <c r="E127" s="15">
        <f t="shared" si="32"/>
        <v>15.853391571156973</v>
      </c>
      <c r="F127" s="15">
        <f t="shared" si="32"/>
        <v>9.1997264524322997</v>
      </c>
      <c r="G127" s="6"/>
      <c r="H127" s="110" t="s">
        <v>145</v>
      </c>
      <c r="I127" s="11">
        <f t="shared" ref="I127:L127" si="33">(I62/I49-1)*100</f>
        <v>2.6000000016961788</v>
      </c>
      <c r="J127" s="11">
        <f t="shared" si="33"/>
        <v>2.0900135558908461</v>
      </c>
      <c r="K127" s="11">
        <f t="shared" si="33"/>
        <v>5.9566678328583089</v>
      </c>
      <c r="L127" s="11">
        <f t="shared" si="33"/>
        <v>3.4000000298222144</v>
      </c>
    </row>
    <row r="128" spans="1:12" ht="13.5" customHeight="1">
      <c r="A128" s="16"/>
      <c r="B128" s="111" t="s">
        <v>146</v>
      </c>
      <c r="C128" s="15">
        <f t="shared" ref="C128:F128" si="34">(C63/C50-1)*100</f>
        <v>8.5567248638846785</v>
      </c>
      <c r="D128" s="15">
        <f t="shared" si="34"/>
        <v>7.5658455033894123</v>
      </c>
      <c r="E128" s="15">
        <f t="shared" si="34"/>
        <v>18.165208095677453</v>
      </c>
      <c r="F128" s="15">
        <f t="shared" si="34"/>
        <v>9.3633624091873138</v>
      </c>
      <c r="G128" s="16"/>
      <c r="H128" s="111" t="s">
        <v>146</v>
      </c>
      <c r="I128" s="11">
        <f t="shared" ref="I128:L128" si="35">(I63/I50-1)*100</f>
        <v>8.9779193165167683</v>
      </c>
      <c r="J128" s="11">
        <f t="shared" si="35"/>
        <v>5.7356732799946908</v>
      </c>
      <c r="K128" s="11">
        <f t="shared" si="35"/>
        <v>6.8353033233050642</v>
      </c>
      <c r="L128" s="11">
        <f t="shared" si="35"/>
        <v>5.7222135629503956</v>
      </c>
    </row>
    <row r="129" spans="1:12" ht="13.5" hidden="1" customHeight="1">
      <c r="A129" s="16"/>
      <c r="B129" s="17" t="s">
        <v>18</v>
      </c>
      <c r="C129" s="15">
        <f t="shared" ref="C129:F129" si="36">(C64/C51-1)*100</f>
        <v>-100</v>
      </c>
      <c r="D129" s="15">
        <f t="shared" si="36"/>
        <v>-100</v>
      </c>
      <c r="E129" s="15">
        <f t="shared" si="36"/>
        <v>-100</v>
      </c>
      <c r="F129" s="15">
        <f t="shared" si="36"/>
        <v>-100</v>
      </c>
      <c r="G129" s="16"/>
      <c r="H129" s="17" t="s">
        <v>18</v>
      </c>
      <c r="I129" s="11">
        <f t="shared" ref="I129:L129" si="37">(I64/I51-1)*100</f>
        <v>-100</v>
      </c>
      <c r="J129" s="11">
        <f t="shared" si="37"/>
        <v>-100</v>
      </c>
      <c r="K129" s="11">
        <f t="shared" si="37"/>
        <v>-100</v>
      </c>
      <c r="L129" s="11">
        <f t="shared" si="37"/>
        <v>-100</v>
      </c>
    </row>
    <row r="130" spans="1:12" ht="13.5" hidden="1" customHeight="1">
      <c r="A130" s="16"/>
      <c r="B130" s="17" t="s">
        <v>35</v>
      </c>
      <c r="C130" s="15">
        <f t="shared" ref="C130:F130" si="38">(C65/C52-1)*100</f>
        <v>-100</v>
      </c>
      <c r="D130" s="15">
        <f t="shared" si="38"/>
        <v>-100</v>
      </c>
      <c r="E130" s="15">
        <f t="shared" si="38"/>
        <v>-100</v>
      </c>
      <c r="F130" s="15">
        <f t="shared" si="38"/>
        <v>-100</v>
      </c>
      <c r="G130" s="16"/>
      <c r="H130" s="17" t="s">
        <v>35</v>
      </c>
      <c r="I130" s="11">
        <f t="shared" ref="I130:L130" si="39">(I65/I52-1)*100</f>
        <v>-100</v>
      </c>
      <c r="J130" s="11">
        <f t="shared" si="39"/>
        <v>-100</v>
      </c>
      <c r="K130" s="11">
        <f t="shared" si="39"/>
        <v>-100</v>
      </c>
      <c r="L130" s="11">
        <f t="shared" si="39"/>
        <v>-100</v>
      </c>
    </row>
    <row r="131" spans="1:12" ht="13.5" hidden="1" customHeight="1">
      <c r="A131" s="16"/>
      <c r="B131" s="17" t="s">
        <v>36</v>
      </c>
      <c r="C131" s="15">
        <f t="shared" ref="C131:F131" si="40">(C66/C53-1)*100</f>
        <v>-100</v>
      </c>
      <c r="D131" s="15">
        <f t="shared" si="40"/>
        <v>-100</v>
      </c>
      <c r="E131" s="15">
        <f t="shared" si="40"/>
        <v>-100</v>
      </c>
      <c r="F131" s="15">
        <f t="shared" si="40"/>
        <v>-100</v>
      </c>
      <c r="G131" s="16"/>
      <c r="H131" s="17" t="s">
        <v>36</v>
      </c>
      <c r="I131" s="11">
        <f t="shared" ref="I131:L131" si="41">(I66/I53-1)*100</f>
        <v>-100</v>
      </c>
      <c r="J131" s="11">
        <f t="shared" si="41"/>
        <v>-100</v>
      </c>
      <c r="K131" s="11">
        <f t="shared" si="41"/>
        <v>-100</v>
      </c>
      <c r="L131" s="11">
        <f t="shared" si="41"/>
        <v>-100</v>
      </c>
    </row>
    <row r="132" spans="1:12" ht="13.5" hidden="1" customHeight="1">
      <c r="A132" s="16"/>
      <c r="B132" s="17" t="s">
        <v>34</v>
      </c>
      <c r="C132" s="15">
        <f t="shared" ref="C132:F132" si="42">(C67/C54-1)*100</f>
        <v>-100</v>
      </c>
      <c r="D132" s="15">
        <f t="shared" si="42"/>
        <v>-100</v>
      </c>
      <c r="E132" s="15">
        <f t="shared" si="42"/>
        <v>-100</v>
      </c>
      <c r="F132" s="15">
        <f t="shared" si="42"/>
        <v>-100</v>
      </c>
      <c r="G132" s="16"/>
      <c r="H132" s="17" t="s">
        <v>34</v>
      </c>
      <c r="I132" s="11">
        <f t="shared" ref="I132:L132" si="43">(I67/I54-1)*100</f>
        <v>-100</v>
      </c>
      <c r="J132" s="11">
        <f t="shared" si="43"/>
        <v>-100</v>
      </c>
      <c r="K132" s="11">
        <f t="shared" si="43"/>
        <v>-100</v>
      </c>
      <c r="L132" s="11">
        <f t="shared" si="43"/>
        <v>-100</v>
      </c>
    </row>
    <row r="133" spans="1:12" ht="13.5" hidden="1" customHeight="1">
      <c r="A133" s="88"/>
      <c r="B133" s="17" t="s">
        <v>22</v>
      </c>
      <c r="C133" s="15">
        <f t="shared" ref="C133:F133" si="44">(C68/C55-1)*100</f>
        <v>-100</v>
      </c>
      <c r="D133" s="15">
        <f t="shared" si="44"/>
        <v>-100</v>
      </c>
      <c r="E133" s="15">
        <f t="shared" si="44"/>
        <v>-100</v>
      </c>
      <c r="F133" s="15">
        <f t="shared" si="44"/>
        <v>-100</v>
      </c>
      <c r="G133" s="88"/>
      <c r="H133" s="17" t="s">
        <v>22</v>
      </c>
      <c r="I133" s="11">
        <f t="shared" ref="I133:L133" si="45">(I68/I55-1)*100</f>
        <v>-100</v>
      </c>
      <c r="J133" s="11">
        <f t="shared" si="45"/>
        <v>-100</v>
      </c>
      <c r="K133" s="11">
        <f t="shared" si="45"/>
        <v>-100</v>
      </c>
      <c r="L133" s="11">
        <f t="shared" si="45"/>
        <v>-100</v>
      </c>
    </row>
    <row r="134" spans="1:12" ht="13.5" hidden="1" customHeight="1">
      <c r="A134" s="88"/>
      <c r="B134" s="17" t="s">
        <v>23</v>
      </c>
      <c r="C134" s="15">
        <f t="shared" ref="C134:F134" si="46">(C69/C56-1)*100</f>
        <v>-100</v>
      </c>
      <c r="D134" s="15">
        <f t="shared" si="46"/>
        <v>-100</v>
      </c>
      <c r="E134" s="15">
        <f t="shared" si="46"/>
        <v>-100</v>
      </c>
      <c r="F134" s="15">
        <f t="shared" si="46"/>
        <v>-100</v>
      </c>
      <c r="G134" s="88"/>
      <c r="H134" s="17" t="s">
        <v>23</v>
      </c>
      <c r="I134" s="11">
        <f t="shared" ref="I134:L134" si="47">(I69/I56-1)*100</f>
        <v>-100</v>
      </c>
      <c r="J134" s="11">
        <f t="shared" si="47"/>
        <v>-100</v>
      </c>
      <c r="K134" s="11">
        <f t="shared" si="47"/>
        <v>-100</v>
      </c>
      <c r="L134" s="11">
        <f t="shared" si="47"/>
        <v>-100</v>
      </c>
    </row>
    <row r="135" spans="1:12" ht="13.5" hidden="1" customHeight="1">
      <c r="A135" s="88"/>
      <c r="B135" s="17" t="s">
        <v>24</v>
      </c>
      <c r="C135" s="15">
        <f t="shared" ref="C135:F135" si="48">(C70/C57-1)*100</f>
        <v>-100</v>
      </c>
      <c r="D135" s="15">
        <f t="shared" si="48"/>
        <v>-100</v>
      </c>
      <c r="E135" s="15">
        <f t="shared" si="48"/>
        <v>-100</v>
      </c>
      <c r="F135" s="15">
        <f t="shared" si="48"/>
        <v>-100</v>
      </c>
      <c r="G135" s="88"/>
      <c r="H135" s="17" t="s">
        <v>24</v>
      </c>
      <c r="I135" s="11">
        <f t="shared" ref="I135:L135" si="49">(I70/I57-1)*100</f>
        <v>-100</v>
      </c>
      <c r="J135" s="11">
        <f t="shared" si="49"/>
        <v>-100</v>
      </c>
      <c r="K135" s="11">
        <f t="shared" si="49"/>
        <v>-100</v>
      </c>
      <c r="L135" s="11">
        <f t="shared" si="49"/>
        <v>-100</v>
      </c>
    </row>
    <row r="136" spans="1:12" ht="16.2" hidden="1">
      <c r="A136" s="6"/>
      <c r="B136" s="10" t="s">
        <v>37</v>
      </c>
      <c r="C136" s="15">
        <f t="shared" ref="C136:F136" si="50">(C71/C58-1)*100</f>
        <v>-100</v>
      </c>
      <c r="D136" s="15">
        <f t="shared" si="50"/>
        <v>-100</v>
      </c>
      <c r="E136" s="15">
        <f t="shared" si="50"/>
        <v>-100</v>
      </c>
      <c r="F136" s="15">
        <f t="shared" si="50"/>
        <v>-100</v>
      </c>
      <c r="G136" s="6"/>
      <c r="H136" s="10" t="s">
        <v>37</v>
      </c>
      <c r="I136" s="11">
        <f t="shared" ref="I136:L136" si="51">(I71/I58-1)*100</f>
        <v>-100</v>
      </c>
      <c r="J136" s="11">
        <f t="shared" si="51"/>
        <v>-100</v>
      </c>
      <c r="K136" s="11">
        <f t="shared" si="51"/>
        <v>-100</v>
      </c>
      <c r="L136" s="11">
        <f t="shared" si="51"/>
        <v>-100</v>
      </c>
    </row>
    <row r="137" spans="1:12" ht="16.2" hidden="1">
      <c r="A137" s="6"/>
      <c r="B137" s="10" t="s">
        <v>38</v>
      </c>
      <c r="C137" s="15">
        <f t="shared" ref="C137:F137" si="52">(C72/C59-1)*100</f>
        <v>-100</v>
      </c>
      <c r="D137" s="15">
        <f t="shared" si="52"/>
        <v>-100</v>
      </c>
      <c r="E137" s="15">
        <f t="shared" si="52"/>
        <v>-100</v>
      </c>
      <c r="F137" s="15">
        <f t="shared" si="52"/>
        <v>-100</v>
      </c>
      <c r="G137" s="6"/>
      <c r="H137" s="10" t="s">
        <v>38</v>
      </c>
      <c r="I137" s="11">
        <f t="shared" ref="I137:L137" si="53">(I72/I59-1)*100</f>
        <v>-100</v>
      </c>
      <c r="J137" s="11">
        <f t="shared" si="53"/>
        <v>-100</v>
      </c>
      <c r="K137" s="11">
        <f t="shared" si="53"/>
        <v>-100</v>
      </c>
      <c r="L137" s="11">
        <f t="shared" si="53"/>
        <v>-100</v>
      </c>
    </row>
    <row r="138" spans="1:12" ht="6" customHeight="1">
      <c r="A138" s="6"/>
      <c r="B138" s="3"/>
      <c r="C138" s="11"/>
      <c r="D138" s="11"/>
      <c r="E138" s="11"/>
      <c r="G138" s="1"/>
      <c r="H138" s="3"/>
      <c r="I138" s="11"/>
      <c r="J138" s="11"/>
      <c r="K138" s="11"/>
      <c r="L138" s="11"/>
    </row>
    <row r="139" spans="1:12" ht="16.5" customHeight="1">
      <c r="A139" s="118" t="s">
        <v>70</v>
      </c>
      <c r="B139" s="118"/>
      <c r="C139" s="118"/>
      <c r="D139" s="118"/>
      <c r="E139" s="118"/>
      <c r="F139" s="118"/>
      <c r="G139" s="118" t="s">
        <v>70</v>
      </c>
      <c r="H139" s="118"/>
      <c r="I139" s="118"/>
      <c r="J139" s="118"/>
      <c r="K139" s="118"/>
      <c r="L139" s="118"/>
    </row>
    <row r="140" spans="1:12" ht="10.5" hidden="1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</row>
    <row r="141" spans="1:12" ht="15" hidden="1" customHeight="1">
      <c r="A141" s="6">
        <v>2018</v>
      </c>
      <c r="B141" s="10" t="s">
        <v>15</v>
      </c>
      <c r="C141" s="11">
        <v>0.64981453085470897</v>
      </c>
      <c r="D141" s="11">
        <v>-1.76448492160668</v>
      </c>
      <c r="E141" s="11">
        <v>1.4</v>
      </c>
      <c r="F141" s="11">
        <v>3.3628001955055198</v>
      </c>
      <c r="G141" s="65">
        <v>2018</v>
      </c>
      <c r="H141" s="10" t="s">
        <v>15</v>
      </c>
      <c r="I141" s="11">
        <v>2.4</v>
      </c>
      <c r="J141" s="11">
        <v>1.3355862352676799</v>
      </c>
      <c r="K141" s="11">
        <v>-1.97751168753844</v>
      </c>
      <c r="L141" s="11">
        <v>7.4223199545563103</v>
      </c>
    </row>
    <row r="142" spans="1:12" ht="15" hidden="1" customHeight="1">
      <c r="A142" s="10"/>
      <c r="B142" s="10" t="s">
        <v>16</v>
      </c>
      <c r="C142" s="11">
        <v>-4.7521034743943504</v>
      </c>
      <c r="D142" s="11">
        <v>2.4262689767560199</v>
      </c>
      <c r="E142" s="11">
        <v>-6.76191694141641</v>
      </c>
      <c r="F142" s="11">
        <v>-5.8397386638443498</v>
      </c>
      <c r="G142" s="11"/>
      <c r="H142" s="10" t="s">
        <v>16</v>
      </c>
      <c r="I142" s="11">
        <v>-6.7566604575749496</v>
      </c>
      <c r="J142" s="11">
        <v>-6.3063053590075899</v>
      </c>
      <c r="K142" s="11">
        <v>-2.8162082588753199</v>
      </c>
      <c r="L142" s="11">
        <v>-4.5221952877915097</v>
      </c>
    </row>
    <row r="143" spans="1:12" ht="15" hidden="1" customHeight="1">
      <c r="A143" s="10"/>
      <c r="B143" s="10" t="s">
        <v>17</v>
      </c>
      <c r="C143" s="11">
        <v>6.9410469104436396</v>
      </c>
      <c r="D143" s="11">
        <v>-1.0417562771765501</v>
      </c>
      <c r="E143" s="11">
        <v>3.2940282653473001</v>
      </c>
      <c r="F143" s="11">
        <v>2.7837893944715302</v>
      </c>
      <c r="G143" s="11"/>
      <c r="H143" s="10" t="s">
        <v>17</v>
      </c>
      <c r="I143" s="11">
        <v>6.3855072501474801</v>
      </c>
      <c r="J143" s="11">
        <v>4.6794733039968497</v>
      </c>
      <c r="K143" s="11">
        <v>11.154501999673901</v>
      </c>
      <c r="L143" s="11">
        <v>0.392101261741717</v>
      </c>
    </row>
    <row r="144" spans="1:12" ht="15" hidden="1" customHeight="1">
      <c r="A144" s="10"/>
      <c r="B144" s="10" t="s">
        <v>18</v>
      </c>
      <c r="C144" s="11">
        <v>-4.1433276095286198</v>
      </c>
      <c r="D144" s="11">
        <v>-0.80000000000000104</v>
      </c>
      <c r="E144" s="11">
        <v>-4.8297938005002896</v>
      </c>
      <c r="F144" s="11">
        <v>-1.2154693061123201</v>
      </c>
      <c r="G144" s="11"/>
      <c r="H144" s="10" t="s">
        <v>18</v>
      </c>
      <c r="I144" s="11">
        <v>-3.7075211553417899</v>
      </c>
      <c r="J144" s="11">
        <v>1.7973487397992001</v>
      </c>
      <c r="K144" s="11">
        <v>-6.92008882710204</v>
      </c>
      <c r="L144" s="11">
        <v>-1.52508292274141</v>
      </c>
    </row>
    <row r="145" spans="1:14" ht="15" hidden="1" customHeight="1">
      <c r="A145" s="10"/>
      <c r="B145" s="10" t="s">
        <v>19</v>
      </c>
      <c r="C145" s="11">
        <v>4.0384075028422304</v>
      </c>
      <c r="D145" s="11">
        <v>6.3309224493654801</v>
      </c>
      <c r="E145" s="11">
        <v>-2.0536190299228001</v>
      </c>
      <c r="F145" s="11">
        <v>3.5324144836536</v>
      </c>
      <c r="G145" s="11"/>
      <c r="H145" s="10" t="s">
        <v>19</v>
      </c>
      <c r="I145" s="11">
        <v>5.8787551927081498</v>
      </c>
      <c r="J145" s="11">
        <v>1.6462505755693499</v>
      </c>
      <c r="K145" s="11">
        <v>4.7947775288365504</v>
      </c>
      <c r="L145" s="11">
        <v>8.5007781397626694</v>
      </c>
    </row>
    <row r="146" spans="1:14" ht="15" hidden="1" customHeight="1">
      <c r="A146" s="10"/>
      <c r="B146" s="10" t="s">
        <v>20</v>
      </c>
      <c r="C146" s="11">
        <v>-0.25922505115063599</v>
      </c>
      <c r="D146" s="11">
        <v>1.9670916732518899</v>
      </c>
      <c r="E146" s="11">
        <v>-3.45060189014358</v>
      </c>
      <c r="F146" s="11">
        <v>5.2171475985248996</v>
      </c>
      <c r="G146" s="11"/>
      <c r="H146" s="10" t="s">
        <v>20</v>
      </c>
      <c r="I146" s="11">
        <v>0.78070489980939195</v>
      </c>
      <c r="J146" s="11">
        <v>-3.9562265508340002</v>
      </c>
      <c r="K146" s="11">
        <v>-1.62422826907347</v>
      </c>
      <c r="L146" s="11">
        <v>-2.9139647955644601</v>
      </c>
    </row>
    <row r="147" spans="1:14" ht="15" hidden="1" customHeight="1">
      <c r="A147" s="10"/>
      <c r="B147" s="10" t="s">
        <v>21</v>
      </c>
      <c r="C147" s="11">
        <v>-2.46646000217586</v>
      </c>
      <c r="D147" s="11">
        <v>1.41440335867256</v>
      </c>
      <c r="E147" s="11">
        <v>1.2482735767280799</v>
      </c>
      <c r="F147" s="11">
        <v>-2.0387925544622298</v>
      </c>
      <c r="G147" s="11"/>
      <c r="H147" s="10" t="s">
        <v>21</v>
      </c>
      <c r="I147" s="11">
        <v>-4.8989352616558497</v>
      </c>
      <c r="J147" s="11">
        <v>0.49590225897215801</v>
      </c>
      <c r="K147" s="11">
        <v>-3.2226591810439902</v>
      </c>
      <c r="L147" s="11">
        <v>0.81437638115384703</v>
      </c>
    </row>
    <row r="148" spans="1:14" ht="15" hidden="1" customHeight="1">
      <c r="A148" s="10"/>
      <c r="B148" s="10" t="s">
        <v>22</v>
      </c>
      <c r="C148" s="11">
        <v>3.5745108580668998</v>
      </c>
      <c r="D148" s="11">
        <v>2.1172284391073299</v>
      </c>
      <c r="E148" s="11">
        <v>3.2941778010108398</v>
      </c>
      <c r="F148" s="11">
        <v>0.99363619043877405</v>
      </c>
      <c r="G148" s="11"/>
      <c r="H148" s="10" t="s">
        <v>22</v>
      </c>
      <c r="I148" s="11">
        <v>4.7819154145987097</v>
      </c>
      <c r="J148" s="11">
        <v>2.1321998752261702</v>
      </c>
      <c r="K148" s="11">
        <v>4.9345635588638803</v>
      </c>
      <c r="L148" s="11">
        <v>-0.48793295381888102</v>
      </c>
    </row>
    <row r="149" spans="1:14" ht="15" hidden="1" customHeight="1">
      <c r="A149" s="10"/>
      <c r="B149" s="10" t="s">
        <v>23</v>
      </c>
      <c r="C149" s="11">
        <v>2.8710875607122599</v>
      </c>
      <c r="D149" s="11">
        <v>-6.5695584281459798</v>
      </c>
      <c r="E149" s="11">
        <v>6.0570458559351801</v>
      </c>
      <c r="F149" s="11">
        <v>0.17784655792307799</v>
      </c>
      <c r="G149" s="11"/>
      <c r="H149" s="10" t="s">
        <v>23</v>
      </c>
      <c r="I149" s="11">
        <v>3.4906996164520101</v>
      </c>
      <c r="J149" s="11">
        <v>-0.81927486644446401</v>
      </c>
      <c r="K149" s="11">
        <v>4.1806442906581598</v>
      </c>
      <c r="L149" s="11">
        <v>6.5798443923537997</v>
      </c>
    </row>
    <row r="150" spans="1:14" ht="15" hidden="1" customHeight="1">
      <c r="A150" s="10"/>
      <c r="B150" s="10" t="s">
        <v>24</v>
      </c>
      <c r="C150" s="11">
        <v>-0.94111893152043502</v>
      </c>
      <c r="D150" s="11">
        <v>0.13626564339279701</v>
      </c>
      <c r="E150" s="11">
        <v>-1.2888031917929501</v>
      </c>
      <c r="F150" s="11">
        <v>-1.1407643234043501</v>
      </c>
      <c r="G150" s="11"/>
      <c r="H150" s="10" t="s">
        <v>24</v>
      </c>
      <c r="I150" s="11">
        <v>0.2</v>
      </c>
      <c r="J150" s="11">
        <v>0.76235688690313697</v>
      </c>
      <c r="K150" s="11">
        <v>-1.54181242153549</v>
      </c>
      <c r="L150" s="11">
        <v>-3.5155665488709098</v>
      </c>
    </row>
    <row r="151" spans="1:14" ht="15" hidden="1" customHeight="1">
      <c r="A151" s="10"/>
      <c r="B151" s="10" t="s">
        <v>25</v>
      </c>
      <c r="C151" s="11">
        <v>-1.6255423197304399</v>
      </c>
      <c r="D151" s="11">
        <v>2.9933762951922498</v>
      </c>
      <c r="E151" s="11">
        <v>-2.7366003850953402</v>
      </c>
      <c r="F151" s="11">
        <v>-0.11770460499093099</v>
      </c>
      <c r="G151" s="11"/>
      <c r="H151" s="10" t="s">
        <v>25</v>
      </c>
      <c r="I151" s="11">
        <v>-2.7297721999462898</v>
      </c>
      <c r="J151" s="11">
        <v>-2.9472020269893502</v>
      </c>
      <c r="K151" s="11">
        <v>-1.6244428833214499</v>
      </c>
      <c r="L151" s="11">
        <v>0.79747527536349105</v>
      </c>
    </row>
    <row r="152" spans="1:14" ht="15" hidden="1" customHeight="1">
      <c r="A152" s="10"/>
      <c r="B152" s="10" t="s">
        <v>26</v>
      </c>
      <c r="C152" s="11">
        <v>3.3309843120315201</v>
      </c>
      <c r="D152" s="11">
        <v>0.71266706250752199</v>
      </c>
      <c r="E152" s="11">
        <v>1.9528003764717901</v>
      </c>
      <c r="F152" s="11">
        <v>2.51556480852111</v>
      </c>
      <c r="G152" s="11"/>
      <c r="H152" s="10" t="s">
        <v>26</v>
      </c>
      <c r="I152" s="11">
        <v>2.4272019344040001</v>
      </c>
      <c r="J152" s="11">
        <v>4.62335744195759</v>
      </c>
      <c r="K152" s="11">
        <v>4.6795123121136104</v>
      </c>
      <c r="L152" s="11">
        <v>-3.1908115851038299</v>
      </c>
    </row>
    <row r="153" spans="1:14" ht="15" hidden="1" customHeight="1">
      <c r="A153" s="6">
        <v>2019</v>
      </c>
      <c r="B153" s="10" t="s">
        <v>15</v>
      </c>
      <c r="C153" s="11">
        <v>0.21268834285850199</v>
      </c>
      <c r="D153" s="11">
        <v>-3.8914757434527298</v>
      </c>
      <c r="E153" s="11">
        <v>9.5764841073604696</v>
      </c>
      <c r="F153" s="11">
        <v>1.6879400071524899</v>
      </c>
      <c r="G153" s="65">
        <v>2019</v>
      </c>
      <c r="H153" s="10" t="s">
        <v>15</v>
      </c>
      <c r="I153" s="11">
        <v>2.5838490017464202</v>
      </c>
      <c r="J153" s="11">
        <v>0.72123166948518902</v>
      </c>
      <c r="K153" s="11">
        <v>-3.5431930495906201</v>
      </c>
      <c r="L153" s="11">
        <v>5.4559712603213804</v>
      </c>
      <c r="N153" s="95"/>
    </row>
    <row r="154" spans="1:14" ht="15" hidden="1" customHeight="1">
      <c r="A154" s="6"/>
      <c r="B154" s="10" t="s">
        <v>16</v>
      </c>
      <c r="C154" s="11">
        <v>-5.1089731282223703</v>
      </c>
      <c r="D154" s="11">
        <v>1.5921002384904599</v>
      </c>
      <c r="E154" s="11">
        <v>-4.7908248053835596</v>
      </c>
      <c r="F154" s="11">
        <v>-5.9755059043684797</v>
      </c>
      <c r="G154" s="11"/>
      <c r="H154" s="10" t="s">
        <v>16</v>
      </c>
      <c r="I154" s="11">
        <v>-8.2017393872074198</v>
      </c>
      <c r="J154" s="11">
        <v>-6.7186492474032304</v>
      </c>
      <c r="K154" s="11">
        <v>-3.1433104808560701</v>
      </c>
      <c r="L154" s="11">
        <v>-6.2919262004296099</v>
      </c>
      <c r="N154" s="95"/>
    </row>
    <row r="155" spans="1:14" ht="15" hidden="1" customHeight="1">
      <c r="A155" s="6"/>
      <c r="B155" s="10" t="s">
        <v>27</v>
      </c>
      <c r="C155" s="11">
        <v>6.0864391718494302</v>
      </c>
      <c r="D155" s="11">
        <v>-1.6109975384658399</v>
      </c>
      <c r="E155" s="11">
        <v>0.84165342523934195</v>
      </c>
      <c r="F155" s="11">
        <v>0.78501397354662195</v>
      </c>
      <c r="G155" s="11"/>
      <c r="H155" s="10" t="s">
        <v>17</v>
      </c>
      <c r="I155" s="11">
        <v>6.0073289982245797</v>
      </c>
      <c r="J155" s="11">
        <v>4.4738161855214704</v>
      </c>
      <c r="K155" s="11">
        <v>10.5465102260673</v>
      </c>
      <c r="L155" s="11">
        <v>1.9224488457884701</v>
      </c>
      <c r="N155" s="95"/>
    </row>
    <row r="156" spans="1:14" ht="15" hidden="1" customHeight="1">
      <c r="A156" s="10"/>
      <c r="B156" s="10" t="s">
        <v>28</v>
      </c>
      <c r="C156" s="11">
        <v>-3.8355026908271199</v>
      </c>
      <c r="D156" s="11">
        <v>0.83767298012893399</v>
      </c>
      <c r="E156" s="11">
        <v>-5.0149498436898297</v>
      </c>
      <c r="F156" s="11">
        <v>0.290888745177731</v>
      </c>
      <c r="G156" s="11"/>
      <c r="H156" s="10" t="s">
        <v>28</v>
      </c>
      <c r="I156" s="11">
        <v>-3.9810793338778301</v>
      </c>
      <c r="J156" s="11">
        <v>2.2983199442272002</v>
      </c>
      <c r="K156" s="11">
        <v>-6.6393082998966397</v>
      </c>
      <c r="L156" s="11">
        <v>-3.0896105768306898</v>
      </c>
      <c r="N156" s="95"/>
    </row>
    <row r="157" spans="1:14" ht="15" hidden="1" customHeight="1">
      <c r="A157" s="10"/>
      <c r="B157" s="10" t="s">
        <v>29</v>
      </c>
      <c r="C157" s="11">
        <v>4.1754664454271504</v>
      </c>
      <c r="D157" s="11">
        <v>4.2439062368682601</v>
      </c>
      <c r="E157" s="11">
        <v>0.80054187645817199</v>
      </c>
      <c r="F157" s="11">
        <v>5.8916445282852798</v>
      </c>
      <c r="G157" s="11"/>
      <c r="H157" s="10" t="s">
        <v>29</v>
      </c>
      <c r="I157" s="11">
        <v>7.1759111536958704</v>
      </c>
      <c r="J157" s="11">
        <v>2.0390125205010499</v>
      </c>
      <c r="K157" s="11">
        <v>3.0527570664246699</v>
      </c>
      <c r="L157" s="11">
        <v>6.1592708256915198</v>
      </c>
      <c r="N157" s="95"/>
    </row>
    <row r="158" spans="1:14" ht="15" hidden="1" customHeight="1">
      <c r="A158" s="10"/>
      <c r="B158" s="10" t="s">
        <v>20</v>
      </c>
      <c r="C158" s="11">
        <v>0.62727214852822399</v>
      </c>
      <c r="D158" s="11">
        <v>0.997383893506543</v>
      </c>
      <c r="E158" s="11">
        <v>-0.972413706253206</v>
      </c>
      <c r="F158" s="11">
        <v>3.9686851596821602</v>
      </c>
      <c r="G158" s="11"/>
      <c r="H158" s="10" t="s">
        <v>20</v>
      </c>
      <c r="I158" s="11">
        <v>0.600998388330098</v>
      </c>
      <c r="J158" s="11">
        <v>-4.60703078040964</v>
      </c>
      <c r="K158" s="11">
        <v>0.76113459756064195</v>
      </c>
      <c r="L158" s="11">
        <v>-2.6018688192920201</v>
      </c>
      <c r="N158" s="95"/>
    </row>
    <row r="159" spans="1:14" ht="15" hidden="1" customHeight="1">
      <c r="B159" s="10" t="s">
        <v>21</v>
      </c>
      <c r="C159" s="11">
        <v>-2.31247453895618</v>
      </c>
      <c r="D159" s="11">
        <v>2.89851660462024</v>
      </c>
      <c r="E159" s="11">
        <v>1.9026945614079001</v>
      </c>
      <c r="F159" s="11">
        <v>-1.6212334239385999</v>
      </c>
      <c r="G159" s="11"/>
      <c r="H159" s="10" t="s">
        <v>21</v>
      </c>
      <c r="I159" s="11">
        <v>-4.6640240020320496</v>
      </c>
      <c r="J159" s="11">
        <v>1.3843728994387601</v>
      </c>
      <c r="K159" s="11">
        <v>-3.5830962045786698</v>
      </c>
      <c r="L159" s="11">
        <v>2.4020043571292899</v>
      </c>
      <c r="N159" s="95"/>
    </row>
    <row r="160" spans="1:14" ht="15" hidden="1" customHeight="1">
      <c r="B160" s="10" t="s">
        <v>30</v>
      </c>
      <c r="C160" s="11">
        <v>3.0229118283753702</v>
      </c>
      <c r="D160" s="11">
        <v>1.5280905570104399</v>
      </c>
      <c r="E160" s="11">
        <v>3.0098818881923801</v>
      </c>
      <c r="F160" s="11">
        <v>0.33416281979219398</v>
      </c>
      <c r="G160" s="11"/>
      <c r="H160" s="10" t="s">
        <v>30</v>
      </c>
      <c r="I160" s="11">
        <v>4.1307826722097696</v>
      </c>
      <c r="J160" s="11">
        <v>1.7897517157448699</v>
      </c>
      <c r="K160" s="11">
        <v>4.3461454454501096</v>
      </c>
      <c r="L160" s="11">
        <v>-0.75651485953136499</v>
      </c>
      <c r="N160" s="95"/>
    </row>
    <row r="161" spans="1:14" ht="15" hidden="1" customHeight="1">
      <c r="B161" s="10" t="s">
        <v>31</v>
      </c>
      <c r="C161" s="11">
        <v>1.5837332247685501</v>
      </c>
      <c r="D161" s="11">
        <v>-5.2164598984702399</v>
      </c>
      <c r="E161" s="11">
        <v>-3.89494924738166</v>
      </c>
      <c r="F161" s="11">
        <v>-0.52763123473832396</v>
      </c>
      <c r="G161" s="11"/>
      <c r="H161" s="10" t="s">
        <v>31</v>
      </c>
      <c r="I161" s="11">
        <v>3.7835978229134</v>
      </c>
      <c r="J161" s="11">
        <v>0.25611139252414999</v>
      </c>
      <c r="K161" s="11">
        <v>2.9390930034344902</v>
      </c>
      <c r="L161" s="11">
        <v>5.4185171340806404</v>
      </c>
      <c r="N161" s="95"/>
    </row>
    <row r="162" spans="1:14" s="1" customFormat="1" ht="15" hidden="1" customHeight="1">
      <c r="A162" s="3"/>
      <c r="B162" s="10" t="s">
        <v>32</v>
      </c>
      <c r="C162" s="11">
        <v>-1.73096661650544</v>
      </c>
      <c r="D162" s="11">
        <v>-1.19778555237924</v>
      </c>
      <c r="E162" s="11">
        <v>-2.59159056083513</v>
      </c>
      <c r="F162" s="11">
        <v>-1.75118363747084</v>
      </c>
      <c r="H162" s="10" t="s">
        <v>32</v>
      </c>
      <c r="I162" s="11">
        <v>-1.11966133584199</v>
      </c>
      <c r="J162" s="11">
        <v>0.10000000000003301</v>
      </c>
      <c r="K162" s="11">
        <v>-2.1510580241966899</v>
      </c>
      <c r="L162" s="11">
        <v>-3.1364528614404898</v>
      </c>
      <c r="M162" s="3"/>
      <c r="N162" s="97"/>
    </row>
    <row r="163" spans="1:14" s="1" customFormat="1" ht="15" hidden="1" customHeight="1">
      <c r="A163" s="16"/>
      <c r="B163" s="3" t="s">
        <v>25</v>
      </c>
      <c r="C163" s="11">
        <v>-1.34114453265577</v>
      </c>
      <c r="D163" s="11">
        <v>4.4572136670440399</v>
      </c>
      <c r="E163" s="11">
        <v>-3.0367960629192701</v>
      </c>
      <c r="F163" s="11">
        <v>0.26474475184041801</v>
      </c>
      <c r="G163" s="16"/>
      <c r="H163" s="3" t="s">
        <v>25</v>
      </c>
      <c r="I163" s="11">
        <v>-2.4515923301651101</v>
      </c>
      <c r="J163" s="11">
        <v>-2.5178930300141702</v>
      </c>
      <c r="K163" s="11">
        <v>-1.41867227216895</v>
      </c>
      <c r="L163" s="11">
        <v>1.8380213930415199</v>
      </c>
      <c r="M163" s="3"/>
      <c r="N163" s="97"/>
    </row>
    <row r="164" spans="1:14" s="1" customFormat="1" ht="15" hidden="1" customHeight="1">
      <c r="A164" s="16"/>
      <c r="B164" s="3" t="s">
        <v>26</v>
      </c>
      <c r="C164" s="11">
        <v>4.5802429460710403</v>
      </c>
      <c r="D164" s="11">
        <v>0.28253211710389498</v>
      </c>
      <c r="E164" s="11">
        <v>0.900655893742486</v>
      </c>
      <c r="F164" s="11">
        <v>3.5191865073788402</v>
      </c>
      <c r="G164" s="16"/>
      <c r="H164" s="3" t="s">
        <v>26</v>
      </c>
      <c r="I164" s="11">
        <v>3.4982087987366799</v>
      </c>
      <c r="J164" s="11">
        <v>4.21799766883864</v>
      </c>
      <c r="K164" s="11">
        <v>6.8790818162843204</v>
      </c>
      <c r="L164" s="11">
        <v>-1.1051411366020301</v>
      </c>
      <c r="N164" s="97"/>
    </row>
    <row r="165" spans="1:14" s="1" customFormat="1" ht="13.5" hidden="1" customHeight="1">
      <c r="A165" s="6">
        <v>2020</v>
      </c>
      <c r="B165" s="36" t="s">
        <v>15</v>
      </c>
      <c r="C165" s="11">
        <f>(C35/C33-1)*100</f>
        <v>5.2472508621548286E-2</v>
      </c>
      <c r="D165" s="11">
        <f t="shared" ref="D165:F165" si="54">(D35/D33-1)*100</f>
        <v>-3.176763858191467</v>
      </c>
      <c r="E165" s="11">
        <f t="shared" si="54"/>
        <v>7.5197826329783446</v>
      </c>
      <c r="F165" s="11">
        <f t="shared" si="54"/>
        <v>0.9688786258599924</v>
      </c>
      <c r="G165" s="6">
        <v>2020</v>
      </c>
      <c r="H165" s="36" t="s">
        <v>15</v>
      </c>
      <c r="I165" s="11">
        <v>2.8733612755048399</v>
      </c>
      <c r="J165" s="11">
        <v>0.43562454701286901</v>
      </c>
      <c r="K165" s="11">
        <v>-3.0469232289852499</v>
      </c>
      <c r="L165" s="11">
        <v>3.3939241237085098</v>
      </c>
      <c r="N165" s="97"/>
    </row>
    <row r="166" spans="1:14" ht="13.5" hidden="1" customHeight="1">
      <c r="A166" s="6"/>
      <c r="B166" s="17" t="s">
        <v>16</v>
      </c>
      <c r="C166" s="11">
        <f>(C36/C35-1)*100</f>
        <v>-5.4380163101579111</v>
      </c>
      <c r="D166" s="11">
        <f t="shared" ref="D166:F166" si="55">(D36/D35-1)*100</f>
        <v>1.1992638762050367</v>
      </c>
      <c r="E166" s="11">
        <f t="shared" si="55"/>
        <v>-3.9150358018635867</v>
      </c>
      <c r="F166" s="11">
        <f t="shared" si="55"/>
        <v>-7.3345687996168589</v>
      </c>
      <c r="G166" s="11"/>
      <c r="H166" s="17" t="s">
        <v>16</v>
      </c>
      <c r="I166" s="11">
        <v>-7.99568939597515</v>
      </c>
      <c r="J166" s="11">
        <v>-7.0355514589495298</v>
      </c>
      <c r="K166" s="11">
        <v>-3.5940163418102999</v>
      </c>
      <c r="L166" s="11">
        <v>-5.5037189750996296</v>
      </c>
      <c r="M166" s="1"/>
      <c r="N166" s="97"/>
    </row>
    <row r="167" spans="1:14" ht="13.5" hidden="1" customHeight="1">
      <c r="A167" s="6"/>
      <c r="B167" s="17" t="s">
        <v>17</v>
      </c>
      <c r="C167" s="11">
        <f t="shared" ref="C167:F167" si="56">(C37/C36-1)*100</f>
        <v>-1.5750680920357696</v>
      </c>
      <c r="D167" s="11">
        <f t="shared" si="56"/>
        <v>-4.3949123085217696</v>
      </c>
      <c r="E167" s="11">
        <f t="shared" si="56"/>
        <v>1.1334603045910052</v>
      </c>
      <c r="F167" s="11">
        <f t="shared" si="56"/>
        <v>-0.90682079339545751</v>
      </c>
      <c r="G167" s="11"/>
      <c r="H167" s="17" t="s">
        <v>17</v>
      </c>
      <c r="I167" s="11">
        <v>-4.15350536339756</v>
      </c>
      <c r="J167" s="11">
        <v>-5.1353215066887996</v>
      </c>
      <c r="K167" s="11">
        <v>-0.35826474246990497</v>
      </c>
      <c r="L167" s="11">
        <v>-1.3876888436032999</v>
      </c>
      <c r="M167" s="1"/>
      <c r="N167" s="95"/>
    </row>
    <row r="168" spans="1:14" ht="13.5" hidden="1" customHeight="1">
      <c r="A168" s="6"/>
      <c r="B168" s="17" t="s">
        <v>18</v>
      </c>
      <c r="C168" s="11">
        <f t="shared" ref="C168:F168" si="57">(C38/C37-1)*100</f>
        <v>-27.199633271657277</v>
      </c>
      <c r="D168" s="11">
        <f t="shared" si="57"/>
        <v>-28.368467936523466</v>
      </c>
      <c r="E168" s="11">
        <f t="shared" si="57"/>
        <v>0.42013518990773324</v>
      </c>
      <c r="F168" s="11">
        <f t="shared" si="57"/>
        <v>-2.7374586852101146</v>
      </c>
      <c r="G168" s="11"/>
      <c r="H168" s="17" t="s">
        <v>18</v>
      </c>
      <c r="I168" s="11">
        <v>-25.865928254851301</v>
      </c>
      <c r="J168" s="11">
        <v>-32.308610365140503</v>
      </c>
      <c r="K168" s="11">
        <v>-41.275409347380197</v>
      </c>
      <c r="L168" s="11">
        <v>-47.343562370142301</v>
      </c>
      <c r="M168" s="1"/>
      <c r="N168" s="95"/>
    </row>
    <row r="169" spans="1:14" ht="13.5" hidden="1" customHeight="1">
      <c r="A169" s="6"/>
      <c r="B169" s="17" t="s">
        <v>19</v>
      </c>
      <c r="C169" s="11">
        <f t="shared" ref="C169:F169" si="58">(C39/C38-1)*100</f>
        <v>8.0014944952621736</v>
      </c>
      <c r="D169" s="11">
        <f t="shared" si="58"/>
        <v>19.919501593615397</v>
      </c>
      <c r="E169" s="11">
        <f t="shared" si="58"/>
        <v>-1.3572505054469386</v>
      </c>
      <c r="F169" s="11">
        <f t="shared" si="58"/>
        <v>7.3759436239215548</v>
      </c>
      <c r="G169" s="11"/>
      <c r="H169" s="17" t="s">
        <v>19</v>
      </c>
      <c r="I169" s="11">
        <v>17.692498299715499</v>
      </c>
      <c r="J169" s="11">
        <v>22.301323462366</v>
      </c>
      <c r="K169" s="11">
        <v>-1.08785303997218</v>
      </c>
      <c r="L169" s="11">
        <v>68.017128007489603</v>
      </c>
      <c r="M169" s="1"/>
      <c r="N169" s="95"/>
    </row>
    <row r="170" spans="1:14" ht="13.5" hidden="1" customHeight="1">
      <c r="A170" s="6"/>
      <c r="B170" s="17" t="s">
        <v>33</v>
      </c>
      <c r="C170" s="11">
        <f t="shared" ref="C170:F170" si="59">(C40/C39-1)*100</f>
        <v>20.293211528641631</v>
      </c>
      <c r="D170" s="11">
        <f t="shared" si="59"/>
        <v>11.193311543062091</v>
      </c>
      <c r="E170" s="11">
        <f t="shared" si="59"/>
        <v>7.1332767857624768</v>
      </c>
      <c r="F170" s="11">
        <f t="shared" si="59"/>
        <v>7.4603569606938258</v>
      </c>
      <c r="G170" s="11"/>
      <c r="H170" s="17" t="s">
        <v>33</v>
      </c>
      <c r="I170" s="11">
        <v>20.1000000000003</v>
      </c>
      <c r="J170" s="11">
        <v>23.189412953855399</v>
      </c>
      <c r="K170" s="11">
        <v>35.560083144141103</v>
      </c>
      <c r="L170" s="11">
        <v>8.4772666984567007</v>
      </c>
      <c r="N170" s="95"/>
    </row>
    <row r="171" spans="1:14" ht="13.5" hidden="1" customHeight="1">
      <c r="A171" s="6"/>
      <c r="B171" s="17" t="s">
        <v>34</v>
      </c>
      <c r="C171" s="11">
        <f t="shared" ref="C171:F171" si="60">(C41/C40-1)*100</f>
        <v>2.1950539359944843</v>
      </c>
      <c r="D171" s="11">
        <f t="shared" si="60"/>
        <v>2.2085043815589067</v>
      </c>
      <c r="E171" s="11">
        <f t="shared" si="60"/>
        <v>-1.1205254589642943</v>
      </c>
      <c r="F171" s="11">
        <f t="shared" si="60"/>
        <v>-2.1428140773461224</v>
      </c>
      <c r="G171" s="11"/>
      <c r="H171" s="17" t="s">
        <v>34</v>
      </c>
      <c r="I171" s="11">
        <v>2.1385558014994901</v>
      </c>
      <c r="J171" s="11">
        <v>5.4520868187222504</v>
      </c>
      <c r="K171" s="11">
        <v>4.2977235181634201</v>
      </c>
      <c r="L171" s="11">
        <v>10.5262267701111</v>
      </c>
      <c r="N171" s="95"/>
    </row>
    <row r="172" spans="1:14" ht="13.5" hidden="1" customHeight="1">
      <c r="A172" s="10"/>
      <c r="B172" s="17" t="s">
        <v>30</v>
      </c>
      <c r="C172" s="11">
        <f t="shared" ref="C172:F172" si="61">(C42/C41-1)*100</f>
        <v>3.680629069783925</v>
      </c>
      <c r="D172" s="11">
        <f t="shared" si="61"/>
        <v>4.5530786715255012</v>
      </c>
      <c r="E172" s="11">
        <f t="shared" si="61"/>
        <v>2.6238517441218745</v>
      </c>
      <c r="F172" s="11">
        <f t="shared" si="61"/>
        <v>0.52174384484020564</v>
      </c>
      <c r="G172" s="11"/>
      <c r="H172" s="17" t="s">
        <v>30</v>
      </c>
      <c r="I172" s="11">
        <v>2.3045085683470701</v>
      </c>
      <c r="J172" s="11">
        <v>4.13611458668115</v>
      </c>
      <c r="K172" s="11">
        <v>6.5540000000001903</v>
      </c>
      <c r="L172" s="11">
        <v>1.6827591735729199</v>
      </c>
    </row>
    <row r="173" spans="1:14" ht="13.5" hidden="1" customHeight="1">
      <c r="A173" s="10"/>
      <c r="B173" s="17" t="s">
        <v>23</v>
      </c>
      <c r="C173" s="11">
        <f t="shared" ref="C173:F173" si="62">(C43/C42-1)*100</f>
        <v>1.2145778009512664</v>
      </c>
      <c r="D173" s="11">
        <f t="shared" si="62"/>
        <v>-7.3234048345732212</v>
      </c>
      <c r="E173" s="11">
        <f t="shared" si="62"/>
        <v>-5.6720193000248775</v>
      </c>
      <c r="F173" s="11">
        <f t="shared" si="62"/>
        <v>-0.1499999576470068</v>
      </c>
      <c r="G173" s="11"/>
      <c r="H173" s="17" t="s">
        <v>23</v>
      </c>
      <c r="I173" s="11">
        <v>4.27626968245771</v>
      </c>
      <c r="J173" s="11">
        <v>1.0124692889040201</v>
      </c>
      <c r="K173" s="11">
        <v>2.1581802896131901</v>
      </c>
      <c r="L173" s="11">
        <v>3.7236721441239502</v>
      </c>
    </row>
    <row r="174" spans="1:14" ht="13.5" hidden="1" customHeight="1">
      <c r="A174" s="6"/>
      <c r="B174" s="17" t="s">
        <v>24</v>
      </c>
      <c r="C174" s="11">
        <f t="shared" ref="C174:F174" si="63">(C44/C43-1)*100</f>
        <v>1.6881833306590321</v>
      </c>
      <c r="D174" s="11">
        <f t="shared" si="63"/>
        <v>3.8487732133072106</v>
      </c>
      <c r="E174" s="11">
        <f t="shared" si="63"/>
        <v>-2.9319814512679621</v>
      </c>
      <c r="F174" s="11">
        <f t="shared" si="63"/>
        <v>-2.1509167316795197</v>
      </c>
      <c r="G174" s="1"/>
      <c r="H174" s="17" t="s">
        <v>24</v>
      </c>
      <c r="I174" s="11">
        <v>-1.36415065939267</v>
      </c>
      <c r="J174" s="11">
        <v>-8.3362488737381807E-2</v>
      </c>
      <c r="K174" s="11">
        <v>7.0759162652250396</v>
      </c>
      <c r="L174" s="11">
        <v>-2.05122438095575</v>
      </c>
    </row>
    <row r="175" spans="1:14" ht="13.5" hidden="1" customHeight="1">
      <c r="A175" s="16"/>
      <c r="B175" s="17" t="s">
        <v>25</v>
      </c>
      <c r="C175" s="11">
        <f t="shared" ref="C175:F175" si="64">(C45/C44-1)*100</f>
        <v>-1.1884653204283668</v>
      </c>
      <c r="D175" s="11">
        <f t="shared" si="64"/>
        <v>1.2421493210053702</v>
      </c>
      <c r="E175" s="11">
        <f t="shared" si="64"/>
        <v>-1.6071576397121756</v>
      </c>
      <c r="F175" s="11">
        <f t="shared" si="64"/>
        <v>1.1017046594239188</v>
      </c>
      <c r="G175" s="16"/>
      <c r="H175" s="17" t="s">
        <v>25</v>
      </c>
      <c r="I175" s="11">
        <v>-1.9877987413108</v>
      </c>
      <c r="J175" s="11">
        <v>-1.4226415755401201</v>
      </c>
      <c r="K175" s="11">
        <v>-2.2315244219830399</v>
      </c>
      <c r="L175" s="11">
        <v>4.0861508675004803</v>
      </c>
    </row>
    <row r="176" spans="1:14" ht="13.5" hidden="1" customHeight="1">
      <c r="A176" s="6"/>
      <c r="B176" s="17" t="s">
        <v>26</v>
      </c>
      <c r="C176" s="11">
        <f t="shared" ref="C176:F176" si="65">(C46/C45-1)*100</f>
        <v>4.7748208939021097</v>
      </c>
      <c r="D176" s="11">
        <f t="shared" si="65"/>
        <v>0.49068744847102774</v>
      </c>
      <c r="E176" s="11">
        <f t="shared" si="65"/>
        <v>-9.9999999999889067E-2</v>
      </c>
      <c r="F176" s="11">
        <f t="shared" si="65"/>
        <v>3.952931094436285</v>
      </c>
      <c r="G176" s="6"/>
      <c r="H176" s="17" t="s">
        <v>26</v>
      </c>
      <c r="I176" s="11">
        <v>3.7608832151579099</v>
      </c>
      <c r="J176" s="11">
        <v>4.6118168529530204</v>
      </c>
      <c r="K176" s="11">
        <v>7.3575219844512301</v>
      </c>
      <c r="L176" s="11">
        <v>-0.84693264363877596</v>
      </c>
    </row>
    <row r="177" spans="1:14" ht="5.25" customHeight="1">
      <c r="A177" s="6"/>
      <c r="B177" s="17"/>
      <c r="C177" s="11"/>
      <c r="D177" s="11"/>
      <c r="E177" s="11"/>
      <c r="F177" s="11"/>
      <c r="G177" s="6"/>
      <c r="H177" s="17"/>
      <c r="I177" s="11"/>
      <c r="J177" s="11"/>
      <c r="K177" s="11"/>
      <c r="L177" s="11"/>
    </row>
    <row r="178" spans="1:14" ht="13.5" customHeight="1">
      <c r="A178" s="6">
        <v>2021</v>
      </c>
      <c r="B178" s="36" t="s">
        <v>15</v>
      </c>
      <c r="C178" s="15">
        <f>(C48/C46-1)*100</f>
        <v>0.22489315118052744</v>
      </c>
      <c r="D178" s="15">
        <f t="shared" ref="D178:F178" si="66">(D48/D46-1)*100</f>
        <v>-1.4400492818606558</v>
      </c>
      <c r="E178" s="15">
        <f t="shared" si="66"/>
        <v>-0.173671316008428</v>
      </c>
      <c r="F178" s="15">
        <f t="shared" si="66"/>
        <v>0.77548725271143759</v>
      </c>
      <c r="G178" s="6">
        <v>2021</v>
      </c>
      <c r="H178" s="36" t="s">
        <v>15</v>
      </c>
      <c r="I178" s="98">
        <f>(I48/I46-1)*100</f>
        <v>3.2078978098164734</v>
      </c>
      <c r="J178" s="98">
        <f t="shared" ref="J178:L178" si="67">(J48/J46-1)*100</f>
        <v>-0.10745441218594776</v>
      </c>
      <c r="K178" s="98">
        <f t="shared" si="67"/>
        <v>-1.4644524412473436</v>
      </c>
      <c r="L178" s="98">
        <f t="shared" si="67"/>
        <v>1.9787242354119217</v>
      </c>
    </row>
    <row r="179" spans="1:14" ht="13.5" customHeight="1">
      <c r="A179" s="6"/>
      <c r="B179" s="17" t="s">
        <v>16</v>
      </c>
      <c r="C179" s="15">
        <f>(C49/C48-1)*100</f>
        <v>-5.1219536722278303</v>
      </c>
      <c r="D179" s="15">
        <f t="shared" ref="D179:F179" si="68">(D49/D48-1)*100</f>
        <v>0.76493753523700914</v>
      </c>
      <c r="E179" s="15">
        <f t="shared" si="68"/>
        <v>0.16876344600433857</v>
      </c>
      <c r="F179" s="15">
        <f t="shared" si="68"/>
        <v>-6.8759376419776475</v>
      </c>
      <c r="G179" s="6"/>
      <c r="H179" s="17" t="s">
        <v>16</v>
      </c>
      <c r="I179" s="98">
        <f>(I49/I48-1)*100</f>
        <v>-8.7352297953620308</v>
      </c>
      <c r="J179" s="98">
        <f t="shared" ref="J179:L179" si="69">(J49/J48-1)*100</f>
        <v>-7.1760912635818741</v>
      </c>
      <c r="K179" s="98">
        <f t="shared" si="69"/>
        <v>-3.0268541918459735</v>
      </c>
      <c r="L179" s="98">
        <f t="shared" si="69"/>
        <v>-6.4663084407290068</v>
      </c>
    </row>
    <row r="180" spans="1:14" ht="13.5" customHeight="1">
      <c r="A180" s="16"/>
      <c r="B180" s="17" t="s">
        <v>27</v>
      </c>
      <c r="C180" s="15">
        <f t="shared" ref="C180:F180" si="70">(C50/C49-1)*100</f>
        <v>0.28946655277790612</v>
      </c>
      <c r="D180" s="15">
        <f t="shared" si="70"/>
        <v>-1.5440007777295595</v>
      </c>
      <c r="E180" s="15">
        <f t="shared" si="70"/>
        <v>6.8674941277005352</v>
      </c>
      <c r="F180" s="15">
        <f t="shared" si="70"/>
        <v>9.9999999999922373E-2</v>
      </c>
      <c r="G180" s="16"/>
      <c r="H180" s="17" t="s">
        <v>27</v>
      </c>
      <c r="I180" s="98">
        <f t="shared" ref="I180:L180" si="71">(I50/I49-1)*100</f>
        <v>-3.1005102154742392</v>
      </c>
      <c r="J180" s="98">
        <f t="shared" si="71"/>
        <v>-2.9113938033538789</v>
      </c>
      <c r="K180" s="98">
        <f t="shared" si="71"/>
        <v>1.5956301823300878</v>
      </c>
      <c r="L180" s="98">
        <f t="shared" si="71"/>
        <v>-0.10775864248180334</v>
      </c>
    </row>
    <row r="181" spans="1:14" ht="13.5" customHeight="1">
      <c r="A181" s="16"/>
      <c r="B181" s="17" t="s">
        <v>18</v>
      </c>
      <c r="C181" s="15">
        <f t="shared" ref="C181:F181" si="72">(C51/C50-1)*100</f>
        <v>0.42850627384667384</v>
      </c>
      <c r="D181" s="15">
        <f t="shared" si="72"/>
        <v>0.96930294119730309</v>
      </c>
      <c r="E181" s="15">
        <f t="shared" si="72"/>
        <v>3.4296180590999148</v>
      </c>
      <c r="F181" s="15">
        <f t="shared" si="72"/>
        <v>0.35135438563724808</v>
      </c>
      <c r="G181" s="16"/>
      <c r="H181" s="17" t="s">
        <v>18</v>
      </c>
      <c r="I181" s="11">
        <f t="shared" ref="I181:L181" si="73">(I51/I50-1)*100</f>
        <v>-3.6900395439881328</v>
      </c>
      <c r="J181" s="11">
        <f t="shared" si="73"/>
        <v>0.17031460512551</v>
      </c>
      <c r="K181" s="11">
        <f t="shared" si="73"/>
        <v>1.8314438288598689</v>
      </c>
      <c r="L181" s="11">
        <f t="shared" si="73"/>
        <v>0.72896355157976434</v>
      </c>
    </row>
    <row r="182" spans="1:14" ht="13.5" customHeight="1">
      <c r="A182" s="16"/>
      <c r="B182" s="17" t="s">
        <v>35</v>
      </c>
      <c r="C182" s="15">
        <f t="shared" ref="C182:F182" si="74">(C52/C51-1)*100</f>
        <v>0.64565863635661636</v>
      </c>
      <c r="D182" s="15">
        <f t="shared" si="74"/>
        <v>-3.6106894936514311</v>
      </c>
      <c r="E182" s="15">
        <f t="shared" si="74"/>
        <v>1.5310807103624535</v>
      </c>
      <c r="F182" s="15">
        <f t="shared" si="74"/>
        <v>3.8999999999995927</v>
      </c>
      <c r="G182" s="16"/>
      <c r="H182" s="17" t="s">
        <v>35</v>
      </c>
      <c r="I182" s="11">
        <f t="shared" ref="I182:L182" si="75">(I52/I51-1)*100</f>
        <v>-0.90746280390417988</v>
      </c>
      <c r="J182" s="11">
        <f t="shared" si="75"/>
        <v>0.74091355922287772</v>
      </c>
      <c r="K182" s="11">
        <f t="shared" si="75"/>
        <v>-0.3000000000001779</v>
      </c>
      <c r="L182" s="11">
        <f t="shared" si="75"/>
        <v>2.5854924942387836</v>
      </c>
    </row>
    <row r="183" spans="1:14" ht="13.5" customHeight="1">
      <c r="A183" s="16"/>
      <c r="B183" s="17" t="s">
        <v>36</v>
      </c>
      <c r="C183" s="15">
        <f t="shared" ref="C183:F183" si="76">(C53/C52-1)*100</f>
        <v>-4.8293347093880339</v>
      </c>
      <c r="D183" s="15">
        <f t="shared" si="76"/>
        <v>-22.167385251509174</v>
      </c>
      <c r="E183" s="15">
        <f t="shared" si="76"/>
        <v>0.38756726856912227</v>
      </c>
      <c r="F183" s="15">
        <f t="shared" si="76"/>
        <v>-0.79999999999920135</v>
      </c>
      <c r="G183" s="16"/>
      <c r="H183" s="17" t="s">
        <v>36</v>
      </c>
      <c r="I183" s="11">
        <f t="shared" ref="I183:L183" si="77">(I53/I52-1)*100</f>
        <v>-4.5770247733328269</v>
      </c>
      <c r="J183" s="11">
        <f t="shared" si="77"/>
        <v>-7.1103588060641094</v>
      </c>
      <c r="K183" s="11">
        <f t="shared" si="77"/>
        <v>-6.8015313910711805</v>
      </c>
      <c r="L183" s="11">
        <f t="shared" si="77"/>
        <v>-4.5415101499630239</v>
      </c>
    </row>
    <row r="184" spans="1:14" ht="13.5" customHeight="1">
      <c r="A184" s="16"/>
      <c r="B184" s="17" t="s">
        <v>34</v>
      </c>
      <c r="C184" s="15">
        <f t="shared" ref="C184:F184" si="78">(C54/C53-1)*100</f>
        <v>-2.3731650334862908</v>
      </c>
      <c r="D184" s="15">
        <f t="shared" si="78"/>
        <v>2.7188441324660806</v>
      </c>
      <c r="E184" s="15">
        <f t="shared" si="78"/>
        <v>0.72268250321780858</v>
      </c>
      <c r="F184" s="15">
        <f t="shared" si="78"/>
        <v>1.5045065421885218</v>
      </c>
      <c r="G184" s="16"/>
      <c r="H184" s="17" t="s">
        <v>34</v>
      </c>
      <c r="I184" s="11">
        <f t="shared" ref="I184:L184" si="79">(I54/I53-1)*100</f>
        <v>-1.1771601614902871</v>
      </c>
      <c r="J184" s="11">
        <f t="shared" si="79"/>
        <v>-2.0519309469161584</v>
      </c>
      <c r="K184" s="11">
        <f t="shared" si="79"/>
        <v>-5.9234705560979206</v>
      </c>
      <c r="L184" s="11">
        <f t="shared" si="79"/>
        <v>-1.3877993025707358</v>
      </c>
    </row>
    <row r="185" spans="1:14" ht="13.5" customHeight="1">
      <c r="A185" s="88"/>
      <c r="B185" s="17" t="s">
        <v>22</v>
      </c>
      <c r="C185" s="15">
        <f t="shared" ref="C185:F185" si="80">(C55/C54-1)*100</f>
        <v>4.7180382889671524</v>
      </c>
      <c r="D185" s="15">
        <f t="shared" si="80"/>
        <v>8.2071561137710525</v>
      </c>
      <c r="E185" s="15">
        <f t="shared" si="80"/>
        <v>1.7073737857027593</v>
      </c>
      <c r="F185" s="15">
        <f t="shared" si="80"/>
        <v>2.0755262996667412</v>
      </c>
      <c r="G185" s="88"/>
      <c r="H185" s="17" t="s">
        <v>22</v>
      </c>
      <c r="I185" s="11">
        <f t="shared" ref="I185:L185" si="81">(I55/I54-1)*100</f>
        <v>5.1005890300432899</v>
      </c>
      <c r="J185" s="11">
        <f t="shared" si="81"/>
        <v>8.4176243769426904</v>
      </c>
      <c r="K185" s="11">
        <f t="shared" si="81"/>
        <v>5.930220217840243</v>
      </c>
      <c r="L185" s="11">
        <f t="shared" si="81"/>
        <v>3.2144227159694116</v>
      </c>
    </row>
    <row r="186" spans="1:14" ht="13.5" customHeight="1">
      <c r="A186" s="88"/>
      <c r="B186" s="17" t="s">
        <v>23</v>
      </c>
      <c r="C186" s="15">
        <f t="shared" ref="C186:F189" si="82">(C56/C55-1)*100</f>
        <v>2.176008298947596</v>
      </c>
      <c r="D186" s="15">
        <f t="shared" si="82"/>
        <v>-1.447216941162266</v>
      </c>
      <c r="E186" s="15">
        <f t="shared" si="82"/>
        <v>-1.327610245680888</v>
      </c>
      <c r="F186" s="15">
        <f t="shared" si="82"/>
        <v>2.6710538031765374</v>
      </c>
      <c r="G186" s="88"/>
      <c r="H186" s="17" t="s">
        <v>23</v>
      </c>
      <c r="I186" s="11">
        <f t="shared" ref="I186:L189" si="83">(I56/I55-1)*100</f>
        <v>5.3999988052672698</v>
      </c>
      <c r="J186" s="11">
        <f t="shared" si="83"/>
        <v>4.329956111526867</v>
      </c>
      <c r="K186" s="11">
        <f t="shared" si="83"/>
        <v>0.76460586073627823</v>
      </c>
      <c r="L186" s="11">
        <f t="shared" si="83"/>
        <v>3.5468176722849076</v>
      </c>
    </row>
    <row r="187" spans="1:14" ht="13.5" customHeight="1">
      <c r="A187" s="88"/>
      <c r="B187" s="17" t="s">
        <v>24</v>
      </c>
      <c r="C187" s="15">
        <f t="shared" si="82"/>
        <v>5.2801497111949924</v>
      </c>
      <c r="D187" s="15">
        <f t="shared" si="82"/>
        <v>12.737333183427335</v>
      </c>
      <c r="E187" s="15">
        <f t="shared" si="82"/>
        <v>1.0632854467705677</v>
      </c>
      <c r="F187" s="15">
        <f t="shared" si="82"/>
        <v>1.8324417917497504</v>
      </c>
      <c r="G187" s="88"/>
      <c r="H187" s="17" t="s">
        <v>24</v>
      </c>
      <c r="I187" s="11">
        <f t="shared" si="83"/>
        <v>5.2425335107566529</v>
      </c>
      <c r="J187" s="11">
        <f t="shared" si="83"/>
        <v>3.9455737692838833</v>
      </c>
      <c r="K187" s="11">
        <f t="shared" si="83"/>
        <v>8.5165176144569532</v>
      </c>
      <c r="L187" s="11">
        <f t="shared" si="83"/>
        <v>0.266664018226348</v>
      </c>
    </row>
    <row r="188" spans="1:14">
      <c r="A188" s="6"/>
      <c r="B188" s="18" t="s">
        <v>25</v>
      </c>
      <c r="C188" s="15">
        <f t="shared" si="82"/>
        <v>0.99895565843137746</v>
      </c>
      <c r="D188" s="15">
        <f t="shared" si="82"/>
        <v>6.4651413917168998</v>
      </c>
      <c r="E188" s="15">
        <f t="shared" si="82"/>
        <v>0.45357538423045352</v>
      </c>
      <c r="F188" s="15">
        <f t="shared" si="82"/>
        <v>1.6084354954247093</v>
      </c>
      <c r="G188" s="6"/>
      <c r="H188" s="18" t="s">
        <v>25</v>
      </c>
      <c r="I188" s="11">
        <f t="shared" si="83"/>
        <v>1.7460062337815163</v>
      </c>
      <c r="J188" s="11">
        <f t="shared" si="83"/>
        <v>0.74799021722711245</v>
      </c>
      <c r="K188" s="11">
        <f t="shared" si="83"/>
        <v>0.10383340221236104</v>
      </c>
      <c r="L188" s="11">
        <f t="shared" si="83"/>
        <v>3.4200786037524411</v>
      </c>
    </row>
    <row r="189" spans="1:14">
      <c r="A189" s="6"/>
      <c r="B189" s="10" t="s">
        <v>26</v>
      </c>
      <c r="C189" s="15">
        <f t="shared" si="82"/>
        <v>2.2109826631051765</v>
      </c>
      <c r="D189" s="15">
        <f t="shared" si="82"/>
        <v>3.1056995221078409</v>
      </c>
      <c r="E189" s="15">
        <f t="shared" si="82"/>
        <v>-0.7633339177127052</v>
      </c>
      <c r="F189" s="15">
        <f t="shared" si="82"/>
        <v>1.0397291635509953</v>
      </c>
      <c r="G189" s="6"/>
      <c r="H189" s="10" t="s">
        <v>26</v>
      </c>
      <c r="I189" s="11">
        <f t="shared" si="83"/>
        <v>4.3774080441084218</v>
      </c>
      <c r="J189" s="11">
        <f t="shared" si="83"/>
        <v>3.8388178368612635</v>
      </c>
      <c r="K189" s="11">
        <f t="shared" si="83"/>
        <v>2.1390687239789985</v>
      </c>
      <c r="L189" s="11">
        <f t="shared" si="83"/>
        <v>0.20724774810532143</v>
      </c>
    </row>
    <row r="190" spans="1:14" s="1" customFormat="1" ht="9" customHeight="1">
      <c r="A190" s="3"/>
      <c r="B190" s="10"/>
      <c r="C190" s="11"/>
      <c r="D190" s="11"/>
      <c r="E190" s="11"/>
      <c r="F190" s="11"/>
      <c r="G190" s="3"/>
      <c r="H190" s="10"/>
      <c r="I190" s="11"/>
      <c r="J190" s="11"/>
      <c r="K190" s="11"/>
      <c r="L190" s="11"/>
      <c r="M190" s="3"/>
      <c r="N190" s="3"/>
    </row>
    <row r="191" spans="1:14" ht="13.5" customHeight="1">
      <c r="A191" s="6">
        <v>2022</v>
      </c>
      <c r="B191" s="36" t="s">
        <v>15</v>
      </c>
      <c r="C191" s="15">
        <f>(C61/C59-1)*100</f>
        <v>1.7304445624359843</v>
      </c>
      <c r="D191" s="15">
        <f t="shared" ref="D191:F191" si="84">(D61/D59-1)*100</f>
        <v>0.71241702754447633</v>
      </c>
      <c r="E191" s="15">
        <f t="shared" si="84"/>
        <v>0.29999999820384815</v>
      </c>
      <c r="F191" s="15">
        <f t="shared" si="84"/>
        <v>2.0908722095845489</v>
      </c>
      <c r="G191" s="6">
        <v>2022</v>
      </c>
      <c r="H191" s="36" t="s">
        <v>15</v>
      </c>
      <c r="I191" s="98">
        <f>(I61/I59-1)*100</f>
        <v>3.4593234849884746</v>
      </c>
      <c r="J191" s="98">
        <f t="shared" ref="J191:L191" si="85">(J61/J59-1)*100</f>
        <v>0.54949909308574796</v>
      </c>
      <c r="K191" s="98">
        <f t="shared" si="85"/>
        <v>1.2698124196636407</v>
      </c>
      <c r="L191" s="98">
        <f t="shared" si="85"/>
        <v>1.7042452449879342</v>
      </c>
    </row>
    <row r="192" spans="1:14" ht="13.5" customHeight="1">
      <c r="A192" s="6"/>
      <c r="B192" s="110" t="s">
        <v>145</v>
      </c>
      <c r="C192" s="15">
        <f>(C62/C61-1)*100</f>
        <v>-4.6604632379629756</v>
      </c>
      <c r="D192" s="15">
        <f t="shared" ref="D192:F192" si="86">(D62/D61-1)*100</f>
        <v>2.0099964328632813</v>
      </c>
      <c r="E192" s="15">
        <f t="shared" si="86"/>
        <v>0.67739872852390359</v>
      </c>
      <c r="F192" s="15">
        <f t="shared" si="86"/>
        <v>-7.1061348176954198</v>
      </c>
      <c r="G192" s="6"/>
      <c r="H192" s="110" t="s">
        <v>145</v>
      </c>
      <c r="I192" s="98">
        <f>(I62/I61-1)*100</f>
        <v>-8.1513303189563295</v>
      </c>
      <c r="J192" s="98">
        <f t="shared" ref="J192:L192" si="87">(J62/J61-1)*100</f>
        <v>-7.3989400188180232</v>
      </c>
      <c r="K192" s="98">
        <f t="shared" si="87"/>
        <v>-2.3123195504140215</v>
      </c>
      <c r="L192" s="98">
        <f t="shared" si="87"/>
        <v>-5.7836080306633004</v>
      </c>
    </row>
    <row r="193" spans="1:14" ht="13.5" customHeight="1">
      <c r="A193" s="16"/>
      <c r="B193" s="111" t="s">
        <v>146</v>
      </c>
      <c r="C193" s="15">
        <f t="shared" ref="C193:F193" si="88">(C63/C62-1)*100</f>
        <v>2.4889437207039844</v>
      </c>
      <c r="D193" s="15">
        <f t="shared" si="88"/>
        <v>1.961432002062935</v>
      </c>
      <c r="E193" s="15">
        <f t="shared" si="88"/>
        <v>9.0000000086938527</v>
      </c>
      <c r="F193" s="15">
        <f t="shared" si="88"/>
        <v>0.25000000277750623</v>
      </c>
      <c r="G193" s="16"/>
      <c r="H193" s="111" t="s">
        <v>146</v>
      </c>
      <c r="I193" s="98">
        <f t="shared" ref="I193:L193" si="89">(I63/I62-1)*100</f>
        <v>2.9230485319211796</v>
      </c>
      <c r="J193" s="98">
        <f t="shared" si="89"/>
        <v>0.55566442253922599</v>
      </c>
      <c r="K193" s="98">
        <f t="shared" si="89"/>
        <v>2.4381021869547714</v>
      </c>
      <c r="L193" s="98">
        <f t="shared" si="89"/>
        <v>2.1356757353521383</v>
      </c>
    </row>
    <row r="194" spans="1:14" ht="13.5" hidden="1" customHeight="1">
      <c r="A194" s="16"/>
      <c r="B194" s="17" t="s">
        <v>18</v>
      </c>
      <c r="C194" s="15">
        <f t="shared" ref="C194:F194" si="90">(C64/C63-1)*100</f>
        <v>-100</v>
      </c>
      <c r="D194" s="15">
        <f t="shared" si="90"/>
        <v>-100</v>
      </c>
      <c r="E194" s="15">
        <f t="shared" si="90"/>
        <v>-100</v>
      </c>
      <c r="F194" s="15">
        <f t="shared" si="90"/>
        <v>-100</v>
      </c>
      <c r="G194" s="16"/>
      <c r="H194" s="17" t="s">
        <v>18</v>
      </c>
      <c r="I194" s="11">
        <f t="shared" ref="I194:L194" si="91">(I64/I63-1)*100</f>
        <v>-100</v>
      </c>
      <c r="J194" s="11">
        <f t="shared" si="91"/>
        <v>-100</v>
      </c>
      <c r="K194" s="11">
        <f t="shared" si="91"/>
        <v>-100</v>
      </c>
      <c r="L194" s="11">
        <f t="shared" si="91"/>
        <v>-100</v>
      </c>
    </row>
    <row r="195" spans="1:14" ht="13.5" hidden="1" customHeight="1">
      <c r="A195" s="16"/>
      <c r="B195" s="17" t="s">
        <v>35</v>
      </c>
      <c r="C195" s="15" t="e">
        <f t="shared" ref="C195:F195" si="92">(C65/C64-1)*100</f>
        <v>#DIV/0!</v>
      </c>
      <c r="D195" s="15" t="e">
        <f t="shared" si="92"/>
        <v>#DIV/0!</v>
      </c>
      <c r="E195" s="15" t="e">
        <f t="shared" si="92"/>
        <v>#DIV/0!</v>
      </c>
      <c r="F195" s="15" t="e">
        <f t="shared" si="92"/>
        <v>#DIV/0!</v>
      </c>
      <c r="G195" s="16"/>
      <c r="H195" s="17" t="s">
        <v>35</v>
      </c>
      <c r="I195" s="11" t="e">
        <f t="shared" ref="I195:L195" si="93">(I65/I64-1)*100</f>
        <v>#DIV/0!</v>
      </c>
      <c r="J195" s="11" t="e">
        <f t="shared" si="93"/>
        <v>#DIV/0!</v>
      </c>
      <c r="K195" s="11" t="e">
        <f t="shared" si="93"/>
        <v>#DIV/0!</v>
      </c>
      <c r="L195" s="11" t="e">
        <f t="shared" si="93"/>
        <v>#DIV/0!</v>
      </c>
    </row>
    <row r="196" spans="1:14" ht="13.5" hidden="1" customHeight="1">
      <c r="A196" s="16"/>
      <c r="B196" s="17" t="s">
        <v>36</v>
      </c>
      <c r="C196" s="15" t="e">
        <f t="shared" ref="C196:F196" si="94">(C66/C65-1)*100</f>
        <v>#DIV/0!</v>
      </c>
      <c r="D196" s="15" t="e">
        <f t="shared" si="94"/>
        <v>#DIV/0!</v>
      </c>
      <c r="E196" s="15" t="e">
        <f t="shared" si="94"/>
        <v>#DIV/0!</v>
      </c>
      <c r="F196" s="15" t="e">
        <f t="shared" si="94"/>
        <v>#DIV/0!</v>
      </c>
      <c r="G196" s="16"/>
      <c r="H196" s="17" t="s">
        <v>36</v>
      </c>
      <c r="I196" s="11" t="e">
        <f t="shared" ref="I196:L196" si="95">(I66/I65-1)*100</f>
        <v>#DIV/0!</v>
      </c>
      <c r="J196" s="11" t="e">
        <f t="shared" si="95"/>
        <v>#DIV/0!</v>
      </c>
      <c r="K196" s="11" t="e">
        <f t="shared" si="95"/>
        <v>#DIV/0!</v>
      </c>
      <c r="L196" s="11" t="e">
        <f t="shared" si="95"/>
        <v>#DIV/0!</v>
      </c>
    </row>
    <row r="197" spans="1:14" ht="13.5" hidden="1" customHeight="1">
      <c r="A197" s="16"/>
      <c r="B197" s="17" t="s">
        <v>34</v>
      </c>
      <c r="C197" s="15" t="e">
        <f t="shared" ref="C197:F197" si="96">(C67/C66-1)*100</f>
        <v>#DIV/0!</v>
      </c>
      <c r="D197" s="15" t="e">
        <f t="shared" si="96"/>
        <v>#DIV/0!</v>
      </c>
      <c r="E197" s="15" t="e">
        <f t="shared" si="96"/>
        <v>#DIV/0!</v>
      </c>
      <c r="F197" s="15" t="e">
        <f t="shared" si="96"/>
        <v>#DIV/0!</v>
      </c>
      <c r="G197" s="16"/>
      <c r="H197" s="17" t="s">
        <v>34</v>
      </c>
      <c r="I197" s="11" t="e">
        <f t="shared" ref="I197:L197" si="97">(I67/I66-1)*100</f>
        <v>#DIV/0!</v>
      </c>
      <c r="J197" s="11" t="e">
        <f t="shared" si="97"/>
        <v>#DIV/0!</v>
      </c>
      <c r="K197" s="11" t="e">
        <f t="shared" si="97"/>
        <v>#DIV/0!</v>
      </c>
      <c r="L197" s="11" t="e">
        <f t="shared" si="97"/>
        <v>#DIV/0!</v>
      </c>
    </row>
    <row r="198" spans="1:14" ht="13.5" hidden="1" customHeight="1">
      <c r="A198" s="88"/>
      <c r="B198" s="17" t="s">
        <v>22</v>
      </c>
      <c r="C198" s="15" t="e">
        <f t="shared" ref="C198:F198" si="98">(C68/C67-1)*100</f>
        <v>#DIV/0!</v>
      </c>
      <c r="D198" s="15" t="e">
        <f t="shared" si="98"/>
        <v>#DIV/0!</v>
      </c>
      <c r="E198" s="15" t="e">
        <f t="shared" si="98"/>
        <v>#DIV/0!</v>
      </c>
      <c r="F198" s="15" t="e">
        <f t="shared" si="98"/>
        <v>#DIV/0!</v>
      </c>
      <c r="G198" s="88"/>
      <c r="H198" s="17" t="s">
        <v>22</v>
      </c>
      <c r="I198" s="11" t="e">
        <f t="shared" ref="I198:L198" si="99">(I68/I67-1)*100</f>
        <v>#DIV/0!</v>
      </c>
      <c r="J198" s="11" t="e">
        <f t="shared" si="99"/>
        <v>#DIV/0!</v>
      </c>
      <c r="K198" s="11" t="e">
        <f t="shared" si="99"/>
        <v>#DIV/0!</v>
      </c>
      <c r="L198" s="11" t="e">
        <f t="shared" si="99"/>
        <v>#DIV/0!</v>
      </c>
    </row>
    <row r="199" spans="1:14" ht="13.5" hidden="1" customHeight="1">
      <c r="A199" s="88"/>
      <c r="B199" s="17" t="s">
        <v>23</v>
      </c>
      <c r="C199" s="15" t="e">
        <f t="shared" ref="C199:F199" si="100">(C69/C68-1)*100</f>
        <v>#DIV/0!</v>
      </c>
      <c r="D199" s="15" t="e">
        <f t="shared" si="100"/>
        <v>#DIV/0!</v>
      </c>
      <c r="E199" s="15" t="e">
        <f t="shared" si="100"/>
        <v>#DIV/0!</v>
      </c>
      <c r="F199" s="15" t="e">
        <f t="shared" si="100"/>
        <v>#DIV/0!</v>
      </c>
      <c r="G199" s="88"/>
      <c r="H199" s="17" t="s">
        <v>23</v>
      </c>
      <c r="I199" s="11" t="e">
        <f t="shared" ref="I199:L199" si="101">(I69/I68-1)*100</f>
        <v>#DIV/0!</v>
      </c>
      <c r="J199" s="11" t="e">
        <f t="shared" si="101"/>
        <v>#DIV/0!</v>
      </c>
      <c r="K199" s="11" t="e">
        <f t="shared" si="101"/>
        <v>#DIV/0!</v>
      </c>
      <c r="L199" s="11" t="e">
        <f t="shared" si="101"/>
        <v>#DIV/0!</v>
      </c>
    </row>
    <row r="200" spans="1:14" ht="13.5" hidden="1" customHeight="1">
      <c r="A200" s="88"/>
      <c r="B200" s="17" t="s">
        <v>24</v>
      </c>
      <c r="C200" s="15" t="e">
        <f t="shared" ref="C200:F200" si="102">(C70/C69-1)*100</f>
        <v>#DIV/0!</v>
      </c>
      <c r="D200" s="15" t="e">
        <f t="shared" si="102"/>
        <v>#DIV/0!</v>
      </c>
      <c r="E200" s="15" t="e">
        <f t="shared" si="102"/>
        <v>#DIV/0!</v>
      </c>
      <c r="F200" s="15" t="e">
        <f t="shared" si="102"/>
        <v>#DIV/0!</v>
      </c>
      <c r="G200" s="88"/>
      <c r="H200" s="17" t="s">
        <v>24</v>
      </c>
      <c r="I200" s="11" t="e">
        <f t="shared" ref="I200:L200" si="103">(I70/I69-1)*100</f>
        <v>#DIV/0!</v>
      </c>
      <c r="J200" s="11" t="e">
        <f t="shared" si="103"/>
        <v>#DIV/0!</v>
      </c>
      <c r="K200" s="11" t="e">
        <f t="shared" si="103"/>
        <v>#DIV/0!</v>
      </c>
      <c r="L200" s="11" t="e">
        <f t="shared" si="103"/>
        <v>#DIV/0!</v>
      </c>
    </row>
    <row r="201" spans="1:14" ht="16.2" hidden="1">
      <c r="A201" s="6"/>
      <c r="B201" s="10" t="s">
        <v>37</v>
      </c>
      <c r="C201" s="15" t="e">
        <f t="shared" ref="C201:F201" si="104">(C71/C70-1)*100</f>
        <v>#DIV/0!</v>
      </c>
      <c r="D201" s="15" t="e">
        <f t="shared" si="104"/>
        <v>#DIV/0!</v>
      </c>
      <c r="E201" s="15" t="e">
        <f t="shared" si="104"/>
        <v>#DIV/0!</v>
      </c>
      <c r="F201" s="15" t="e">
        <f t="shared" si="104"/>
        <v>#DIV/0!</v>
      </c>
      <c r="G201" s="6"/>
      <c r="H201" s="10" t="s">
        <v>37</v>
      </c>
      <c r="I201" s="11" t="e">
        <f t="shared" ref="I201:L201" si="105">(I71/I70-1)*100</f>
        <v>#DIV/0!</v>
      </c>
      <c r="J201" s="11" t="e">
        <f t="shared" si="105"/>
        <v>#DIV/0!</v>
      </c>
      <c r="K201" s="11" t="e">
        <f t="shared" si="105"/>
        <v>#DIV/0!</v>
      </c>
      <c r="L201" s="11" t="e">
        <f t="shared" si="105"/>
        <v>#DIV/0!</v>
      </c>
    </row>
    <row r="202" spans="1:14" ht="16.2" hidden="1">
      <c r="A202" s="6"/>
      <c r="B202" s="10" t="s">
        <v>38</v>
      </c>
      <c r="C202" s="15" t="e">
        <f t="shared" ref="C202:F202" si="106">(C72/C71-1)*100</f>
        <v>#DIV/0!</v>
      </c>
      <c r="D202" s="15" t="e">
        <f t="shared" si="106"/>
        <v>#DIV/0!</v>
      </c>
      <c r="E202" s="15" t="e">
        <f t="shared" si="106"/>
        <v>#DIV/0!</v>
      </c>
      <c r="F202" s="15" t="e">
        <f t="shared" si="106"/>
        <v>#DIV/0!</v>
      </c>
      <c r="G202" s="6"/>
      <c r="H202" s="10" t="s">
        <v>38</v>
      </c>
      <c r="I202" s="11" t="e">
        <f t="shared" ref="I202:L202" si="107">(I72/I71-1)*100</f>
        <v>#DIV/0!</v>
      </c>
      <c r="J202" s="11" t="e">
        <f t="shared" si="107"/>
        <v>#DIV/0!</v>
      </c>
      <c r="K202" s="11" t="e">
        <f t="shared" si="107"/>
        <v>#DIV/0!</v>
      </c>
      <c r="L202" s="11" t="e">
        <f t="shared" si="107"/>
        <v>#DIV/0!</v>
      </c>
    </row>
    <row r="203" spans="1:14" s="1" customFormat="1" ht="15" customHeight="1">
      <c r="A203" s="3"/>
      <c r="G203" s="3"/>
      <c r="M203" s="3"/>
      <c r="N203" s="3"/>
    </row>
    <row r="204" spans="1:14" s="1" customFormat="1" ht="15" customHeight="1">
      <c r="A204" s="3"/>
      <c r="G204" s="3"/>
      <c r="M204" s="3"/>
      <c r="N204" s="3"/>
    </row>
    <row r="205" spans="1:14" s="1" customFormat="1" ht="15" customHeight="1">
      <c r="A205" s="3"/>
      <c r="G205" s="3"/>
      <c r="N205" s="3"/>
    </row>
    <row r="206" spans="1:14" s="1" customFormat="1" ht="15" customHeight="1">
      <c r="A206" s="3"/>
      <c r="G206" s="3"/>
      <c r="M206" s="3"/>
      <c r="N206" s="3"/>
    </row>
    <row r="207" spans="1:14" ht="15" customHeight="1"/>
    <row r="208" spans="1:14" s="1" customFormat="1" ht="15" customHeight="1">
      <c r="M208" s="3"/>
      <c r="N208" s="3"/>
    </row>
    <row r="209" spans="1:14" s="1" customFormat="1" ht="15" customHeight="1">
      <c r="A209" s="25"/>
      <c r="B209" s="25"/>
      <c r="C209" s="25"/>
      <c r="D209" s="25"/>
      <c r="E209" s="25"/>
      <c r="F209" s="25"/>
      <c r="G209" s="52"/>
      <c r="H209" s="52"/>
      <c r="I209" s="52"/>
      <c r="J209" s="52"/>
      <c r="K209" s="52"/>
      <c r="L209" s="52"/>
      <c r="M209" s="3"/>
      <c r="N209" s="3"/>
    </row>
    <row r="210" spans="1:14" s="1" customFormat="1" ht="15" customHeight="1">
      <c r="A210" s="3"/>
      <c r="G210" s="3"/>
      <c r="M210" s="3"/>
      <c r="N210" s="3"/>
    </row>
    <row r="211" spans="1:14" ht="15" customHeight="1"/>
    <row r="212" spans="1:14" ht="15" customHeight="1"/>
    <row r="213" spans="1:14" ht="15" hidden="1" customHeight="1"/>
    <row r="214" spans="1:14" ht="15" customHeight="1"/>
    <row r="215" spans="1:14" ht="15" customHeight="1"/>
    <row r="216" spans="1:14" ht="15" customHeight="1"/>
    <row r="217" spans="1:14" ht="15" customHeight="1"/>
    <row r="218" spans="1:14" ht="15" customHeight="1"/>
    <row r="219" spans="1:14" ht="15" customHeight="1"/>
    <row r="220" spans="1:14" ht="15" customHeight="1"/>
    <row r="221" spans="1:14" ht="15" customHeight="1"/>
  </sheetData>
  <sheetProtection algorithmName="SHA-512" hashValue="2ncCzXCUdO0WbZFCFREUaF6PDCAerLL3JA0w+nUyWZnutw03iL/WPrYc+DLim0L7yQttX96ly/uo0DlqS+VJsw==" saltValue="XtMMUPwhAy/3i954LhzWMA==" spinCount="100000" sheet="1" formatCells="0" formatColumns="0" formatRows="0" insertColumns="0" insertRows="0" insertHyperlinks="0" deleteColumns="0" deleteRows="0" sort="0" autoFilter="0" pivotTables="0"/>
  <mergeCells count="14">
    <mergeCell ref="A139:F140"/>
    <mergeCell ref="G139:L140"/>
    <mergeCell ref="A8:F8"/>
    <mergeCell ref="G8:L8"/>
    <mergeCell ref="B1:B2"/>
    <mergeCell ref="H1:H2"/>
    <mergeCell ref="A74:F75"/>
    <mergeCell ref="G74:L75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58" firstPageNumber="17" fitToWidth="0" orientation="portrait" r:id="rId1"/>
  <headerFooter>
    <oddFooter>&amp;C&amp;"Arial,Regular"&amp;20&amp;P</oddFooter>
  </headerFooter>
  <colBreaks count="1" manualBreakCount="1">
    <brk id="6" max="23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23"/>
  <sheetViews>
    <sheetView showGridLines="0" view="pageBreakPreview" zoomScale="70" zoomScaleNormal="100" zoomScaleSheetLayoutView="70" workbookViewId="0">
      <pane xSplit="2" ySplit="35" topLeftCell="C36" activePane="bottomRight" state="frozen"/>
      <selection activeCell="H122" sqref="H122"/>
      <selection pane="topRight" activeCell="H122" sqref="H122"/>
      <selection pane="bottomLeft" activeCell="H122" sqref="H122"/>
      <selection pane="bottomRight" activeCell="H122" sqref="H122"/>
    </sheetView>
  </sheetViews>
  <sheetFormatPr defaultColWidth="9.109375" defaultRowHeight="13.8"/>
  <cols>
    <col min="1" max="1" width="7.6640625" style="3" customWidth="1"/>
    <col min="2" max="2" width="12" style="3" customWidth="1"/>
    <col min="3" max="6" width="32.44140625" style="3" customWidth="1"/>
    <col min="7" max="7" width="7.6640625" style="3" customWidth="1"/>
    <col min="8" max="8" width="10.5546875" style="3" customWidth="1"/>
    <col min="9" max="12" width="32.88671875" style="3" customWidth="1"/>
    <col min="13" max="16384" width="9.109375" style="3"/>
  </cols>
  <sheetData>
    <row r="1" spans="1:12" ht="15" customHeight="1">
      <c r="A1" s="4" t="s">
        <v>0</v>
      </c>
      <c r="B1" s="114">
        <v>5</v>
      </c>
      <c r="C1" s="44" t="s">
        <v>71</v>
      </c>
      <c r="F1" s="1"/>
      <c r="G1" s="85" t="s">
        <v>0</v>
      </c>
      <c r="H1" s="114">
        <v>5</v>
      </c>
      <c r="I1" s="44" t="s">
        <v>71</v>
      </c>
      <c r="L1" s="1"/>
    </row>
    <row r="2" spans="1:12" ht="15" customHeight="1">
      <c r="A2" s="5" t="s">
        <v>72</v>
      </c>
      <c r="B2" s="114"/>
      <c r="C2" s="45" t="s">
        <v>73</v>
      </c>
      <c r="F2" s="1"/>
      <c r="G2" s="59" t="s">
        <v>72</v>
      </c>
      <c r="H2" s="114"/>
      <c r="I2" s="45" t="s">
        <v>73</v>
      </c>
      <c r="L2" s="1"/>
    </row>
    <row r="3" spans="1:12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2" s="26" customFormat="1" ht="33.75" customHeight="1">
      <c r="A4" s="121" t="s">
        <v>4</v>
      </c>
      <c r="B4" s="121"/>
      <c r="C4" s="29" t="s">
        <v>53</v>
      </c>
      <c r="D4" s="29" t="s">
        <v>74</v>
      </c>
      <c r="E4" s="70" t="s">
        <v>55</v>
      </c>
      <c r="F4" s="69" t="s">
        <v>56</v>
      </c>
      <c r="G4" s="121" t="s">
        <v>4</v>
      </c>
      <c r="H4" s="121"/>
      <c r="I4" s="69" t="s">
        <v>57</v>
      </c>
      <c r="J4" s="69" t="s">
        <v>58</v>
      </c>
      <c r="K4" s="70" t="s">
        <v>59</v>
      </c>
      <c r="L4" s="69" t="s">
        <v>60</v>
      </c>
    </row>
    <row r="5" spans="1:12" s="26" customFormat="1" ht="33.9" customHeight="1">
      <c r="A5" s="122" t="s">
        <v>9</v>
      </c>
      <c r="B5" s="122"/>
      <c r="C5" s="32" t="s">
        <v>61</v>
      </c>
      <c r="D5" s="32" t="s">
        <v>62</v>
      </c>
      <c r="E5" s="72" t="s">
        <v>63</v>
      </c>
      <c r="F5" s="71" t="s">
        <v>64</v>
      </c>
      <c r="G5" s="122" t="s">
        <v>9</v>
      </c>
      <c r="H5" s="122"/>
      <c r="I5" s="71" t="s">
        <v>65</v>
      </c>
      <c r="J5" s="71" t="s">
        <v>66</v>
      </c>
      <c r="K5" s="72" t="s">
        <v>67</v>
      </c>
      <c r="L5" s="71" t="s">
        <v>75</v>
      </c>
    </row>
    <row r="6" spans="1:12" s="1" customFormat="1" ht="12" customHeight="1">
      <c r="A6" s="123" t="s">
        <v>69</v>
      </c>
      <c r="B6" s="123"/>
      <c r="C6" s="47">
        <v>46</v>
      </c>
      <c r="D6" s="47">
        <v>461</v>
      </c>
      <c r="E6" s="47">
        <v>462</v>
      </c>
      <c r="F6" s="47">
        <v>463</v>
      </c>
      <c r="G6" s="123" t="s">
        <v>69</v>
      </c>
      <c r="H6" s="123"/>
      <c r="I6" s="47">
        <v>464</v>
      </c>
      <c r="J6" s="47">
        <v>465</v>
      </c>
      <c r="K6" s="47">
        <v>466</v>
      </c>
      <c r="L6" s="47">
        <v>469</v>
      </c>
    </row>
    <row r="7" spans="1:12" s="1" customFormat="1" ht="9" customHeight="1">
      <c r="A7" s="46"/>
      <c r="B7" s="46"/>
      <c r="C7" s="47"/>
      <c r="D7" s="47"/>
      <c r="E7" s="47"/>
      <c r="F7" s="47"/>
      <c r="G7" s="46"/>
      <c r="H7" s="46"/>
      <c r="I7" s="47"/>
      <c r="J7" s="47"/>
      <c r="K7" s="47"/>
      <c r="L7" s="47"/>
    </row>
    <row r="8" spans="1:12" ht="16.5" customHeight="1">
      <c r="A8" s="62" t="s">
        <v>76</v>
      </c>
      <c r="B8" s="48"/>
      <c r="C8" s="49">
        <v>100</v>
      </c>
      <c r="D8" s="49">
        <v>2.2000000000000002</v>
      </c>
      <c r="E8" s="50">
        <v>9.3000000000000007</v>
      </c>
      <c r="F8" s="49">
        <v>17</v>
      </c>
      <c r="G8" s="124" t="s">
        <v>77</v>
      </c>
      <c r="H8" s="124"/>
      <c r="I8" s="124"/>
      <c r="J8" s="64">
        <v>12.2</v>
      </c>
      <c r="K8" s="50">
        <v>39</v>
      </c>
      <c r="L8" s="64">
        <v>2.9</v>
      </c>
    </row>
    <row r="9" spans="1:12" ht="9" customHeight="1">
      <c r="A9" s="10"/>
      <c r="B9" s="6"/>
      <c r="C9" s="6"/>
      <c r="D9" s="6"/>
      <c r="E9" s="6"/>
      <c r="F9" s="6"/>
      <c r="G9" s="86"/>
      <c r="H9" s="6"/>
      <c r="I9" s="6"/>
      <c r="J9" s="6"/>
      <c r="K9" s="6"/>
      <c r="L9" s="6"/>
    </row>
    <row r="10" spans="1:12" ht="14.4" hidden="1" customHeight="1">
      <c r="A10" s="6">
        <v>2018</v>
      </c>
      <c r="B10" s="10" t="s">
        <v>15</v>
      </c>
      <c r="C10" s="84">
        <v>119.02779438575701</v>
      </c>
      <c r="D10" s="84">
        <v>98.629796380674804</v>
      </c>
      <c r="E10" s="84">
        <v>102.688959234628</v>
      </c>
      <c r="F10" s="84">
        <v>115.386289607905</v>
      </c>
      <c r="G10" s="87">
        <v>2018</v>
      </c>
      <c r="H10" s="10" t="s">
        <v>15</v>
      </c>
      <c r="I10" s="84">
        <v>115.026614030953</v>
      </c>
      <c r="J10" s="84">
        <v>115.96030308432699</v>
      </c>
      <c r="K10" s="84">
        <v>131.05630394946601</v>
      </c>
      <c r="L10" s="84">
        <v>115.722748859899</v>
      </c>
    </row>
    <row r="11" spans="1:12" ht="14.4" hidden="1" customHeight="1">
      <c r="A11" s="88"/>
      <c r="B11" s="10" t="s">
        <v>16</v>
      </c>
      <c r="C11" s="84">
        <v>114.198167168989</v>
      </c>
      <c r="D11" s="84">
        <v>108.12133051771499</v>
      </c>
      <c r="E11" s="84">
        <v>110.508086102653</v>
      </c>
      <c r="F11" s="84">
        <v>113.356208987516</v>
      </c>
      <c r="G11" s="89"/>
      <c r="H11" s="10" t="s">
        <v>16</v>
      </c>
      <c r="I11" s="84">
        <v>103.73909645280899</v>
      </c>
      <c r="J11" s="84">
        <v>110.268799091491</v>
      </c>
      <c r="K11" s="84">
        <v>123.999381191076</v>
      </c>
      <c r="L11" s="84">
        <v>111.04812841263301</v>
      </c>
    </row>
    <row r="12" spans="1:12" ht="14.4" hidden="1" customHeight="1">
      <c r="A12" s="88"/>
      <c r="B12" s="10" t="s">
        <v>17</v>
      </c>
      <c r="C12" s="84">
        <v>123.143959636364</v>
      </c>
      <c r="D12" s="84">
        <v>107.94388100152899</v>
      </c>
      <c r="E12" s="84">
        <v>124.270637757169</v>
      </c>
      <c r="F12" s="84">
        <v>116.581428857261</v>
      </c>
      <c r="G12" s="89"/>
      <c r="H12" s="10" t="s">
        <v>17</v>
      </c>
      <c r="I12" s="84">
        <v>115.79341793777699</v>
      </c>
      <c r="J12" s="84">
        <v>115.871207361912</v>
      </c>
      <c r="K12" s="84">
        <v>136.03401494001301</v>
      </c>
      <c r="L12" s="84">
        <v>116.80839548675</v>
      </c>
    </row>
    <row r="13" spans="1:12" ht="14.4" hidden="1" customHeight="1">
      <c r="A13" s="88"/>
      <c r="B13" s="10" t="s">
        <v>18</v>
      </c>
      <c r="C13" s="84">
        <v>118.088197069979</v>
      </c>
      <c r="D13" s="84">
        <v>114.099420554183</v>
      </c>
      <c r="E13" s="84">
        <v>111.839739633389</v>
      </c>
      <c r="F13" s="84">
        <v>114.98062263928099</v>
      </c>
      <c r="G13" s="89"/>
      <c r="H13" s="10" t="s">
        <v>18</v>
      </c>
      <c r="I13" s="84">
        <v>106.763579805775</v>
      </c>
      <c r="J13" s="84">
        <v>120.22826251409199</v>
      </c>
      <c r="K13" s="84">
        <v>128.24573803990401</v>
      </c>
      <c r="L13" s="84">
        <v>102.349264365556</v>
      </c>
    </row>
    <row r="14" spans="1:12" ht="14.4" hidden="1" customHeight="1">
      <c r="A14" s="88"/>
      <c r="B14" s="10" t="s">
        <v>19</v>
      </c>
      <c r="C14" s="84">
        <v>124.852969275493</v>
      </c>
      <c r="D14" s="84">
        <v>120.66810534611599</v>
      </c>
      <c r="E14" s="84">
        <v>106.970529617981</v>
      </c>
      <c r="F14" s="84">
        <v>118.859836414686</v>
      </c>
      <c r="G14" s="89"/>
      <c r="H14" s="10" t="s">
        <v>19</v>
      </c>
      <c r="I14" s="84">
        <v>122.256482267461</v>
      </c>
      <c r="J14" s="84">
        <v>121.20278583694299</v>
      </c>
      <c r="K14" s="84">
        <v>134.50959765704701</v>
      </c>
      <c r="L14" s="84">
        <v>118.423594231355</v>
      </c>
    </row>
    <row r="15" spans="1:12" ht="14.4" hidden="1" customHeight="1">
      <c r="A15" s="88"/>
      <c r="B15" s="10" t="s">
        <v>20</v>
      </c>
      <c r="C15" s="84">
        <v>123.57996582856001</v>
      </c>
      <c r="D15" s="84">
        <v>115.528230300508</v>
      </c>
      <c r="E15" s="84">
        <v>106.848805774263</v>
      </c>
      <c r="F15" s="84">
        <v>125.97644082834699</v>
      </c>
      <c r="G15" s="89"/>
      <c r="H15" s="10" t="s">
        <v>20</v>
      </c>
      <c r="I15" s="84">
        <v>118.926292209135</v>
      </c>
      <c r="J15" s="84">
        <v>113.23723543193</v>
      </c>
      <c r="K15" s="84">
        <v>134.31528283079601</v>
      </c>
      <c r="L15" s="84">
        <v>116.63712306195301</v>
      </c>
    </row>
    <row r="16" spans="1:12" ht="14.4" hidden="1" customHeight="1">
      <c r="A16" s="88"/>
      <c r="B16" s="10" t="s">
        <v>21</v>
      </c>
      <c r="C16" s="84">
        <v>119.60853505739399</v>
      </c>
      <c r="D16" s="84">
        <v>114.86245108235001</v>
      </c>
      <c r="E16" s="84">
        <v>111.026120240746</v>
      </c>
      <c r="F16" s="84">
        <v>121.757324445587</v>
      </c>
      <c r="G16" s="89"/>
      <c r="H16" s="10" t="s">
        <v>21</v>
      </c>
      <c r="I16" s="84">
        <v>107.871187837401</v>
      </c>
      <c r="J16" s="84">
        <v>113.776433684908</v>
      </c>
      <c r="K16" s="84">
        <v>129.76114852965799</v>
      </c>
      <c r="L16" s="84">
        <v>122.190393429797</v>
      </c>
    </row>
    <row r="17" spans="1:18" ht="14.4" hidden="1" customHeight="1">
      <c r="A17" s="88"/>
      <c r="B17" s="10" t="s">
        <v>22</v>
      </c>
      <c r="C17" s="84">
        <v>125.088987563526</v>
      </c>
      <c r="D17" s="84">
        <v>132.06576719691</v>
      </c>
      <c r="E17" s="84">
        <v>111.63288127880099</v>
      </c>
      <c r="F17" s="84">
        <v>124.677518930464</v>
      </c>
      <c r="G17" s="89"/>
      <c r="H17" s="10" t="s">
        <v>22</v>
      </c>
      <c r="I17" s="84">
        <v>113.21843250896001</v>
      </c>
      <c r="J17" s="84">
        <v>119.80068356423099</v>
      </c>
      <c r="K17" s="84">
        <v>136.54564645161901</v>
      </c>
      <c r="L17" s="84">
        <v>110.332740357863</v>
      </c>
    </row>
    <row r="18" spans="1:18" ht="14.4" hidden="1" customHeight="1">
      <c r="A18" s="88"/>
      <c r="B18" s="10" t="s">
        <v>23</v>
      </c>
      <c r="C18" s="84">
        <v>129.476718775601</v>
      </c>
      <c r="D18" s="84">
        <v>110.12155943867999</v>
      </c>
      <c r="E18" s="84">
        <v>118.490189293904</v>
      </c>
      <c r="F18" s="84">
        <v>125.318054865538</v>
      </c>
      <c r="G18" s="89"/>
      <c r="H18" s="10" t="s">
        <v>23</v>
      </c>
      <c r="I18" s="84">
        <v>124.991600176977</v>
      </c>
      <c r="J18" s="84">
        <v>122.957077825456</v>
      </c>
      <c r="K18" s="84">
        <v>142.60919755065299</v>
      </c>
      <c r="L18" s="84">
        <v>121.257332940532</v>
      </c>
    </row>
    <row r="19" spans="1:18" ht="14.4" hidden="1" customHeight="1">
      <c r="A19" s="88"/>
      <c r="B19" s="10" t="s">
        <v>24</v>
      </c>
      <c r="C19" s="84">
        <v>128.92048160357999</v>
      </c>
      <c r="D19" s="84">
        <v>107.656993282998</v>
      </c>
      <c r="E19" s="84">
        <v>120.655064662288</v>
      </c>
      <c r="F19" s="84">
        <v>123.16582413336501</v>
      </c>
      <c r="G19" s="89"/>
      <c r="H19" s="10" t="s">
        <v>24</v>
      </c>
      <c r="I19" s="84">
        <v>128.83680132925599</v>
      </c>
      <c r="J19" s="84">
        <v>120.94101403184401</v>
      </c>
      <c r="K19" s="84">
        <v>141.26297464847499</v>
      </c>
      <c r="L19" s="84">
        <v>112.813949401817</v>
      </c>
    </row>
    <row r="20" spans="1:18" ht="14.4" hidden="1" customHeight="1">
      <c r="A20" s="88"/>
      <c r="B20" s="10" t="s">
        <v>25</v>
      </c>
      <c r="C20" s="84">
        <v>123.29029633726201</v>
      </c>
      <c r="D20" s="84">
        <v>115.725137942725</v>
      </c>
      <c r="E20" s="84">
        <v>111.37806730129201</v>
      </c>
      <c r="F20" s="84">
        <v>122.77574389013</v>
      </c>
      <c r="G20" s="89"/>
      <c r="H20" s="10" t="s">
        <v>25</v>
      </c>
      <c r="I20" s="84">
        <v>120.39057208619801</v>
      </c>
      <c r="J20" s="84">
        <v>116.039002344107</v>
      </c>
      <c r="K20" s="84">
        <v>131.74574939500201</v>
      </c>
      <c r="L20" s="84">
        <v>117.141119711603</v>
      </c>
    </row>
    <row r="21" spans="1:18" ht="14.4" hidden="1" customHeight="1">
      <c r="A21" s="88"/>
      <c r="B21" s="10" t="s">
        <v>26</v>
      </c>
      <c r="C21" s="84">
        <v>124.584044573079</v>
      </c>
      <c r="D21" s="84">
        <v>114.39065374024101</v>
      </c>
      <c r="E21" s="84">
        <v>109.08454314049401</v>
      </c>
      <c r="F21" s="84">
        <v>122.482118734926</v>
      </c>
      <c r="G21" s="89"/>
      <c r="H21" s="10" t="s">
        <v>26</v>
      </c>
      <c r="I21" s="84">
        <v>115.490295858634</v>
      </c>
      <c r="J21" s="84">
        <v>118.80931927483699</v>
      </c>
      <c r="K21" s="84">
        <v>139.21854495922699</v>
      </c>
      <c r="L21" s="84">
        <v>109.390806607879</v>
      </c>
    </row>
    <row r="22" spans="1:18" ht="2.25" hidden="1" customHeight="1">
      <c r="A22" s="16"/>
      <c r="B22" s="6"/>
      <c r="C22" s="84"/>
      <c r="D22" s="84"/>
      <c r="E22" s="84"/>
      <c r="F22" s="84"/>
      <c r="G22" s="89"/>
      <c r="H22" s="6"/>
      <c r="I22" s="84"/>
      <c r="J22" s="84"/>
      <c r="K22" s="84"/>
      <c r="L22" s="84"/>
    </row>
    <row r="23" spans="1:18" hidden="1">
      <c r="A23" s="6">
        <v>2019</v>
      </c>
      <c r="B23" s="10" t="s">
        <v>15</v>
      </c>
      <c r="C23" s="15">
        <v>125.265477022984</v>
      </c>
      <c r="D23" s="15">
        <v>101.905339492658</v>
      </c>
      <c r="E23" s="15">
        <v>117.29260257313901</v>
      </c>
      <c r="F23" s="15">
        <v>124.31192791149699</v>
      </c>
      <c r="G23" s="87">
        <v>2019</v>
      </c>
      <c r="H23" s="10" t="s">
        <v>15</v>
      </c>
      <c r="I23" s="15">
        <v>124.613275567526</v>
      </c>
      <c r="J23" s="15">
        <v>118.431606595394</v>
      </c>
      <c r="K23" s="15">
        <v>134.093009241575</v>
      </c>
      <c r="L23" s="15">
        <v>125.442601663674</v>
      </c>
      <c r="M23" s="19"/>
      <c r="N23" s="19"/>
      <c r="O23" s="19"/>
      <c r="P23" s="19"/>
      <c r="Q23" s="19"/>
      <c r="R23" s="19"/>
    </row>
    <row r="24" spans="1:18" hidden="1">
      <c r="A24" s="88"/>
      <c r="B24" s="10" t="s">
        <v>16</v>
      </c>
      <c r="C24" s="15">
        <v>118.99695907879</v>
      </c>
      <c r="D24" s="15">
        <v>110.378088131786</v>
      </c>
      <c r="E24" s="15">
        <v>122.527562201588</v>
      </c>
      <c r="F24" s="15">
        <v>121.51587314289699</v>
      </c>
      <c r="G24" s="87"/>
      <c r="H24" s="10" t="s">
        <v>16</v>
      </c>
      <c r="I24" s="15">
        <v>111.199853974584</v>
      </c>
      <c r="J24" s="15">
        <v>111.185096427283</v>
      </c>
      <c r="K24" s="15">
        <v>126.136536572243</v>
      </c>
      <c r="L24" s="15">
        <v>117.491885690768</v>
      </c>
      <c r="M24" s="19"/>
      <c r="N24" s="19"/>
      <c r="O24" s="19"/>
      <c r="P24" s="19"/>
      <c r="Q24" s="19"/>
      <c r="R24" s="19"/>
    </row>
    <row r="25" spans="1:18" hidden="1">
      <c r="A25" s="88"/>
      <c r="B25" s="10" t="s">
        <v>17</v>
      </c>
      <c r="C25" s="15">
        <v>126.990571091859</v>
      </c>
      <c r="D25" s="15">
        <v>109.299505223404</v>
      </c>
      <c r="E25" s="15">
        <v>130.73819956371699</v>
      </c>
      <c r="F25" s="15">
        <v>123.568311394971</v>
      </c>
      <c r="G25" s="87"/>
      <c r="H25" s="10" t="s">
        <v>17</v>
      </c>
      <c r="I25" s="15">
        <v>124.056801997364</v>
      </c>
      <c r="J25" s="15">
        <v>115.962576019464</v>
      </c>
      <c r="K25" s="15">
        <v>136.820492788992</v>
      </c>
      <c r="L25" s="15">
        <v>124.713251011854</v>
      </c>
      <c r="M25" s="19"/>
      <c r="N25" s="19"/>
      <c r="O25" s="19"/>
      <c r="P25" s="19"/>
      <c r="Q25" s="19"/>
      <c r="R25" s="19"/>
    </row>
    <row r="26" spans="1:18" hidden="1">
      <c r="A26" s="88"/>
      <c r="B26" s="10" t="s">
        <v>18</v>
      </c>
      <c r="C26" s="15">
        <v>122.006511010341</v>
      </c>
      <c r="D26" s="15">
        <v>116.744738946553</v>
      </c>
      <c r="E26" s="15">
        <v>117.576847789223</v>
      </c>
      <c r="F26" s="15">
        <v>123.904994479251</v>
      </c>
      <c r="G26" s="87"/>
      <c r="H26" s="10" t="s">
        <v>18</v>
      </c>
      <c r="I26" s="15">
        <v>113.479973450291</v>
      </c>
      <c r="J26" s="15">
        <v>120.876781994713</v>
      </c>
      <c r="K26" s="15">
        <v>129.23770252158801</v>
      </c>
      <c r="L26" s="15">
        <v>108.24088186893999</v>
      </c>
      <c r="M26" s="19"/>
      <c r="N26" s="19"/>
      <c r="O26" s="19"/>
      <c r="P26" s="19"/>
      <c r="Q26" s="19"/>
      <c r="R26" s="19"/>
    </row>
    <row r="27" spans="1:18" hidden="1">
      <c r="A27" s="88"/>
      <c r="B27" s="10" t="s">
        <v>19</v>
      </c>
      <c r="C27" s="15">
        <v>129.277435779608</v>
      </c>
      <c r="D27" s="15">
        <v>123.08963860377</v>
      </c>
      <c r="E27" s="15">
        <v>113.789953522517</v>
      </c>
      <c r="F27" s="15">
        <v>129.440647873079</v>
      </c>
      <c r="G27" s="87"/>
      <c r="H27" s="10" t="s">
        <v>19</v>
      </c>
      <c r="I27" s="15">
        <v>130.85876333793399</v>
      </c>
      <c r="J27" s="15">
        <v>122.427535001888</v>
      </c>
      <c r="K27" s="15">
        <v>134.92085254558299</v>
      </c>
      <c r="L27" s="15">
        <v>122.105705800626</v>
      </c>
      <c r="M27" s="19"/>
      <c r="N27" s="19"/>
      <c r="O27" s="19"/>
      <c r="P27" s="19"/>
      <c r="Q27" s="19"/>
      <c r="R27" s="19"/>
    </row>
    <row r="28" spans="1:18" hidden="1">
      <c r="A28" s="88"/>
      <c r="B28" s="10" t="s">
        <v>33</v>
      </c>
      <c r="C28" s="15">
        <v>129.78641689043999</v>
      </c>
      <c r="D28" s="15">
        <v>117.561103931879</v>
      </c>
      <c r="E28" s="15">
        <v>117.653181756403</v>
      </c>
      <c r="F28" s="15">
        <v>136.29187699821401</v>
      </c>
      <c r="G28" s="87"/>
      <c r="H28" s="10" t="s">
        <v>33</v>
      </c>
      <c r="I28" s="15">
        <v>127.174123577641</v>
      </c>
      <c r="J28" s="15">
        <v>114.24988459298601</v>
      </c>
      <c r="K28" s="15">
        <v>139.750172948526</v>
      </c>
      <c r="L28" s="15">
        <v>120.412736324251</v>
      </c>
      <c r="M28" s="19"/>
      <c r="N28" s="19"/>
      <c r="O28" s="19"/>
      <c r="P28" s="19"/>
      <c r="Q28" s="19"/>
      <c r="R28" s="19"/>
    </row>
    <row r="29" spans="1:18" hidden="1">
      <c r="A29" s="88"/>
      <c r="B29" s="10" t="s">
        <v>21</v>
      </c>
      <c r="C29" s="15">
        <v>126.53696880347201</v>
      </c>
      <c r="D29" s="15">
        <v>119.743274494026</v>
      </c>
      <c r="E29" s="15">
        <v>122.99936421244701</v>
      </c>
      <c r="F29" s="15">
        <v>131.832232391942</v>
      </c>
      <c r="G29" s="87"/>
      <c r="H29" s="10" t="s">
        <v>21</v>
      </c>
      <c r="I29" s="15">
        <v>115.50251178990101</v>
      </c>
      <c r="J29" s="15">
        <v>115.32222631775301</v>
      </c>
      <c r="K29" s="15">
        <v>136.68400255362201</v>
      </c>
      <c r="L29" s="15">
        <v>127.10604168195501</v>
      </c>
      <c r="M29" s="19"/>
      <c r="N29" s="19"/>
      <c r="O29" s="19"/>
      <c r="P29" s="19"/>
      <c r="Q29" s="19"/>
      <c r="R29" s="19"/>
    </row>
    <row r="30" spans="1:18" hidden="1">
      <c r="A30" s="88"/>
      <c r="B30" s="10" t="s">
        <v>30</v>
      </c>
      <c r="C30" s="15">
        <v>131.946109924615</v>
      </c>
      <c r="D30" s="15">
        <v>137.48562017134199</v>
      </c>
      <c r="E30" s="15">
        <v>122.136179493556</v>
      </c>
      <c r="F30" s="15">
        <v>132.24755963691101</v>
      </c>
      <c r="G30" s="87"/>
      <c r="H30" s="10" t="s">
        <v>30</v>
      </c>
      <c r="I30" s="15">
        <v>120.673274606219</v>
      </c>
      <c r="J30" s="15">
        <v>120.24202299171</v>
      </c>
      <c r="K30" s="15">
        <v>145.386814649689</v>
      </c>
      <c r="L30" s="15">
        <v>112.56484931034601</v>
      </c>
      <c r="M30" s="19"/>
      <c r="N30" s="19"/>
      <c r="O30" s="19"/>
      <c r="P30" s="19"/>
      <c r="Q30" s="19"/>
      <c r="R30" s="19"/>
    </row>
    <row r="31" spans="1:18" hidden="1">
      <c r="A31" s="88"/>
      <c r="B31" s="10" t="s">
        <v>31</v>
      </c>
      <c r="C31" s="15">
        <v>136.00609907688801</v>
      </c>
      <c r="D31" s="15">
        <v>115.939759224893</v>
      </c>
      <c r="E31" s="15">
        <v>120.11528276857599</v>
      </c>
      <c r="F31" s="15">
        <v>132.85006583022999</v>
      </c>
      <c r="G31" s="87"/>
      <c r="H31" s="10" t="s">
        <v>31</v>
      </c>
      <c r="I31" s="15">
        <v>133.62451794542901</v>
      </c>
      <c r="J31" s="15">
        <v>125.681052203707</v>
      </c>
      <c r="K31" s="15">
        <v>150.57254476801899</v>
      </c>
      <c r="L31" s="15">
        <v>122.639364639533</v>
      </c>
      <c r="M31" s="19"/>
      <c r="N31" s="19"/>
      <c r="O31" s="19"/>
      <c r="P31" s="19"/>
      <c r="Q31" s="19"/>
      <c r="R31" s="19"/>
    </row>
    <row r="32" spans="1:18" hidden="1">
      <c r="A32" s="88"/>
      <c r="B32" s="10" t="s">
        <v>32</v>
      </c>
      <c r="C32" s="15">
        <v>134.586478817819</v>
      </c>
      <c r="D32" s="15">
        <v>112.924593188958</v>
      </c>
      <c r="E32" s="15">
        <v>120.191629892511</v>
      </c>
      <c r="F32" s="15">
        <v>129.672325731955</v>
      </c>
      <c r="G32" s="89"/>
      <c r="H32" s="10" t="s">
        <v>32</v>
      </c>
      <c r="I32" s="15">
        <v>135.86308611275001</v>
      </c>
      <c r="J32" s="15">
        <v>122.971263251202</v>
      </c>
      <c r="K32" s="15">
        <v>148.830950185407</v>
      </c>
      <c r="L32" s="15">
        <v>115.145175201881</v>
      </c>
      <c r="M32" s="19"/>
      <c r="N32" s="19"/>
      <c r="O32" s="19"/>
      <c r="P32" s="19"/>
      <c r="Q32" s="19"/>
      <c r="R32" s="19"/>
    </row>
    <row r="33" spans="1:18" hidden="1">
      <c r="A33" s="16"/>
      <c r="B33" s="3" t="s">
        <v>25</v>
      </c>
      <c r="C33" s="15">
        <v>129.32352661327801</v>
      </c>
      <c r="D33" s="15">
        <v>123.172474695804</v>
      </c>
      <c r="E33" s="15">
        <v>108.53197765037901</v>
      </c>
      <c r="F33" s="15">
        <v>129.42458526495199</v>
      </c>
      <c r="G33" s="16"/>
      <c r="H33" s="3" t="s">
        <v>25</v>
      </c>
      <c r="I33" s="15">
        <v>127.84087626627399</v>
      </c>
      <c r="J33" s="15">
        <v>118.96093791905299</v>
      </c>
      <c r="K33" s="15">
        <v>139.530712223622</v>
      </c>
      <c r="L33" s="15">
        <v>121.428876171266</v>
      </c>
      <c r="M33" s="19"/>
      <c r="N33" s="19"/>
      <c r="O33" s="19"/>
      <c r="P33" s="19"/>
      <c r="Q33" s="19"/>
      <c r="R33" s="19"/>
    </row>
    <row r="34" spans="1:18" hidden="1">
      <c r="A34" s="16"/>
      <c r="B34" s="3" t="s">
        <v>26</v>
      </c>
      <c r="C34" s="15">
        <v>131.353896342941</v>
      </c>
      <c r="D34" s="15">
        <v>119.928509984673</v>
      </c>
      <c r="E34" s="15">
        <v>104.891183214526</v>
      </c>
      <c r="F34" s="15">
        <v>129.635726620887</v>
      </c>
      <c r="G34" s="16"/>
      <c r="H34" s="3" t="s">
        <v>26</v>
      </c>
      <c r="I34" s="15">
        <v>123.956595255786</v>
      </c>
      <c r="J34" s="15">
        <v>121.37757804058</v>
      </c>
      <c r="K34" s="15">
        <v>149.03753845117799</v>
      </c>
      <c r="L34" s="15">
        <v>114.77938189260399</v>
      </c>
      <c r="M34" s="19"/>
      <c r="N34" s="19"/>
      <c r="O34" s="19"/>
      <c r="P34" s="19"/>
      <c r="Q34" s="19"/>
      <c r="R34" s="19"/>
    </row>
    <row r="35" spans="1:18" ht="14.4" hidden="1" customHeight="1">
      <c r="A35" s="6"/>
      <c r="C35" s="15"/>
      <c r="D35" s="15"/>
      <c r="E35" s="15"/>
      <c r="F35" s="15"/>
      <c r="G35" s="6"/>
      <c r="I35" s="15"/>
      <c r="J35" s="15"/>
      <c r="K35" s="15"/>
      <c r="L35" s="15"/>
    </row>
    <row r="36" spans="1:18" ht="13.5" hidden="1" customHeight="1">
      <c r="A36" s="6">
        <v>2020</v>
      </c>
      <c r="B36" s="36" t="s">
        <v>15</v>
      </c>
      <c r="C36" s="15">
        <v>131.84269553771799</v>
      </c>
      <c r="D36" s="15">
        <v>107.867902144526</v>
      </c>
      <c r="E36" s="15">
        <v>110.367666133632</v>
      </c>
      <c r="F36" s="15">
        <v>129.819223103745</v>
      </c>
      <c r="G36" s="6">
        <v>2020</v>
      </c>
      <c r="H36" s="36" t="s">
        <v>15</v>
      </c>
      <c r="I36" s="15">
        <v>133.84373379556399</v>
      </c>
      <c r="J36" s="15">
        <v>120.59927843431799</v>
      </c>
      <c r="K36" s="15">
        <v>144.349074680473</v>
      </c>
      <c r="L36" s="15">
        <v>129.40373863808799</v>
      </c>
    </row>
    <row r="37" spans="1:18" ht="13.5" hidden="1" customHeight="1">
      <c r="A37" s="88"/>
      <c r="B37" s="17" t="s">
        <v>16</v>
      </c>
      <c r="C37" s="15">
        <v>124.839491115839</v>
      </c>
      <c r="D37" s="15">
        <v>116.10811688064901</v>
      </c>
      <c r="E37" s="15">
        <v>116.29609889560599</v>
      </c>
      <c r="F37" s="15">
        <v>125.96159075412</v>
      </c>
      <c r="G37" s="89"/>
      <c r="H37" s="17" t="s">
        <v>16</v>
      </c>
      <c r="I37" s="15">
        <v>119.798719211909</v>
      </c>
      <c r="J37" s="15">
        <v>113.005148681755</v>
      </c>
      <c r="K37" s="15">
        <v>134.98680449676701</v>
      </c>
      <c r="L37" s="15">
        <v>122.663959858675</v>
      </c>
      <c r="M37" s="19"/>
      <c r="N37" s="19"/>
      <c r="O37" s="19"/>
      <c r="P37" s="19"/>
      <c r="Q37" s="19"/>
      <c r="R37" s="19"/>
    </row>
    <row r="38" spans="1:18" ht="13.5" hidden="1" customHeight="1">
      <c r="A38" s="88"/>
      <c r="B38" s="17" t="s">
        <v>17</v>
      </c>
      <c r="C38" s="15">
        <v>123.762408318442</v>
      </c>
      <c r="D38" s="15">
        <v>111.68663576777701</v>
      </c>
      <c r="E38" s="15">
        <v>123.751476711341</v>
      </c>
      <c r="F38" s="15">
        <v>127.088328780366</v>
      </c>
      <c r="G38" s="89"/>
      <c r="H38" s="17" t="s">
        <v>17</v>
      </c>
      <c r="I38" s="15">
        <v>120.344420699634</v>
      </c>
      <c r="J38" s="15">
        <v>107.249372567237</v>
      </c>
      <c r="K38" s="15">
        <v>132.442439566155</v>
      </c>
      <c r="L38" s="15">
        <v>125.711125425305</v>
      </c>
      <c r="M38" s="19"/>
      <c r="N38" s="19"/>
      <c r="O38" s="19"/>
      <c r="P38" s="19"/>
      <c r="Q38" s="19"/>
      <c r="R38" s="19"/>
    </row>
    <row r="39" spans="1:18" ht="13.5" hidden="1" customHeight="1">
      <c r="A39" s="88"/>
      <c r="B39" s="17" t="s">
        <v>18</v>
      </c>
      <c r="C39" s="15">
        <v>88.473474427689396</v>
      </c>
      <c r="D39" s="15">
        <v>86.826814110570794</v>
      </c>
      <c r="E39" s="15">
        <v>117.73743776590101</v>
      </c>
      <c r="F39" s="15">
        <v>123.010302352384</v>
      </c>
      <c r="G39" s="89"/>
      <c r="H39" s="17" t="s">
        <v>18</v>
      </c>
      <c r="I39" s="15">
        <v>85.069974672171895</v>
      </c>
      <c r="J39" s="15">
        <v>73.080664151055998</v>
      </c>
      <c r="K39" s="15">
        <v>78.724154837516906</v>
      </c>
      <c r="L39" s="15">
        <v>58.9351211835722</v>
      </c>
      <c r="M39" s="19"/>
      <c r="N39" s="19"/>
      <c r="O39" s="19"/>
      <c r="P39" s="19"/>
      <c r="Q39" s="19"/>
      <c r="R39" s="19"/>
    </row>
    <row r="40" spans="1:18" ht="13.5" hidden="1" customHeight="1">
      <c r="A40" s="88"/>
      <c r="B40" s="17" t="s">
        <v>19</v>
      </c>
      <c r="C40" s="15">
        <v>99.119596315009602</v>
      </c>
      <c r="D40" s="15">
        <v>105.40701068778</v>
      </c>
      <c r="E40" s="15">
        <v>111.882063157979</v>
      </c>
      <c r="F40" s="15">
        <v>129.76279287204201</v>
      </c>
      <c r="G40" s="89"/>
      <c r="H40" s="17" t="s">
        <v>19</v>
      </c>
      <c r="I40" s="15">
        <v>106.133871759635</v>
      </c>
      <c r="J40" s="15">
        <v>90.169805155402102</v>
      </c>
      <c r="K40" s="15">
        <v>79.544889667780296</v>
      </c>
      <c r="L40" s="15">
        <v>105.876382346081</v>
      </c>
      <c r="M40" s="19"/>
      <c r="N40" s="19"/>
      <c r="O40" s="19"/>
      <c r="P40" s="19"/>
      <c r="Q40" s="19"/>
      <c r="R40" s="19"/>
    </row>
    <row r="41" spans="1:18" ht="13.5" hidden="1" customHeight="1">
      <c r="A41" s="88"/>
      <c r="B41" s="17" t="s">
        <v>33</v>
      </c>
      <c r="C41" s="15">
        <v>119.761028461503</v>
      </c>
      <c r="D41" s="15">
        <v>109.140817942338</v>
      </c>
      <c r="E41" s="15">
        <v>124.203498906074</v>
      </c>
      <c r="F41" s="15">
        <v>141.88043479910101</v>
      </c>
      <c r="G41" s="89"/>
      <c r="H41" s="17" t="s">
        <v>33</v>
      </c>
      <c r="I41" s="15">
        <v>124.29733959746</v>
      </c>
      <c r="J41" s="15">
        <v>109.308315998796</v>
      </c>
      <c r="K41" s="15">
        <v>112.234986476182</v>
      </c>
      <c r="L41" s="15">
        <v>115.06850392190501</v>
      </c>
      <c r="M41" s="19"/>
      <c r="N41" s="19"/>
      <c r="O41" s="19"/>
      <c r="P41" s="19"/>
      <c r="Q41" s="19"/>
      <c r="R41" s="19"/>
    </row>
    <row r="42" spans="1:18" ht="13.5" hidden="1" customHeight="1">
      <c r="A42" s="88"/>
      <c r="B42" s="17" t="s">
        <v>34</v>
      </c>
      <c r="C42" s="15">
        <v>121.515564181752</v>
      </c>
      <c r="D42" s="15">
        <v>110.27399897174099</v>
      </c>
      <c r="E42" s="15">
        <v>126.40528480531501</v>
      </c>
      <c r="F42" s="15">
        <v>136.47698039568999</v>
      </c>
      <c r="G42" s="89"/>
      <c r="H42" s="17" t="s">
        <v>34</v>
      </c>
      <c r="I42" s="15">
        <v>121.27567957829601</v>
      </c>
      <c r="J42" s="15">
        <v>114.32697054179999</v>
      </c>
      <c r="K42" s="15">
        <v>117.076829059201</v>
      </c>
      <c r="L42" s="15">
        <v>133.011886368538</v>
      </c>
      <c r="M42" s="19"/>
      <c r="N42" s="19"/>
      <c r="O42" s="19"/>
      <c r="P42" s="19"/>
      <c r="Q42" s="19"/>
      <c r="R42" s="19"/>
    </row>
    <row r="43" spans="1:18" ht="13.5" hidden="1" customHeight="1">
      <c r="A43" s="88"/>
      <c r="B43" s="17" t="s">
        <v>30</v>
      </c>
      <c r="C43" s="15">
        <v>127.46340778531</v>
      </c>
      <c r="D43" s="15">
        <v>129.929062760075</v>
      </c>
      <c r="E43" s="15">
        <v>125.437840852238</v>
      </c>
      <c r="F43" s="15">
        <v>136.96262998986001</v>
      </c>
      <c r="G43" s="89"/>
      <c r="H43" s="17" t="s">
        <v>30</v>
      </c>
      <c r="I43" s="15">
        <v>124.567737311637</v>
      </c>
      <c r="J43" s="15">
        <v>121.916988103438</v>
      </c>
      <c r="K43" s="15">
        <v>126.839192387002</v>
      </c>
      <c r="L43" s="15">
        <v>120.503756300757</v>
      </c>
      <c r="M43" s="19"/>
      <c r="N43" s="19"/>
      <c r="O43" s="19"/>
      <c r="P43" s="19"/>
      <c r="Q43" s="19"/>
      <c r="R43" s="19"/>
    </row>
    <row r="44" spans="1:18" ht="13.5" hidden="1" customHeight="1">
      <c r="A44" s="88"/>
      <c r="B44" s="17" t="s">
        <v>23</v>
      </c>
      <c r="C44" s="15">
        <v>131.59768461715601</v>
      </c>
      <c r="D44" s="15">
        <v>108.570397072495</v>
      </c>
      <c r="E44" s="15">
        <v>121.18374425784199</v>
      </c>
      <c r="F44" s="15">
        <v>136.74251185701101</v>
      </c>
      <c r="G44" s="89"/>
      <c r="H44" s="17" t="s">
        <v>23</v>
      </c>
      <c r="I44" s="15">
        <v>138.79315660237401</v>
      </c>
      <c r="J44" s="15">
        <v>129.03846442835999</v>
      </c>
      <c r="K44" s="15">
        <v>131.57397035494199</v>
      </c>
      <c r="L44" s="15">
        <v>129.916055770214</v>
      </c>
      <c r="M44" s="19"/>
      <c r="N44" s="19"/>
      <c r="O44" s="19"/>
      <c r="P44" s="19"/>
      <c r="Q44" s="19"/>
      <c r="R44" s="19"/>
    </row>
    <row r="45" spans="1:18" ht="13.5" hidden="1" customHeight="1">
      <c r="A45" s="88"/>
      <c r="B45" s="17" t="s">
        <v>24</v>
      </c>
      <c r="C45" s="15">
        <v>133.49437753100301</v>
      </c>
      <c r="D45" s="15">
        <v>108.933619933163</v>
      </c>
      <c r="E45" s="15">
        <v>120.38962116754701</v>
      </c>
      <c r="F45" s="15">
        <v>132.50006143161301</v>
      </c>
      <c r="G45" s="89"/>
      <c r="H45" s="17" t="s">
        <v>24</v>
      </c>
      <c r="I45" s="15">
        <v>139.99533660867101</v>
      </c>
      <c r="J45" s="15">
        <v>125.836479467114</v>
      </c>
      <c r="K45" s="15">
        <v>140.62493921139799</v>
      </c>
      <c r="L45" s="15">
        <v>121.64360533295999</v>
      </c>
      <c r="M45" s="19"/>
      <c r="N45" s="19"/>
      <c r="O45" s="19"/>
      <c r="P45" s="19"/>
      <c r="Q45" s="19"/>
      <c r="R45" s="19"/>
    </row>
    <row r="46" spans="1:18" ht="13.5" hidden="1" customHeight="1">
      <c r="A46" s="16"/>
      <c r="B46" s="17" t="s">
        <v>25</v>
      </c>
      <c r="C46" s="15">
        <v>128.878491145689</v>
      </c>
      <c r="D46" s="15">
        <v>115.751532158069</v>
      </c>
      <c r="E46" s="15">
        <v>111.119315457049</v>
      </c>
      <c r="F46" s="15">
        <v>133.88153719971899</v>
      </c>
      <c r="G46" s="16"/>
      <c r="H46" s="17" t="s">
        <v>25</v>
      </c>
      <c r="I46" s="15">
        <v>133.10945875827599</v>
      </c>
      <c r="J46" s="15">
        <v>122.62160145759</v>
      </c>
      <c r="K46" s="15">
        <v>131.35595237062401</v>
      </c>
      <c r="L46" s="15">
        <v>131.42754782954</v>
      </c>
    </row>
    <row r="47" spans="1:18" ht="13.5" hidden="1" customHeight="1">
      <c r="A47" s="6"/>
      <c r="B47" s="17" t="s">
        <v>26</v>
      </c>
      <c r="C47" s="15">
        <v>131.43631356518</v>
      </c>
      <c r="D47" s="15">
        <v>115.458710157634</v>
      </c>
      <c r="E47" s="15">
        <v>105.952738532182</v>
      </c>
      <c r="F47" s="15">
        <v>134.82542124528399</v>
      </c>
      <c r="G47" s="6"/>
      <c r="H47" s="17" t="s">
        <v>26</v>
      </c>
      <c r="I47" s="15">
        <v>131.92336216265701</v>
      </c>
      <c r="J47" s="15">
        <v>126.992078816963</v>
      </c>
      <c r="K47" s="15">
        <v>139.04389524007399</v>
      </c>
      <c r="L47" s="15">
        <v>127.17309629857399</v>
      </c>
    </row>
    <row r="48" spans="1:18" ht="15" hidden="1" customHeight="1">
      <c r="A48" s="6"/>
      <c r="B48" s="10"/>
      <c r="G48" s="6"/>
      <c r="H48" s="17"/>
      <c r="I48" s="15"/>
      <c r="J48" s="15"/>
      <c r="K48" s="15"/>
      <c r="L48" s="15"/>
    </row>
    <row r="49" spans="1:12" ht="13.5" customHeight="1">
      <c r="A49" s="6">
        <v>2021</v>
      </c>
      <c r="B49" s="36" t="s">
        <v>15</v>
      </c>
      <c r="C49" s="15">
        <v>131.88779822751582</v>
      </c>
      <c r="D49" s="15">
        <v>106.57522454554473</v>
      </c>
      <c r="E49" s="15">
        <v>102.00502882528262</v>
      </c>
      <c r="F49" s="15">
        <v>134.94471140747945</v>
      </c>
      <c r="G49" s="6">
        <v>2021</v>
      </c>
      <c r="H49" s="36" t="s">
        <v>15</v>
      </c>
      <c r="I49" s="15">
        <v>140.62444404303417</v>
      </c>
      <c r="J49" s="15">
        <v>126.06571470760559</v>
      </c>
      <c r="K49" s="15">
        <v>137.19400741826658</v>
      </c>
      <c r="L49" s="15">
        <v>133.44367276269466</v>
      </c>
    </row>
    <row r="50" spans="1:12" ht="13.5" customHeight="1">
      <c r="A50" s="6"/>
      <c r="B50" s="17" t="s">
        <v>16</v>
      </c>
      <c r="C50" s="15">
        <v>125.30648746562147</v>
      </c>
      <c r="D50" s="15">
        <v>110.35558075252538</v>
      </c>
      <c r="E50" s="15">
        <v>110.64752439191359</v>
      </c>
      <c r="F50" s="15">
        <v>131.23496401523477</v>
      </c>
      <c r="G50" s="6"/>
      <c r="H50" s="17" t="s">
        <v>16</v>
      </c>
      <c r="I50" s="11">
        <v>126.97344755917371</v>
      </c>
      <c r="J50" s="11">
        <v>117.5386803317014</v>
      </c>
      <c r="K50" s="11">
        <v>129.460588239342</v>
      </c>
      <c r="L50" s="11">
        <v>127.4917849319655</v>
      </c>
    </row>
    <row r="51" spans="1:12" ht="13.5" customHeight="1">
      <c r="A51" s="16"/>
      <c r="B51" s="17" t="s">
        <v>27</v>
      </c>
      <c r="C51" s="15">
        <v>126.36246665639869</v>
      </c>
      <c r="D51" s="15">
        <v>109.17714232094546</v>
      </c>
      <c r="E51" s="15">
        <v>124.43427581162206</v>
      </c>
      <c r="F51" s="15">
        <v>133.34940815835142</v>
      </c>
      <c r="G51" s="16"/>
      <c r="H51" s="17" t="s">
        <v>27</v>
      </c>
      <c r="I51" s="11">
        <v>125.38767685939065</v>
      </c>
      <c r="J51" s="11">
        <v>113.69585495970058</v>
      </c>
      <c r="K51" s="11">
        <v>131.53239419462372</v>
      </c>
      <c r="L51" s="11">
        <v>129.91602523376201</v>
      </c>
    </row>
    <row r="52" spans="1:12" ht="13.5" customHeight="1">
      <c r="A52" s="16"/>
      <c r="B52" s="17" t="s">
        <v>18</v>
      </c>
      <c r="C52" s="15">
        <v>126.46081188777458</v>
      </c>
      <c r="D52" s="15">
        <v>110.27607932255631</v>
      </c>
      <c r="E52" s="15">
        <v>125.2211436124251</v>
      </c>
      <c r="F52" s="15">
        <v>133.98586676429346</v>
      </c>
      <c r="G52" s="16"/>
      <c r="H52" s="17" t="s">
        <v>18</v>
      </c>
      <c r="I52" s="11">
        <v>120.71080143164106</v>
      </c>
      <c r="J52" s="11">
        <v>113.75732762673962</v>
      </c>
      <c r="K52" s="11">
        <v>134.07726072818781</v>
      </c>
      <c r="L52" s="11">
        <v>130.05805104511663</v>
      </c>
    </row>
    <row r="53" spans="1:12" ht="13.5" customHeight="1">
      <c r="A53" s="16"/>
      <c r="B53" s="17" t="s">
        <v>35</v>
      </c>
      <c r="C53" s="15">
        <v>126.49392204068677</v>
      </c>
      <c r="D53" s="15">
        <v>109.06902635641724</v>
      </c>
      <c r="E53" s="15">
        <v>124.2389254082523</v>
      </c>
      <c r="F53" s="15">
        <v>136.8390791499383</v>
      </c>
      <c r="G53" s="16"/>
      <c r="H53" s="17" t="s">
        <v>35</v>
      </c>
      <c r="I53" s="11">
        <v>119.63397062223586</v>
      </c>
      <c r="J53" s="11">
        <v>114.49671048075523</v>
      </c>
      <c r="K53" s="11">
        <v>133.46008603461462</v>
      </c>
      <c r="L53" s="11">
        <v>132.79461742876774</v>
      </c>
    </row>
    <row r="54" spans="1:12" ht="13.5" customHeight="1">
      <c r="A54" s="16"/>
      <c r="B54" s="17" t="s">
        <v>36</v>
      </c>
      <c r="C54" s="15">
        <v>119.22152497458738</v>
      </c>
      <c r="D54" s="15">
        <v>84.458825263563014</v>
      </c>
      <c r="E54" s="15">
        <v>124.65797333348092</v>
      </c>
      <c r="F54" s="15">
        <v>136.1492240679197</v>
      </c>
      <c r="G54" s="16"/>
      <c r="H54" s="17" t="s">
        <v>36</v>
      </c>
      <c r="I54" s="11">
        <v>113.82454975898824</v>
      </c>
      <c r="J54" s="11">
        <v>106.60594206637228</v>
      </c>
      <c r="K54" s="11">
        <v>124.52258287934814</v>
      </c>
      <c r="L54" s="11">
        <v>127.70067109848962</v>
      </c>
    </row>
    <row r="55" spans="1:12" ht="13.5" customHeight="1">
      <c r="A55" s="16"/>
      <c r="B55" s="17" t="s">
        <v>34</v>
      </c>
      <c r="C55" s="15">
        <v>117.38110278740376</v>
      </c>
      <c r="D55" s="15">
        <v>86.415104596998049</v>
      </c>
      <c r="E55" s="15">
        <v>125.54477138647214</v>
      </c>
      <c r="F55" s="15">
        <v>138.18754568921449</v>
      </c>
      <c r="G55" s="16"/>
      <c r="H55" s="17" t="s">
        <v>34</v>
      </c>
      <c r="I55" s="11">
        <v>112.09900514645258</v>
      </c>
      <c r="J55" s="11">
        <v>103.11912341027025</v>
      </c>
      <c r="K55" s="11">
        <v>120.21556300862338</v>
      </c>
      <c r="L55" s="11">
        <v>126.67269379382915</v>
      </c>
    </row>
    <row r="56" spans="1:12" ht="13.5" customHeight="1">
      <c r="A56" s="88"/>
      <c r="B56" s="17" t="s">
        <v>22</v>
      </c>
      <c r="C56" s="15">
        <v>123.23911</v>
      </c>
      <c r="D56" s="15">
        <v>98.413626760006139</v>
      </c>
      <c r="E56" s="15">
        <v>123.52317008726679</v>
      </c>
      <c r="F56" s="15">
        <v>140.09709561064093</v>
      </c>
      <c r="G56" s="88"/>
      <c r="H56" s="17" t="s">
        <v>22</v>
      </c>
      <c r="I56" s="11">
        <v>114.1428891760564</v>
      </c>
      <c r="J56" s="11">
        <v>112.89782989710035</v>
      </c>
      <c r="K56" s="11">
        <v>125.73263338573595</v>
      </c>
      <c r="L56" s="11">
        <v>124.20741292350999</v>
      </c>
    </row>
    <row r="57" spans="1:12" ht="13.5" customHeight="1">
      <c r="A57" s="88"/>
      <c r="B57" s="17" t="s">
        <v>23</v>
      </c>
      <c r="C57" s="15">
        <v>128.061678805562</v>
      </c>
      <c r="D57" s="15">
        <v>89.935002266551209</v>
      </c>
      <c r="E57" s="15">
        <v>119.28189399841152</v>
      </c>
      <c r="F57" s="15">
        <v>142.80265714460248</v>
      </c>
      <c r="G57" s="88"/>
      <c r="H57" s="17" t="s">
        <v>23</v>
      </c>
      <c r="I57" s="11">
        <v>128.1903594354641</v>
      </c>
      <c r="J57" s="11">
        <v>120.49819181827179</v>
      </c>
      <c r="K57" s="11">
        <v>125.76500477000015</v>
      </c>
      <c r="L57" s="11">
        <v>130.67188697604132</v>
      </c>
    </row>
    <row r="58" spans="1:12" ht="13.5" customHeight="1">
      <c r="A58" s="88"/>
      <c r="B58" s="17" t="s">
        <v>24</v>
      </c>
      <c r="C58" s="15">
        <v>131.05735512674278</v>
      </c>
      <c r="D58" s="15">
        <v>98.838907467111397</v>
      </c>
      <c r="E58" s="15">
        <v>119.82380815975355</v>
      </c>
      <c r="F58" s="15">
        <v>143.86395968250176</v>
      </c>
      <c r="G58" s="88"/>
      <c r="H58" s="17" t="s">
        <v>24</v>
      </c>
      <c r="I58" s="11">
        <v>135.16493322787551</v>
      </c>
      <c r="J58" s="11">
        <v>125.21216593041358</v>
      </c>
      <c r="K58" s="11">
        <v>133.06540127903838</v>
      </c>
      <c r="L58" s="11">
        <v>129.51987390222212</v>
      </c>
    </row>
    <row r="59" spans="1:12">
      <c r="A59" s="6"/>
      <c r="B59" s="18" t="s">
        <v>25</v>
      </c>
      <c r="C59" s="15">
        <v>130.55064255917063</v>
      </c>
      <c r="D59" s="15">
        <v>105.3271662693072</v>
      </c>
      <c r="E59" s="15">
        <v>118.94425252000201</v>
      </c>
      <c r="F59" s="15">
        <v>144.26196933259368</v>
      </c>
      <c r="G59" s="6"/>
      <c r="H59" s="18" t="s">
        <v>25</v>
      </c>
      <c r="I59" s="11">
        <v>135.50141679894671</v>
      </c>
      <c r="J59" s="11">
        <v>125.49190010829912</v>
      </c>
      <c r="K59" s="11">
        <v>129.6799895925821</v>
      </c>
      <c r="L59" s="11">
        <v>131.52638943458655</v>
      </c>
    </row>
    <row r="60" spans="1:12">
      <c r="A60" s="6"/>
      <c r="B60" s="10" t="s">
        <v>26</v>
      </c>
      <c r="C60" s="15">
        <v>132.32680705606325</v>
      </c>
      <c r="D60" s="15">
        <v>110.31018881590042</v>
      </c>
      <c r="E60" s="15">
        <v>116.47664272080327</v>
      </c>
      <c r="F60" s="15">
        <v>144.89123209986721</v>
      </c>
      <c r="G60" s="6"/>
      <c r="H60" s="10" t="s">
        <v>26</v>
      </c>
      <c r="I60" s="11">
        <v>136.84779267782895</v>
      </c>
      <c r="J60" s="11">
        <v>128.83982256018621</v>
      </c>
      <c r="K60" s="11">
        <v>131.96602566588399</v>
      </c>
      <c r="L60" s="11">
        <v>131.16291445328841</v>
      </c>
    </row>
    <row r="61" spans="1:12" ht="15" customHeight="1">
      <c r="A61" s="6"/>
      <c r="B61" s="10"/>
      <c r="G61" s="6"/>
      <c r="H61" s="10"/>
      <c r="I61" s="15"/>
      <c r="J61" s="15"/>
      <c r="K61" s="15"/>
      <c r="L61" s="15"/>
    </row>
    <row r="62" spans="1:12" ht="13.5" customHeight="1">
      <c r="A62" s="6">
        <v>2022</v>
      </c>
      <c r="B62" s="36" t="s">
        <v>15</v>
      </c>
      <c r="C62" s="15">
        <v>134.09739688540714</v>
      </c>
      <c r="D62" s="15">
        <v>110.03155602772392</v>
      </c>
      <c r="E62" s="15">
        <v>116.20644037770715</v>
      </c>
      <c r="F62" s="15">
        <v>146.11629957754812</v>
      </c>
      <c r="G62" s="6">
        <v>2022</v>
      </c>
      <c r="H62" s="36" t="s">
        <v>15</v>
      </c>
      <c r="I62" s="15">
        <v>142.69604302597872</v>
      </c>
      <c r="J62" s="15">
        <v>129.59496208495702</v>
      </c>
      <c r="K62" s="15">
        <v>132.70217642008393</v>
      </c>
      <c r="L62" s="15">
        <v>132.32245739610318</v>
      </c>
    </row>
    <row r="63" spans="1:12" ht="13.5" customHeight="1">
      <c r="A63" s="6"/>
      <c r="B63" s="110" t="s">
        <v>145</v>
      </c>
      <c r="C63" s="15">
        <v>126.12864825360592</v>
      </c>
      <c r="D63" s="15">
        <v>108.91932819269176</v>
      </c>
      <c r="E63" s="15">
        <v>118.93398480664462</v>
      </c>
      <c r="F63" s="15">
        <v>135.36703417861756</v>
      </c>
      <c r="G63" s="6"/>
      <c r="H63" s="110" t="s">
        <v>145</v>
      </c>
      <c r="I63" s="11">
        <v>129.55369096025947</v>
      </c>
      <c r="J63" s="11">
        <v>118.8870900319001</v>
      </c>
      <c r="K63" s="11">
        <v>126.67426268768982</v>
      </c>
      <c r="L63" s="11">
        <v>126.38117883364863</v>
      </c>
    </row>
    <row r="64" spans="1:12" ht="13.5" customHeight="1">
      <c r="A64" s="16"/>
      <c r="B64" s="111" t="s">
        <v>146</v>
      </c>
      <c r="C64" s="15">
        <v>127.84146505965155</v>
      </c>
      <c r="D64" s="15">
        <v>108.22538321194943</v>
      </c>
      <c r="E64" s="15">
        <v>130.39010078713207</v>
      </c>
      <c r="F64" s="15">
        <v>136.4006070164541</v>
      </c>
      <c r="G64" s="16"/>
      <c r="H64" s="111" t="s">
        <v>146</v>
      </c>
      <c r="I64" s="11">
        <v>133.60689935975211</v>
      </c>
      <c r="J64" s="11">
        <v>118.54490834004727</v>
      </c>
      <c r="K64" s="11">
        <v>126.58734303873543</v>
      </c>
      <c r="L64" s="11">
        <v>128.15455184606049</v>
      </c>
    </row>
    <row r="65" spans="1:12" ht="13.5" hidden="1" customHeight="1">
      <c r="A65" s="16"/>
      <c r="B65" s="17" t="s">
        <v>18</v>
      </c>
      <c r="C65" s="15"/>
      <c r="D65" s="15"/>
      <c r="E65" s="15"/>
      <c r="F65" s="15"/>
      <c r="G65" s="16"/>
      <c r="H65" s="17" t="s">
        <v>18</v>
      </c>
      <c r="I65" s="11"/>
      <c r="J65" s="11"/>
      <c r="K65" s="11"/>
      <c r="L65" s="11"/>
    </row>
    <row r="66" spans="1:12" ht="13.5" hidden="1" customHeight="1">
      <c r="A66" s="16"/>
      <c r="B66" s="17" t="s">
        <v>35</v>
      </c>
      <c r="C66" s="15"/>
      <c r="D66" s="15"/>
      <c r="E66" s="15"/>
      <c r="F66" s="15"/>
      <c r="G66" s="16"/>
      <c r="H66" s="17" t="s">
        <v>35</v>
      </c>
      <c r="I66" s="11"/>
      <c r="J66" s="11"/>
      <c r="K66" s="11"/>
      <c r="L66" s="11"/>
    </row>
    <row r="67" spans="1:12" ht="13.5" hidden="1" customHeight="1">
      <c r="A67" s="16"/>
      <c r="B67" s="17" t="s">
        <v>36</v>
      </c>
      <c r="C67" s="15"/>
      <c r="D67" s="15"/>
      <c r="E67" s="15"/>
      <c r="F67" s="15"/>
      <c r="G67" s="16"/>
      <c r="H67" s="17" t="s">
        <v>36</v>
      </c>
      <c r="I67" s="11"/>
      <c r="J67" s="11"/>
      <c r="K67" s="11"/>
      <c r="L67" s="11"/>
    </row>
    <row r="68" spans="1:12" ht="13.5" hidden="1" customHeight="1">
      <c r="A68" s="16"/>
      <c r="B68" s="17" t="s">
        <v>34</v>
      </c>
      <c r="C68" s="15"/>
      <c r="D68" s="15"/>
      <c r="E68" s="15"/>
      <c r="F68" s="15"/>
      <c r="G68" s="16"/>
      <c r="H68" s="17" t="s">
        <v>34</v>
      </c>
      <c r="I68" s="11"/>
      <c r="J68" s="11"/>
      <c r="K68" s="11"/>
      <c r="L68" s="11"/>
    </row>
    <row r="69" spans="1:12" ht="13.5" hidden="1" customHeight="1">
      <c r="A69" s="88"/>
      <c r="B69" s="17" t="s">
        <v>22</v>
      </c>
      <c r="C69" s="15"/>
      <c r="D69" s="15"/>
      <c r="E69" s="15"/>
      <c r="F69" s="15"/>
      <c r="G69" s="88"/>
      <c r="H69" s="17" t="s">
        <v>22</v>
      </c>
      <c r="I69" s="11"/>
      <c r="J69" s="11"/>
      <c r="K69" s="11"/>
      <c r="L69" s="11"/>
    </row>
    <row r="70" spans="1:12" ht="13.5" hidden="1" customHeight="1">
      <c r="A70" s="88"/>
      <c r="B70" s="17" t="s">
        <v>23</v>
      </c>
      <c r="C70" s="15"/>
      <c r="D70" s="15"/>
      <c r="E70" s="15"/>
      <c r="F70" s="15"/>
      <c r="G70" s="88"/>
      <c r="H70" s="17" t="s">
        <v>23</v>
      </c>
      <c r="I70" s="11"/>
      <c r="J70" s="11"/>
      <c r="K70" s="11"/>
      <c r="L70" s="11"/>
    </row>
    <row r="71" spans="1:12" ht="13.5" hidden="1" customHeight="1">
      <c r="A71" s="88"/>
      <c r="B71" s="17" t="s">
        <v>24</v>
      </c>
      <c r="C71" s="15"/>
      <c r="D71" s="15"/>
      <c r="E71" s="15"/>
      <c r="F71" s="15"/>
      <c r="G71" s="88"/>
      <c r="H71" s="17" t="s">
        <v>24</v>
      </c>
      <c r="I71" s="11"/>
      <c r="J71" s="11"/>
      <c r="K71" s="11"/>
      <c r="L71" s="11"/>
    </row>
    <row r="72" spans="1:12" ht="16.2" hidden="1">
      <c r="A72" s="6"/>
      <c r="B72" s="10" t="s">
        <v>37</v>
      </c>
      <c r="C72" s="15"/>
      <c r="D72" s="15"/>
      <c r="E72" s="15"/>
      <c r="F72" s="15"/>
      <c r="G72" s="6"/>
      <c r="H72" s="10" t="s">
        <v>37</v>
      </c>
      <c r="I72" s="11"/>
      <c r="J72" s="11"/>
      <c r="K72" s="11"/>
      <c r="L72" s="11"/>
    </row>
    <row r="73" spans="1:12" ht="16.2" hidden="1">
      <c r="A73" s="6"/>
      <c r="B73" s="10" t="s">
        <v>38</v>
      </c>
      <c r="C73" s="15"/>
      <c r="D73" s="15"/>
      <c r="E73" s="15"/>
      <c r="F73" s="15"/>
      <c r="G73" s="6"/>
      <c r="H73" s="10" t="s">
        <v>38</v>
      </c>
      <c r="I73" s="11"/>
      <c r="J73" s="11"/>
      <c r="K73" s="11"/>
      <c r="L73" s="11"/>
    </row>
    <row r="74" spans="1:12" ht="6" customHeight="1">
      <c r="A74" s="88"/>
      <c r="B74" s="10"/>
      <c r="C74" s="84"/>
      <c r="D74" s="84"/>
      <c r="E74" s="84"/>
      <c r="F74" s="84"/>
      <c r="G74" s="89"/>
      <c r="H74" s="10"/>
      <c r="I74" s="84"/>
      <c r="J74" s="84"/>
      <c r="K74" s="84"/>
      <c r="L74" s="84"/>
    </row>
    <row r="75" spans="1:12" s="27" customFormat="1" ht="16.5" customHeight="1">
      <c r="A75" s="118" t="s">
        <v>44</v>
      </c>
      <c r="B75" s="118"/>
      <c r="C75" s="118"/>
      <c r="D75" s="118"/>
      <c r="E75" s="118"/>
      <c r="F75" s="118"/>
      <c r="G75" s="118" t="s">
        <v>44</v>
      </c>
      <c r="H75" s="118"/>
      <c r="I75" s="118"/>
      <c r="J75" s="118"/>
      <c r="K75" s="118"/>
      <c r="L75" s="118"/>
    </row>
    <row r="76" spans="1:12" ht="14.4" hidden="1" customHeight="1">
      <c r="A76" s="6">
        <v>2018</v>
      </c>
      <c r="B76" s="10" t="s">
        <v>15</v>
      </c>
      <c r="C76" s="84">
        <v>8.0028993452539403</v>
      </c>
      <c r="D76" s="84">
        <v>5.1799296331387596</v>
      </c>
      <c r="E76" s="84">
        <v>12.050128895008701</v>
      </c>
      <c r="F76" s="84">
        <v>7.1496391361692098</v>
      </c>
      <c r="G76" s="87">
        <v>2018</v>
      </c>
      <c r="H76" s="10" t="s">
        <v>15</v>
      </c>
      <c r="I76" s="84">
        <v>6.89051988991028</v>
      </c>
      <c r="J76" s="84">
        <v>8.0110601301845605</v>
      </c>
      <c r="K76" s="84">
        <v>9.4760674276219703</v>
      </c>
      <c r="L76" s="84">
        <v>1.2585359492786701</v>
      </c>
    </row>
    <row r="77" spans="1:12" ht="14.4" hidden="1" customHeight="1">
      <c r="B77" s="10" t="s">
        <v>16</v>
      </c>
      <c r="C77" s="84">
        <v>7.7626086966829897</v>
      </c>
      <c r="D77" s="84">
        <v>8.6843140089268598</v>
      </c>
      <c r="E77" s="84">
        <v>9.7405192596292203</v>
      </c>
      <c r="F77" s="84">
        <v>7.8217857383309601</v>
      </c>
      <c r="G77" s="87"/>
      <c r="H77" s="10" t="s">
        <v>16</v>
      </c>
      <c r="I77" s="84">
        <v>5.0164627549262004</v>
      </c>
      <c r="J77" s="84">
        <v>7.1342761313794902</v>
      </c>
      <c r="K77" s="84">
        <v>8.7856069358863103</v>
      </c>
      <c r="L77" s="84">
        <v>9.6732048243305506</v>
      </c>
    </row>
    <row r="78" spans="1:12" ht="14.4" hidden="1" customHeight="1">
      <c r="A78" s="10"/>
      <c r="B78" s="10" t="s">
        <v>17</v>
      </c>
      <c r="C78" s="84">
        <v>7.0074678145570699</v>
      </c>
      <c r="D78" s="84">
        <v>-0.74107690063517895</v>
      </c>
      <c r="E78" s="84">
        <v>13.836044542238801</v>
      </c>
      <c r="F78" s="84">
        <v>6.2159860346399496</v>
      </c>
      <c r="G78" s="87"/>
      <c r="H78" s="10" t="s">
        <v>17</v>
      </c>
      <c r="I78" s="84">
        <v>8.5615610362892607</v>
      </c>
      <c r="J78" s="84">
        <v>8.6739989076226998</v>
      </c>
      <c r="K78" s="84">
        <v>6.2531625958554002</v>
      </c>
      <c r="L78" s="84">
        <v>5.23086111954294</v>
      </c>
    </row>
    <row r="79" spans="1:12" ht="14.4" hidden="1" customHeight="1">
      <c r="A79" s="10"/>
      <c r="B79" s="10" t="s">
        <v>18</v>
      </c>
      <c r="C79" s="84">
        <v>6.8210059888946999</v>
      </c>
      <c r="D79" s="84">
        <v>7.49534131659387</v>
      </c>
      <c r="E79" s="84">
        <v>8.2300441673590097</v>
      </c>
      <c r="F79" s="84">
        <v>8.4326159364794098</v>
      </c>
      <c r="G79" s="87"/>
      <c r="H79" s="10" t="s">
        <v>18</v>
      </c>
      <c r="I79" s="84">
        <v>9.5827943176342991</v>
      </c>
      <c r="J79" s="84">
        <v>7.09860017396353</v>
      </c>
      <c r="K79" s="84">
        <v>4.4802756106733703</v>
      </c>
      <c r="L79" s="84">
        <v>5.4506718451646297</v>
      </c>
    </row>
    <row r="80" spans="1:12" ht="14.4" hidden="1" customHeight="1">
      <c r="A80" s="10"/>
      <c r="B80" s="10" t="s">
        <v>19</v>
      </c>
      <c r="C80" s="84">
        <v>6.9178080260815404</v>
      </c>
      <c r="D80" s="84">
        <v>5.6889116557446799</v>
      </c>
      <c r="E80" s="84">
        <v>3.76754258142795</v>
      </c>
      <c r="F80" s="84">
        <v>8.3948375865559193</v>
      </c>
      <c r="G80" s="87"/>
      <c r="H80" s="10" t="s">
        <v>19</v>
      </c>
      <c r="I80" s="84">
        <v>8.9936976954310008</v>
      </c>
      <c r="J80" s="84">
        <v>6.9709841149161598</v>
      </c>
      <c r="K80" s="84">
        <v>5.8075450035641296</v>
      </c>
      <c r="L80" s="84">
        <v>8.2145721602219499</v>
      </c>
    </row>
    <row r="81" spans="1:18" ht="14.4" hidden="1" customHeight="1">
      <c r="A81" s="10"/>
      <c r="B81" s="10" t="s">
        <v>20</v>
      </c>
      <c r="C81" s="84">
        <v>6.8197700454216603</v>
      </c>
      <c r="D81" s="84">
        <v>5.7807963241315301</v>
      </c>
      <c r="E81" s="84">
        <v>3.63903670095634</v>
      </c>
      <c r="F81" s="84">
        <v>9.2390492851135004</v>
      </c>
      <c r="G81" s="87"/>
      <c r="H81" s="10" t="s">
        <v>20</v>
      </c>
      <c r="I81" s="84">
        <v>9.1907105241527205</v>
      </c>
      <c r="J81" s="84">
        <v>5.6969209642069503</v>
      </c>
      <c r="K81" s="84">
        <v>5.7488665322410499</v>
      </c>
      <c r="L81" s="84">
        <v>6.0246062014875399</v>
      </c>
    </row>
    <row r="82" spans="1:18" ht="14.4" hidden="1" customHeight="1">
      <c r="A82" s="10"/>
      <c r="B82" s="10" t="s">
        <v>21</v>
      </c>
      <c r="C82" s="84">
        <v>6.6459039882595299</v>
      </c>
      <c r="D82" s="84">
        <v>6.0352404047226598</v>
      </c>
      <c r="E82" s="84">
        <v>2.7768655311077501</v>
      </c>
      <c r="F82" s="84">
        <v>11.143383088101199</v>
      </c>
      <c r="G82" s="87"/>
      <c r="H82" s="10" t="s">
        <v>21</v>
      </c>
      <c r="I82" s="84">
        <v>8.3170689186606204</v>
      </c>
      <c r="J82" s="84">
        <v>3.38693269139576</v>
      </c>
      <c r="K82" s="84">
        <v>5.9431891644564701</v>
      </c>
      <c r="L82" s="84">
        <v>7.8129276561596601</v>
      </c>
    </row>
    <row r="83" spans="1:18" ht="14.4" hidden="1" customHeight="1">
      <c r="A83" s="10"/>
      <c r="B83" s="10" t="s">
        <v>22</v>
      </c>
      <c r="C83" s="84">
        <v>7.0966703792608703</v>
      </c>
      <c r="D83" s="84">
        <v>5.2178338489428704</v>
      </c>
      <c r="E83" s="84">
        <v>4.4106289326677102</v>
      </c>
      <c r="F83" s="84">
        <v>10.492322269024299</v>
      </c>
      <c r="G83" s="87"/>
      <c r="H83" s="10" t="s">
        <v>22</v>
      </c>
      <c r="I83" s="84">
        <v>9.9539438565204392</v>
      </c>
      <c r="J83" s="84">
        <v>5.50321385763527</v>
      </c>
      <c r="K83" s="84">
        <v>5.7347418452349901</v>
      </c>
      <c r="L83" s="84">
        <v>7.5590499064902197</v>
      </c>
    </row>
    <row r="84" spans="1:18" ht="14.4" hidden="1" customHeight="1">
      <c r="A84" s="10"/>
      <c r="B84" s="10" t="s">
        <v>23</v>
      </c>
      <c r="C84" s="84">
        <v>5.8417258419443803</v>
      </c>
      <c r="D84" s="84">
        <v>2.8225284056821098</v>
      </c>
      <c r="E84" s="84">
        <v>4.8573690886090004</v>
      </c>
      <c r="F84" s="84">
        <v>9.1663830828310893</v>
      </c>
      <c r="G84" s="87"/>
      <c r="H84" s="10" t="s">
        <v>23</v>
      </c>
      <c r="I84" s="84">
        <v>11.016163320751</v>
      </c>
      <c r="J84" s="84">
        <v>0.59114483843882204</v>
      </c>
      <c r="K84" s="84">
        <v>4.3126199455681</v>
      </c>
      <c r="L84" s="84">
        <v>8.6291726927123698</v>
      </c>
    </row>
    <row r="85" spans="1:18" ht="14.4" hidden="1" customHeight="1">
      <c r="A85" s="10"/>
      <c r="B85" s="10" t="s">
        <v>24</v>
      </c>
      <c r="C85" s="84">
        <v>6.5253260732407501</v>
      </c>
      <c r="D85" s="84">
        <v>5.7507609009559797</v>
      </c>
      <c r="E85" s="84">
        <v>4.6703504541137697</v>
      </c>
      <c r="F85" s="84">
        <v>8.2860441789550201</v>
      </c>
      <c r="G85" s="87"/>
      <c r="H85" s="10" t="s">
        <v>24</v>
      </c>
      <c r="I85" s="84">
        <v>11.3731281378817</v>
      </c>
      <c r="J85" s="84">
        <v>2.2612343388941101</v>
      </c>
      <c r="K85" s="84">
        <v>4.9708916024383596</v>
      </c>
      <c r="L85" s="84">
        <v>10.080185460766501</v>
      </c>
    </row>
    <row r="86" spans="1:18" ht="14.4" hidden="1" customHeight="1">
      <c r="A86" s="10"/>
      <c r="B86" s="10" t="s">
        <v>25</v>
      </c>
      <c r="C86" s="84">
        <v>6.2188334448162097</v>
      </c>
      <c r="D86" s="84">
        <v>3.8448074311660001</v>
      </c>
      <c r="E86" s="84">
        <v>4.58423039562462</v>
      </c>
      <c r="F86" s="84">
        <v>8.7418182356098395</v>
      </c>
      <c r="G86" s="87"/>
      <c r="H86" s="10" t="s">
        <v>25</v>
      </c>
      <c r="I86" s="84">
        <v>7.9431256951733502</v>
      </c>
      <c r="J86" s="84">
        <v>2.7478176105997201</v>
      </c>
      <c r="K86" s="84">
        <v>5.9477023835763401</v>
      </c>
      <c r="L86" s="84">
        <v>9.9467055870282302</v>
      </c>
    </row>
    <row r="87" spans="1:18" ht="14.4" hidden="1" customHeight="1">
      <c r="A87" s="10"/>
      <c r="B87" s="10" t="s">
        <v>26</v>
      </c>
      <c r="C87" s="84">
        <v>5.9895351079304504</v>
      </c>
      <c r="D87" s="84">
        <v>6.1298906804748698</v>
      </c>
      <c r="E87" s="84">
        <v>5.3229789474017197</v>
      </c>
      <c r="F87" s="84">
        <v>9.4368015093040292</v>
      </c>
      <c r="G87" s="87"/>
      <c r="H87" s="10" t="s">
        <v>26</v>
      </c>
      <c r="I87" s="84">
        <v>7.9863615911302599</v>
      </c>
      <c r="J87" s="84">
        <v>3.1250468778456302</v>
      </c>
      <c r="K87" s="84">
        <v>4.5412538411702998</v>
      </c>
      <c r="L87" s="84">
        <v>9.7074876112092294</v>
      </c>
    </row>
    <row r="88" spans="1:18" ht="6.75" customHeight="1">
      <c r="A88" s="10"/>
      <c r="B88" s="6"/>
      <c r="C88" s="15"/>
      <c r="D88" s="15"/>
      <c r="E88" s="15"/>
      <c r="F88" s="15"/>
      <c r="G88" s="87"/>
      <c r="H88" s="6"/>
      <c r="I88" s="15"/>
      <c r="J88" s="15"/>
      <c r="K88" s="15"/>
      <c r="L88" s="15"/>
      <c r="M88" s="19"/>
      <c r="N88" s="19"/>
      <c r="O88" s="19"/>
      <c r="P88" s="19"/>
      <c r="Q88" s="19"/>
      <c r="R88" s="19"/>
    </row>
    <row r="89" spans="1:18" hidden="1">
      <c r="A89" s="6">
        <v>2019</v>
      </c>
      <c r="B89" s="10" t="s">
        <v>15</v>
      </c>
      <c r="C89" s="11">
        <v>5.2405261051976</v>
      </c>
      <c r="D89" s="11">
        <v>3.32104823510049</v>
      </c>
      <c r="E89" s="11">
        <v>14.221239992454899</v>
      </c>
      <c r="F89" s="11">
        <v>7.7354409556994002</v>
      </c>
      <c r="G89" s="87">
        <v>2019</v>
      </c>
      <c r="H89" s="10" t="s">
        <v>15</v>
      </c>
      <c r="I89" s="11">
        <v>8.3342986467407094</v>
      </c>
      <c r="J89" s="11">
        <v>2.1311633768929901</v>
      </c>
      <c r="K89" s="11">
        <v>2.3170997507145499</v>
      </c>
      <c r="L89" s="11">
        <v>8.3992584859376098</v>
      </c>
      <c r="M89" s="19"/>
      <c r="N89" s="19"/>
      <c r="O89" s="19"/>
      <c r="P89" s="19"/>
      <c r="Q89" s="19"/>
      <c r="R89" s="19"/>
    </row>
    <row r="90" spans="1:18" hidden="1">
      <c r="B90" s="10" t="s">
        <v>16</v>
      </c>
      <c r="C90" s="11">
        <v>4.2021619337370204</v>
      </c>
      <c r="D90" s="11">
        <v>2.0872455076765002</v>
      </c>
      <c r="E90" s="11">
        <v>10.8765580174561</v>
      </c>
      <c r="F90" s="11">
        <v>7.1982507427353699</v>
      </c>
      <c r="G90" s="87"/>
      <c r="H90" s="10" t="s">
        <v>16</v>
      </c>
      <c r="I90" s="11">
        <v>7.19184741036283</v>
      </c>
      <c r="J90" s="11">
        <v>0.83096700366867504</v>
      </c>
      <c r="K90" s="11">
        <v>1.72352100521709</v>
      </c>
      <c r="L90" s="11">
        <v>5.8026707610870902</v>
      </c>
      <c r="M90" s="19"/>
      <c r="N90" s="19"/>
      <c r="O90" s="19"/>
      <c r="P90" s="19"/>
      <c r="Q90" s="19"/>
      <c r="R90" s="19"/>
    </row>
    <row r="91" spans="1:18" hidden="1">
      <c r="A91" s="6"/>
      <c r="B91" s="10" t="s">
        <v>17</v>
      </c>
      <c r="C91" s="11">
        <v>3.1236704316264099</v>
      </c>
      <c r="D91" s="11">
        <v>1.2558601833633001</v>
      </c>
      <c r="E91" s="11">
        <v>5.2044166854488498</v>
      </c>
      <c r="F91" s="11">
        <v>5.9931351041034002</v>
      </c>
      <c r="G91" s="87"/>
      <c r="H91" s="10" t="s">
        <v>17</v>
      </c>
      <c r="I91" s="11">
        <v>7.13631586903153</v>
      </c>
      <c r="J91" s="11">
        <v>7.88536338164363E-2</v>
      </c>
      <c r="K91" s="11">
        <v>0.57814793551898402</v>
      </c>
      <c r="L91" s="11">
        <v>6.7673693249226803</v>
      </c>
      <c r="M91" s="19"/>
      <c r="N91" s="19"/>
      <c r="O91" s="19"/>
      <c r="P91" s="19"/>
      <c r="Q91" s="19"/>
      <c r="R91" s="19"/>
    </row>
    <row r="92" spans="1:18" hidden="1">
      <c r="A92" s="6"/>
      <c r="B92" s="10" t="s">
        <v>18</v>
      </c>
      <c r="C92" s="11">
        <v>3.3181249587883599</v>
      </c>
      <c r="D92" s="11">
        <v>2.3184328014304798</v>
      </c>
      <c r="E92" s="11">
        <v>5.1297581473636704</v>
      </c>
      <c r="F92" s="11">
        <v>7.7616311645553102</v>
      </c>
      <c r="G92" s="87"/>
      <c r="H92" s="10" t="s">
        <v>18</v>
      </c>
      <c r="I92" s="11">
        <v>6.2909033742910303</v>
      </c>
      <c r="J92" s="11">
        <v>0.53940684749136403</v>
      </c>
      <c r="K92" s="11">
        <v>0.77348728842383696</v>
      </c>
      <c r="L92" s="11">
        <v>5.7563848063841201</v>
      </c>
      <c r="M92" s="19"/>
      <c r="N92" s="19"/>
      <c r="O92" s="19"/>
      <c r="P92" s="19"/>
      <c r="Q92" s="19"/>
      <c r="R92" s="19"/>
    </row>
    <row r="93" spans="1:18" hidden="1">
      <c r="A93" s="6"/>
      <c r="B93" s="10" t="s">
        <v>19</v>
      </c>
      <c r="C93" s="11">
        <v>3.5437415143507298</v>
      </c>
      <c r="D93" s="11">
        <v>2.0067715911414399</v>
      </c>
      <c r="E93" s="11">
        <v>6.3750492111141304</v>
      </c>
      <c r="F93" s="11">
        <v>8.9019232884333501</v>
      </c>
      <c r="G93" s="87"/>
      <c r="H93" s="10" t="s">
        <v>19</v>
      </c>
      <c r="I93" s="11">
        <v>7.0362576371646197</v>
      </c>
      <c r="J93" s="11">
        <v>1.0104958862843501</v>
      </c>
      <c r="K93" s="11">
        <v>0.30574389909632799</v>
      </c>
      <c r="L93" s="11">
        <v>3.1092719260631898</v>
      </c>
      <c r="M93" s="19"/>
      <c r="N93" s="19"/>
      <c r="O93" s="19"/>
      <c r="P93" s="19"/>
      <c r="Q93" s="19"/>
      <c r="R93" s="19"/>
    </row>
    <row r="94" spans="1:18" hidden="1">
      <c r="A94" s="6"/>
      <c r="B94" s="10" t="s">
        <v>33</v>
      </c>
      <c r="C94" s="11">
        <v>5.0222145800640599</v>
      </c>
      <c r="D94" s="11">
        <v>1.7596336636366801</v>
      </c>
      <c r="E94" s="11">
        <v>10.111835975936099</v>
      </c>
      <c r="F94" s="11">
        <v>8.1883851472852207</v>
      </c>
      <c r="G94" s="87"/>
      <c r="H94" s="10" t="s">
        <v>33</v>
      </c>
      <c r="I94" s="11">
        <v>6.9352463742853603</v>
      </c>
      <c r="J94" s="11">
        <v>0.89427223933338995</v>
      </c>
      <c r="K94" s="11">
        <v>4.0463676233899397</v>
      </c>
      <c r="L94" s="11">
        <v>3.2370596626364101</v>
      </c>
      <c r="M94" s="19"/>
      <c r="N94" s="19"/>
      <c r="O94" s="19"/>
      <c r="P94" s="19"/>
      <c r="Q94" s="19"/>
      <c r="R94" s="19"/>
    </row>
    <row r="95" spans="1:18" hidden="1">
      <c r="A95" s="6"/>
      <c r="B95" s="10" t="s">
        <v>21</v>
      </c>
      <c r="C95" s="11">
        <v>5.7925914256481699</v>
      </c>
      <c r="D95" s="11">
        <v>4.2492767355078298</v>
      </c>
      <c r="E95" s="11">
        <v>10.784168577392901</v>
      </c>
      <c r="F95" s="11">
        <v>8.2745805989328396</v>
      </c>
      <c r="G95" s="87"/>
      <c r="H95" s="10" t="s">
        <v>21</v>
      </c>
      <c r="I95" s="11">
        <v>7.0744784640760097</v>
      </c>
      <c r="J95" s="11">
        <v>1.3586228560531299</v>
      </c>
      <c r="K95" s="11">
        <v>5.3350745599956602</v>
      </c>
      <c r="L95" s="11">
        <v>4.0229416684728498</v>
      </c>
      <c r="M95" s="19"/>
      <c r="N95" s="19"/>
      <c r="O95" s="19"/>
      <c r="P95" s="19"/>
      <c r="Q95" s="19"/>
      <c r="R95" s="19"/>
    </row>
    <row r="96" spans="1:18" hidden="1">
      <c r="A96" s="6"/>
      <c r="B96" s="10" t="s">
        <v>30</v>
      </c>
      <c r="C96" s="11">
        <v>5.4817953959429797</v>
      </c>
      <c r="D96" s="11">
        <v>4.1039045086916301</v>
      </c>
      <c r="E96" s="11">
        <v>9.4087853815434705</v>
      </c>
      <c r="F96" s="11">
        <v>6.07169662292495</v>
      </c>
      <c r="G96" s="87"/>
      <c r="H96" s="10" t="s">
        <v>30</v>
      </c>
      <c r="I96" s="11">
        <v>6.58447739653153</v>
      </c>
      <c r="J96" s="11">
        <v>0.36839474896832802</v>
      </c>
      <c r="K96" s="11">
        <v>6.4748810583300704</v>
      </c>
      <c r="L96" s="11">
        <v>2.0230703463386099</v>
      </c>
      <c r="M96" s="19"/>
      <c r="N96" s="19"/>
      <c r="O96" s="19"/>
      <c r="P96" s="19"/>
      <c r="Q96" s="19"/>
      <c r="R96" s="19"/>
    </row>
    <row r="97" spans="1:18" hidden="1">
      <c r="A97" s="6"/>
      <c r="B97" s="10" t="s">
        <v>31</v>
      </c>
      <c r="C97" s="11">
        <v>5.0428991119270803</v>
      </c>
      <c r="D97" s="11">
        <v>5.2834338851262101</v>
      </c>
      <c r="E97" s="11">
        <v>1.37150044603354</v>
      </c>
      <c r="F97" s="11">
        <v>6.0103158900551401</v>
      </c>
      <c r="G97" s="87"/>
      <c r="H97" s="10" t="s">
        <v>31</v>
      </c>
      <c r="I97" s="11">
        <v>6.9067983418310499</v>
      </c>
      <c r="J97" s="11">
        <v>2.2153863985917299</v>
      </c>
      <c r="K97" s="11">
        <v>5.5840347986932199</v>
      </c>
      <c r="L97" s="11">
        <v>1.1397510282360599</v>
      </c>
      <c r="M97" s="19"/>
      <c r="N97" s="19"/>
      <c r="O97" s="19"/>
      <c r="P97" s="19"/>
      <c r="Q97" s="19"/>
      <c r="R97" s="19"/>
    </row>
    <row r="98" spans="1:18" hidden="1">
      <c r="A98" s="88"/>
      <c r="B98" s="10" t="s">
        <v>32</v>
      </c>
      <c r="C98" s="11">
        <v>4.3949550480748298</v>
      </c>
      <c r="D98" s="11">
        <v>4.8929472627134301</v>
      </c>
      <c r="E98" s="11">
        <v>-0.38409889470780501</v>
      </c>
      <c r="F98" s="11">
        <v>5.2827167311807397</v>
      </c>
      <c r="G98" s="89"/>
      <c r="H98" s="10" t="s">
        <v>32</v>
      </c>
      <c r="I98" s="11">
        <v>5.4536318124956003</v>
      </c>
      <c r="J98" s="11">
        <v>1.67871026682758</v>
      </c>
      <c r="K98" s="11">
        <v>5.3573666813713503</v>
      </c>
      <c r="L98" s="11">
        <v>2.0664339936902798</v>
      </c>
      <c r="M98" s="19"/>
      <c r="N98" s="19"/>
      <c r="O98" s="19"/>
      <c r="P98" s="19"/>
      <c r="Q98" s="19"/>
      <c r="R98" s="19"/>
    </row>
    <row r="99" spans="1:18" hidden="1">
      <c r="A99" s="16"/>
      <c r="B99" s="3" t="s">
        <v>25</v>
      </c>
      <c r="C99" s="11">
        <v>4.8935159175161296</v>
      </c>
      <c r="D99" s="11">
        <v>6.4353664946721496</v>
      </c>
      <c r="E99" s="11">
        <v>-2.5553412084391698</v>
      </c>
      <c r="F99" s="11">
        <v>5.4154356260885699</v>
      </c>
      <c r="G99" s="16"/>
      <c r="H99" s="3" t="s">
        <v>25</v>
      </c>
      <c r="I99" s="11">
        <v>6.1884448682095599</v>
      </c>
      <c r="J99" s="11">
        <v>2.51806333725672</v>
      </c>
      <c r="K99" s="11">
        <v>5.9090808351461002</v>
      </c>
      <c r="L99" s="11">
        <v>3.6603341936795699</v>
      </c>
      <c r="M99" s="19"/>
      <c r="N99" s="19"/>
      <c r="O99" s="19"/>
      <c r="P99" s="19"/>
      <c r="Q99" s="19"/>
      <c r="R99" s="19"/>
    </row>
    <row r="100" spans="1:18" hidden="1">
      <c r="A100" s="16"/>
      <c r="B100" s="3" t="s">
        <v>26</v>
      </c>
      <c r="C100" s="11">
        <v>5.4339637094471698</v>
      </c>
      <c r="D100" s="11">
        <v>4.8411789454468304</v>
      </c>
      <c r="E100" s="11">
        <v>-3.8441375883724</v>
      </c>
      <c r="F100" s="11">
        <v>5.8405324465707196</v>
      </c>
      <c r="G100" s="16"/>
      <c r="H100" s="3" t="s">
        <v>26</v>
      </c>
      <c r="I100" s="11">
        <v>7.3307452666975204</v>
      </c>
      <c r="J100" s="11">
        <v>2.1616644059730601</v>
      </c>
      <c r="K100" s="11">
        <v>7.0529350057679796</v>
      </c>
      <c r="L100" s="11">
        <v>4.9259855117820903</v>
      </c>
    </row>
    <row r="101" spans="1:18" ht="9" hidden="1" customHeight="1">
      <c r="A101" s="6"/>
      <c r="C101" s="11"/>
      <c r="D101" s="11"/>
      <c r="E101" s="11"/>
      <c r="F101" s="11"/>
      <c r="G101" s="6"/>
      <c r="I101" s="11"/>
      <c r="J101" s="11"/>
      <c r="K101" s="11"/>
      <c r="L101" s="11"/>
    </row>
    <row r="102" spans="1:18" ht="13.5" hidden="1" customHeight="1">
      <c r="A102" s="6">
        <v>2020</v>
      </c>
      <c r="B102" s="36" t="s">
        <v>15</v>
      </c>
      <c r="C102" s="11">
        <v>5.2506234527227997</v>
      </c>
      <c r="D102" s="11">
        <v>5.8510797192302499</v>
      </c>
      <c r="E102" s="11">
        <v>-5.9039839577175099</v>
      </c>
      <c r="F102" s="11">
        <v>4.4302226542322298</v>
      </c>
      <c r="G102" s="6">
        <v>2020</v>
      </c>
      <c r="H102" s="36" t="s">
        <v>15</v>
      </c>
      <c r="I102" s="11">
        <v>7.4072832015688901</v>
      </c>
      <c r="J102" s="11">
        <v>1.83031531973554</v>
      </c>
      <c r="K102" s="11">
        <v>7.6484713833372897</v>
      </c>
      <c r="L102" s="11">
        <v>3.1577286518932799</v>
      </c>
    </row>
    <row r="103" spans="1:18" ht="13.5" hidden="1" customHeight="1">
      <c r="A103" s="88"/>
      <c r="B103" s="17" t="s">
        <v>16</v>
      </c>
      <c r="C103" s="11">
        <v>4.9098162526834299</v>
      </c>
      <c r="D103" s="11">
        <v>5.19127378073616</v>
      </c>
      <c r="E103" s="11">
        <v>-5.0857645365778898</v>
      </c>
      <c r="F103" s="11">
        <v>3.6585488761582599</v>
      </c>
      <c r="G103" s="89"/>
      <c r="H103" s="17" t="s">
        <v>16</v>
      </c>
      <c r="I103" s="11">
        <v>7.7328026341570801</v>
      </c>
      <c r="J103" s="11">
        <v>1.6369570319726401</v>
      </c>
      <c r="K103" s="11">
        <v>7.0164190051744004</v>
      </c>
      <c r="L103" s="11">
        <v>4.4020692471646399</v>
      </c>
      <c r="M103" s="19"/>
      <c r="N103" s="19"/>
      <c r="O103" s="19"/>
      <c r="P103" s="19"/>
      <c r="Q103" s="19"/>
      <c r="R103" s="19"/>
    </row>
    <row r="104" spans="1:18" ht="13.5" hidden="1" customHeight="1">
      <c r="A104" s="88"/>
      <c r="B104" s="17" t="s">
        <v>17</v>
      </c>
      <c r="C104" s="11">
        <v>-2.5420491818105302</v>
      </c>
      <c r="D104" s="11">
        <v>2.18402685308945</v>
      </c>
      <c r="E104" s="11">
        <v>-5.34405619451063</v>
      </c>
      <c r="F104" s="11">
        <v>2.8486408413750199</v>
      </c>
      <c r="G104" s="89"/>
      <c r="H104" s="17" t="s">
        <v>17</v>
      </c>
      <c r="I104" s="11">
        <v>-2.9924850858311598</v>
      </c>
      <c r="J104" s="11">
        <v>-7.5138063945424403</v>
      </c>
      <c r="K104" s="11">
        <v>-3.1998519619341699</v>
      </c>
      <c r="L104" s="11">
        <v>0.80013503405214104</v>
      </c>
      <c r="M104" s="19"/>
      <c r="N104" s="19"/>
      <c r="O104" s="19"/>
      <c r="P104" s="19"/>
      <c r="Q104" s="19"/>
      <c r="R104" s="19"/>
    </row>
    <row r="105" spans="1:18" ht="13.5" hidden="1" customHeight="1">
      <c r="A105" s="88"/>
      <c r="B105" s="17" t="s">
        <v>18</v>
      </c>
      <c r="C105" s="11">
        <v>-27.484628734125099</v>
      </c>
      <c r="D105" s="11">
        <v>-25.626786359665299</v>
      </c>
      <c r="E105" s="11">
        <v>0.13658299205801</v>
      </c>
      <c r="F105" s="11">
        <v>-0.72207914670989704</v>
      </c>
      <c r="G105" s="89"/>
      <c r="H105" s="17" t="s">
        <v>18</v>
      </c>
      <c r="I105" s="11">
        <v>-25.035253282433899</v>
      </c>
      <c r="J105" s="11">
        <v>-39.541189842187897</v>
      </c>
      <c r="K105" s="11">
        <v>-39.085767309762602</v>
      </c>
      <c r="L105" s="11">
        <v>-45.551883755962102</v>
      </c>
      <c r="M105" s="19"/>
      <c r="N105" s="19"/>
      <c r="O105" s="19"/>
      <c r="P105" s="19"/>
      <c r="Q105" s="19"/>
      <c r="R105" s="19"/>
    </row>
    <row r="106" spans="1:18" ht="13.5" hidden="1" customHeight="1">
      <c r="A106" s="88"/>
      <c r="B106" s="17" t="s">
        <v>19</v>
      </c>
      <c r="C106" s="11">
        <v>-23.3279994167052</v>
      </c>
      <c r="D106" s="11">
        <v>-14.365651013820299</v>
      </c>
      <c r="E106" s="11">
        <v>-1.67667733879509</v>
      </c>
      <c r="F106" s="11">
        <v>0.24887468060148499</v>
      </c>
      <c r="G106" s="89"/>
      <c r="H106" s="17" t="s">
        <v>19</v>
      </c>
      <c r="I106" s="11">
        <v>-18.894333820386699</v>
      </c>
      <c r="J106" s="11">
        <v>-26.3484271295574</v>
      </c>
      <c r="K106" s="11">
        <v>-41.043294518980197</v>
      </c>
      <c r="L106" s="11">
        <v>-13.291208095585599</v>
      </c>
      <c r="M106" s="19"/>
      <c r="N106" s="19"/>
      <c r="O106" s="19"/>
      <c r="P106" s="19"/>
      <c r="Q106" s="19"/>
      <c r="R106" s="19"/>
    </row>
    <row r="107" spans="1:18" ht="13.5" hidden="1" customHeight="1">
      <c r="A107" s="88"/>
      <c r="B107" s="17" t="s">
        <v>33</v>
      </c>
      <c r="C107" s="11">
        <v>-7.7245282435061302</v>
      </c>
      <c r="D107" s="11">
        <v>-7.1624761149064202</v>
      </c>
      <c r="E107" s="11">
        <v>5.56747981812586</v>
      </c>
      <c r="F107" s="11">
        <v>4.1004335137012804</v>
      </c>
      <c r="G107" s="89"/>
      <c r="H107" s="17" t="s">
        <v>33</v>
      </c>
      <c r="I107" s="11">
        <v>-2.26208280368028</v>
      </c>
      <c r="J107" s="11">
        <v>-4.3252285214945401</v>
      </c>
      <c r="K107" s="11">
        <v>-19.6888389415295</v>
      </c>
      <c r="L107" s="11">
        <v>-4.4382617366612704</v>
      </c>
      <c r="M107" s="19"/>
      <c r="N107" s="19"/>
      <c r="O107" s="19"/>
      <c r="P107" s="19"/>
      <c r="Q107" s="19"/>
      <c r="R107" s="19"/>
    </row>
    <row r="108" spans="1:18" ht="13.5" hidden="1" customHeight="1">
      <c r="A108" s="88"/>
      <c r="B108" s="17" t="s">
        <v>34</v>
      </c>
      <c r="C108" s="11">
        <v>-3.9683301008407001</v>
      </c>
      <c r="D108" s="11">
        <v>-7.9079811056587896</v>
      </c>
      <c r="E108" s="11">
        <v>2.76905544567285</v>
      </c>
      <c r="F108" s="11">
        <v>3.5232263912053301</v>
      </c>
      <c r="G108" s="89"/>
      <c r="H108" s="17" t="s">
        <v>34</v>
      </c>
      <c r="I108" s="11">
        <v>4.9983049709740701</v>
      </c>
      <c r="J108" s="11">
        <v>-0.86302164615723598</v>
      </c>
      <c r="K108" s="11">
        <v>-14.3448926927122</v>
      </c>
      <c r="L108" s="11">
        <v>4.6463917910062502</v>
      </c>
      <c r="M108" s="19"/>
      <c r="N108" s="19"/>
      <c r="O108" s="19"/>
      <c r="P108" s="19"/>
      <c r="Q108" s="19"/>
      <c r="R108" s="19"/>
    </row>
    <row r="109" spans="1:18" ht="13.5" hidden="1" customHeight="1">
      <c r="A109" s="88"/>
      <c r="B109" s="17" t="s">
        <v>30</v>
      </c>
      <c r="C109" s="11">
        <v>-3.3973734745695099</v>
      </c>
      <c r="D109" s="11">
        <v>-5.4962529185591302</v>
      </c>
      <c r="E109" s="11">
        <v>2.7032623522138999</v>
      </c>
      <c r="F109" s="11">
        <v>3.5653363781486398</v>
      </c>
      <c r="G109" s="89"/>
      <c r="H109" s="17" t="s">
        <v>30</v>
      </c>
      <c r="I109" s="11">
        <v>3.2272785487312601</v>
      </c>
      <c r="J109" s="11">
        <v>1.39299478672574</v>
      </c>
      <c r="K109" s="11">
        <v>-12.7574307941047</v>
      </c>
      <c r="L109" s="11">
        <v>7.05274074371418</v>
      </c>
      <c r="M109" s="19"/>
      <c r="N109" s="19"/>
      <c r="O109" s="19"/>
      <c r="P109" s="19"/>
      <c r="Q109" s="19"/>
      <c r="R109" s="19"/>
    </row>
    <row r="110" spans="1:18" ht="13.5" hidden="1" customHeight="1">
      <c r="A110" s="88"/>
      <c r="B110" s="17" t="s">
        <v>23</v>
      </c>
      <c r="C110" s="11">
        <v>-3.2413358589456802</v>
      </c>
      <c r="D110" s="11">
        <v>-6.3561992897562298</v>
      </c>
      <c r="E110" s="11">
        <v>0.88953001203364601</v>
      </c>
      <c r="F110" s="11">
        <v>2.9299541573094299</v>
      </c>
      <c r="G110" s="89"/>
      <c r="H110" s="17" t="s">
        <v>23</v>
      </c>
      <c r="I110" s="11">
        <v>3.8680316579745999</v>
      </c>
      <c r="J110" s="11">
        <v>2.6713750130059202</v>
      </c>
      <c r="K110" s="11">
        <v>-12.617555506116799</v>
      </c>
      <c r="L110" s="11">
        <v>5.9334057641839504</v>
      </c>
      <c r="M110" s="19"/>
      <c r="N110" s="19"/>
      <c r="O110" s="19"/>
      <c r="P110" s="19"/>
      <c r="Q110" s="19"/>
      <c r="R110" s="19"/>
    </row>
    <row r="111" spans="1:18" ht="13.5" hidden="1" customHeight="1">
      <c r="A111" s="88"/>
      <c r="B111" s="17" t="s">
        <v>24</v>
      </c>
      <c r="C111" s="11">
        <v>-0.81144948319399302</v>
      </c>
      <c r="D111" s="11">
        <v>-3.5341931665113702</v>
      </c>
      <c r="E111" s="11">
        <v>0.16472966978873199</v>
      </c>
      <c r="F111" s="11">
        <v>2.18067786144498</v>
      </c>
      <c r="G111" s="89"/>
      <c r="H111" s="17" t="s">
        <v>24</v>
      </c>
      <c r="I111" s="11">
        <v>3.04148140171927</v>
      </c>
      <c r="J111" s="11">
        <v>2.3299884380784599</v>
      </c>
      <c r="K111" s="11">
        <v>-5.5136454909319701</v>
      </c>
      <c r="L111" s="11">
        <v>5.6436842617896703</v>
      </c>
      <c r="M111" s="19"/>
      <c r="N111" s="19"/>
      <c r="O111" s="19"/>
      <c r="P111" s="19"/>
      <c r="Q111" s="19"/>
      <c r="R111" s="19"/>
    </row>
    <row r="112" spans="1:18" ht="13.5" hidden="1" customHeight="1">
      <c r="A112" s="16"/>
      <c r="B112" s="17" t="s">
        <v>25</v>
      </c>
      <c r="C112" s="11">
        <v>-0.34412568172550501</v>
      </c>
      <c r="D112" s="11">
        <v>-6.02483838703629</v>
      </c>
      <c r="E112" s="11">
        <v>2.3839405331808901</v>
      </c>
      <c r="F112" s="11">
        <v>3.4436671561610899</v>
      </c>
      <c r="G112" s="16"/>
      <c r="H112" s="17" t="s">
        <v>25</v>
      </c>
      <c r="I112" s="11">
        <v>4.1212033630216602</v>
      </c>
      <c r="J112" s="11">
        <v>3.0771979462941301</v>
      </c>
      <c r="K112" s="11">
        <v>-5.8587530463518496</v>
      </c>
      <c r="L112" s="11">
        <v>8.2341795242938201</v>
      </c>
    </row>
    <row r="113" spans="1:12" ht="13.5" hidden="1" customHeight="1">
      <c r="A113" s="6"/>
      <c r="B113" s="17" t="s">
        <v>26</v>
      </c>
      <c r="C113" s="11">
        <v>6.2744406168069297E-2</v>
      </c>
      <c r="D113" s="11">
        <v>-3.7270535818465</v>
      </c>
      <c r="E113" s="11">
        <v>1.01205390684258</v>
      </c>
      <c r="F113" s="11">
        <v>4.0032904197574899</v>
      </c>
      <c r="G113" s="6"/>
      <c r="H113" s="17" t="s">
        <v>26</v>
      </c>
      <c r="I113" s="11">
        <v>6.4270617391771996</v>
      </c>
      <c r="J113" s="11">
        <v>4.6256490424501298</v>
      </c>
      <c r="K113" s="11">
        <v>-6.70545375008144</v>
      </c>
      <c r="L113" s="11">
        <v>10.7978577699312</v>
      </c>
    </row>
    <row r="114" spans="1:12" ht="15" hidden="1" customHeight="1">
      <c r="A114" s="6"/>
      <c r="B114" s="17"/>
      <c r="C114" s="11"/>
      <c r="D114" s="11"/>
      <c r="E114" s="11"/>
      <c r="F114" s="11"/>
      <c r="G114" s="6"/>
      <c r="H114" s="17"/>
      <c r="I114" s="11"/>
      <c r="J114" s="11"/>
      <c r="K114" s="11"/>
      <c r="L114" s="11"/>
    </row>
    <row r="115" spans="1:12" ht="13.5" customHeight="1">
      <c r="A115" s="6">
        <v>2021</v>
      </c>
      <c r="B115" s="36" t="s">
        <v>15</v>
      </c>
      <c r="C115" s="15">
        <f>(C49/C36-1)*100</f>
        <v>3.4209471836033067E-2</v>
      </c>
      <c r="D115" s="15">
        <f t="shared" ref="D115:F115" si="0">(D49/D36-1)*100</f>
        <v>-1.198389486845941</v>
      </c>
      <c r="E115" s="15">
        <f t="shared" si="0"/>
        <v>-7.5770718012864275</v>
      </c>
      <c r="F115" s="15">
        <f t="shared" si="0"/>
        <v>3.9481736072618512</v>
      </c>
      <c r="G115" s="6">
        <v>2021</v>
      </c>
      <c r="H115" s="36" t="s">
        <v>15</v>
      </c>
      <c r="I115" s="11">
        <f>(I49/I36-1)*100</f>
        <v>5.0661394860869624</v>
      </c>
      <c r="J115" s="11">
        <f t="shared" ref="J115:L115" si="1">(J49/J36-1)*100</f>
        <v>4.5327271806727909</v>
      </c>
      <c r="K115" s="11">
        <f t="shared" si="1"/>
        <v>-4.9567808301124732</v>
      </c>
      <c r="L115" s="11">
        <f t="shared" si="1"/>
        <v>3.1219609009175642</v>
      </c>
    </row>
    <row r="116" spans="1:12" ht="13.5" customHeight="1">
      <c r="A116" s="6"/>
      <c r="B116" s="17" t="s">
        <v>16</v>
      </c>
      <c r="C116" s="15">
        <f>(C50/C37-1)*100</f>
        <v>0.37407742182251624</v>
      </c>
      <c r="D116" s="15">
        <f t="shared" ref="D116:F116" si="2">(D50/D37-1)*100</f>
        <v>-4.9544650991427464</v>
      </c>
      <c r="E116" s="15">
        <f t="shared" si="2"/>
        <v>-4.8570627538958799</v>
      </c>
      <c r="F116" s="15">
        <f t="shared" si="2"/>
        <v>4.1864930647061538</v>
      </c>
      <c r="G116" s="6"/>
      <c r="H116" s="17" t="s">
        <v>16</v>
      </c>
      <c r="I116" s="11">
        <f>(I50/I37-1)*100</f>
        <v>5.9889858543257901</v>
      </c>
      <c r="J116" s="11">
        <f t="shared" ref="J116:L116" si="3">(J50/J37-1)*100</f>
        <v>4.0117921199446682</v>
      </c>
      <c r="K116" s="11">
        <f t="shared" si="3"/>
        <v>-4.0938936794798764</v>
      </c>
      <c r="L116" s="11">
        <f t="shared" si="3"/>
        <v>3.9358138110434204</v>
      </c>
    </row>
    <row r="117" spans="1:12" ht="13.5" customHeight="1">
      <c r="A117" s="16"/>
      <c r="B117" s="17" t="s">
        <v>27</v>
      </c>
      <c r="C117" s="15">
        <f t="shared" ref="C117:F117" si="4">(C51/C38-1)*100</f>
        <v>2.1008465925022479</v>
      </c>
      <c r="D117" s="15">
        <f t="shared" si="4"/>
        <v>-2.2469057551785965</v>
      </c>
      <c r="E117" s="15">
        <f t="shared" si="4"/>
        <v>0.55175026466449673</v>
      </c>
      <c r="F117" s="15">
        <f t="shared" si="4"/>
        <v>4.9265573306938482</v>
      </c>
      <c r="G117" s="16"/>
      <c r="H117" s="17" t="s">
        <v>27</v>
      </c>
      <c r="I117" s="11">
        <f t="shared" ref="I117:L117" si="5">(I51/I38-1)*100</f>
        <v>4.1906854762665313</v>
      </c>
      <c r="J117" s="11">
        <f t="shared" si="5"/>
        <v>6.0107413574117974</v>
      </c>
      <c r="K117" s="11">
        <f t="shared" si="5"/>
        <v>-0.68712519530170768</v>
      </c>
      <c r="L117" s="11">
        <f t="shared" si="5"/>
        <v>3.3448907518972781</v>
      </c>
    </row>
    <row r="118" spans="1:12" ht="13.5" customHeight="1">
      <c r="A118" s="16"/>
      <c r="B118" s="17" t="s">
        <v>18</v>
      </c>
      <c r="C118" s="15">
        <f t="shared" ref="C118:F118" si="6">(C52/C39-1)*100</f>
        <v>42.936414225636369</v>
      </c>
      <c r="D118" s="15">
        <f t="shared" si="6"/>
        <v>27.006939563766252</v>
      </c>
      <c r="E118" s="15">
        <f t="shared" si="6"/>
        <v>6.3562669517269743</v>
      </c>
      <c r="F118" s="15">
        <f t="shared" si="6"/>
        <v>8.9224757618008965</v>
      </c>
      <c r="G118" s="16"/>
      <c r="H118" s="17" t="s">
        <v>18</v>
      </c>
      <c r="I118" s="11">
        <f t="shared" ref="I118:L118" si="7">(I52/I39-1)*100</f>
        <v>41.895894405535785</v>
      </c>
      <c r="J118" s="11">
        <f t="shared" si="7"/>
        <v>55.659953214992576</v>
      </c>
      <c r="K118" s="11">
        <f t="shared" si="7"/>
        <v>70.312734388723783</v>
      </c>
      <c r="L118" s="11">
        <f t="shared" si="7"/>
        <v>120.68004346679703</v>
      </c>
    </row>
    <row r="119" spans="1:12" ht="13.5" customHeight="1">
      <c r="A119" s="16"/>
      <c r="B119" s="17" t="s">
        <v>35</v>
      </c>
      <c r="C119" s="15">
        <f t="shared" ref="C119:F119" si="8">(C53/C40-1)*100</f>
        <v>27.617470957689825</v>
      </c>
      <c r="D119" s="15">
        <f t="shared" si="8"/>
        <v>3.4741670831405003</v>
      </c>
      <c r="E119" s="15">
        <f t="shared" si="8"/>
        <v>11.044542709965267</v>
      </c>
      <c r="F119" s="15">
        <f t="shared" si="8"/>
        <v>5.453247515159565</v>
      </c>
      <c r="G119" s="16"/>
      <c r="H119" s="17" t="s">
        <v>35</v>
      </c>
      <c r="I119" s="11">
        <f t="shared" ref="I119:L119" si="9">(I53/I40-1)*100</f>
        <v>12.719877866299845</v>
      </c>
      <c r="J119" s="11">
        <f t="shared" si="9"/>
        <v>26.978992893937392</v>
      </c>
      <c r="K119" s="11">
        <f t="shared" si="9"/>
        <v>67.779585328499991</v>
      </c>
      <c r="L119" s="11">
        <f t="shared" si="9"/>
        <v>25.424211222761993</v>
      </c>
    </row>
    <row r="120" spans="1:12" ht="13.5" customHeight="1">
      <c r="A120" s="16"/>
      <c r="B120" s="17" t="s">
        <v>36</v>
      </c>
      <c r="C120" s="15">
        <f t="shared" ref="C120:F120" si="10">(C54/C41-1)*100</f>
        <v>-0.45048334491302189</v>
      </c>
      <c r="D120" s="15">
        <f t="shared" si="10"/>
        <v>-22.614813727908057</v>
      </c>
      <c r="E120" s="15">
        <f t="shared" si="10"/>
        <v>0.36591113085358007</v>
      </c>
      <c r="F120" s="15">
        <f t="shared" si="10"/>
        <v>-4.0394651590239032</v>
      </c>
      <c r="G120" s="16"/>
      <c r="H120" s="17" t="s">
        <v>36</v>
      </c>
      <c r="I120" s="11">
        <f t="shared" ref="I120:L120" si="11">(I54/I41-1)*100</f>
        <v>-8.4255945238957963</v>
      </c>
      <c r="J120" s="11">
        <f t="shared" si="11"/>
        <v>-2.4722491676237079</v>
      </c>
      <c r="K120" s="11">
        <f t="shared" si="11"/>
        <v>10.948098083277946</v>
      </c>
      <c r="L120" s="11">
        <f t="shared" si="11"/>
        <v>10.977953780608685</v>
      </c>
    </row>
    <row r="121" spans="1:12" ht="13.5" customHeight="1">
      <c r="A121" s="16"/>
      <c r="B121" s="17" t="s">
        <v>34</v>
      </c>
      <c r="C121" s="15">
        <f t="shared" ref="C121:F121" si="12">(C55/C42-1)*100</f>
        <v>-3.4024130342383829</v>
      </c>
      <c r="D121" s="15">
        <f t="shared" si="12"/>
        <v>-21.636010843188036</v>
      </c>
      <c r="E121" s="15">
        <f t="shared" si="12"/>
        <v>-0.68075747004423537</v>
      </c>
      <c r="F121" s="15">
        <f t="shared" si="12"/>
        <v>1.2533727582226817</v>
      </c>
      <c r="G121" s="16"/>
      <c r="H121" s="17" t="s">
        <v>34</v>
      </c>
      <c r="I121" s="11">
        <f t="shared" ref="I121:L121" si="13">(I55/I42-1)*100</f>
        <v>-7.5667887112674803</v>
      </c>
      <c r="J121" s="11">
        <f t="shared" si="13"/>
        <v>-9.8033273149942808</v>
      </c>
      <c r="K121" s="11">
        <f t="shared" si="13"/>
        <v>2.6809181412277949</v>
      </c>
      <c r="L121" s="11">
        <f t="shared" si="13"/>
        <v>-4.7658842737894558</v>
      </c>
    </row>
    <row r="122" spans="1:12" ht="13.5" customHeight="1">
      <c r="A122" s="88"/>
      <c r="B122" s="17" t="s">
        <v>22</v>
      </c>
      <c r="C122" s="15">
        <f t="shared" ref="C122:F125" si="14">(C56/C43-1)*100</f>
        <v>-3.3141258802880103</v>
      </c>
      <c r="D122" s="15">
        <f t="shared" si="14"/>
        <v>-24.255878808473184</v>
      </c>
      <c r="E122" s="15">
        <f t="shared" si="14"/>
        <v>-1.5263900844934231</v>
      </c>
      <c r="F122" s="15">
        <f t="shared" si="14"/>
        <v>2.2885553679956372</v>
      </c>
      <c r="G122" s="88"/>
      <c r="H122" s="17" t="s">
        <v>22</v>
      </c>
      <c r="I122" s="11">
        <f t="shared" ref="I122:L122" si="15">(I56/I43-1)*100</f>
        <v>-8.3688187331365516</v>
      </c>
      <c r="J122" s="11">
        <f t="shared" si="15"/>
        <v>-7.3977862696915757</v>
      </c>
      <c r="K122" s="11">
        <f t="shared" si="15"/>
        <v>-0.87241094841553624</v>
      </c>
      <c r="L122" s="11">
        <f t="shared" si="15"/>
        <v>3.0734781524231369</v>
      </c>
    </row>
    <row r="123" spans="1:12" ht="13.5" customHeight="1">
      <c r="A123" s="88"/>
      <c r="B123" s="17" t="s">
        <v>23</v>
      </c>
      <c r="C123" s="15">
        <f t="shared" si="14"/>
        <v>-2.6869817823018338</v>
      </c>
      <c r="D123" s="15">
        <f t="shared" si="14"/>
        <v>-17.164342498904649</v>
      </c>
      <c r="E123" s="15">
        <f t="shared" si="14"/>
        <v>-1.5693938746305092</v>
      </c>
      <c r="F123" s="15">
        <f t="shared" si="14"/>
        <v>4.431793160219577</v>
      </c>
      <c r="G123" s="88"/>
      <c r="H123" s="17" t="s">
        <v>23</v>
      </c>
      <c r="I123" s="11">
        <f>(I57/I44-1)*100</f>
        <v>-7.6392795051745015</v>
      </c>
      <c r="J123" s="11">
        <f t="shared" ref="J123:L123" si="16">(J57/J44-1)*100</f>
        <v>-6.6183929326201874</v>
      </c>
      <c r="K123" s="11">
        <f t="shared" si="16"/>
        <v>-4.4149808425414383</v>
      </c>
      <c r="L123" s="11">
        <f t="shared" si="16"/>
        <v>0.58178429243893603</v>
      </c>
    </row>
    <row r="124" spans="1:12" ht="13.5" customHeight="1">
      <c r="A124" s="88"/>
      <c r="B124" s="17" t="s">
        <v>24</v>
      </c>
      <c r="C124" s="15">
        <f t="shared" si="14"/>
        <v>-1.8255618321410205</v>
      </c>
      <c r="D124" s="15">
        <f t="shared" si="14"/>
        <v>-9.2668475281049929</v>
      </c>
      <c r="E124" s="15">
        <f t="shared" si="14"/>
        <v>-0.46998487270427658</v>
      </c>
      <c r="F124" s="15">
        <f t="shared" si="14"/>
        <v>8.5765230054281716</v>
      </c>
      <c r="G124" s="88"/>
      <c r="H124" s="17" t="s">
        <v>24</v>
      </c>
      <c r="I124" s="11">
        <f>(I58/I45-1)*100</f>
        <v>-3.4504030618519366</v>
      </c>
      <c r="J124" s="11">
        <f t="shared" ref="J124:L124" si="17">(J58/J45-1)*100</f>
        <v>-0.49613080351916805</v>
      </c>
      <c r="K124" s="11">
        <f t="shared" si="17"/>
        <v>-5.3756737423335306</v>
      </c>
      <c r="L124" s="11">
        <f t="shared" si="17"/>
        <v>6.4748726804860768</v>
      </c>
    </row>
    <row r="125" spans="1:12">
      <c r="A125" s="6"/>
      <c r="B125" s="18" t="s">
        <v>25</v>
      </c>
      <c r="C125" s="15">
        <f t="shared" si="14"/>
        <v>1.2974635244537236</v>
      </c>
      <c r="D125" s="15">
        <f t="shared" si="14"/>
        <v>-9.0058124453388686</v>
      </c>
      <c r="E125" s="15">
        <f t="shared" si="14"/>
        <v>7.0419233872778708</v>
      </c>
      <c r="F125" s="15">
        <f t="shared" si="14"/>
        <v>7.7534455833066618</v>
      </c>
      <c r="G125" s="6"/>
      <c r="H125" s="18" t="s">
        <v>25</v>
      </c>
      <c r="I125" s="11">
        <f>(I59/I46-1)*100</f>
        <v>1.7969857762057728</v>
      </c>
      <c r="J125" s="11">
        <f>(J59/J46-1)*100</f>
        <v>2.3407773317182023</v>
      </c>
      <c r="K125" s="11">
        <f>(K59/K46-1)*100</f>
        <v>-1.2758940480391279</v>
      </c>
      <c r="L125" s="11">
        <f>(L59/L46-1)*100</f>
        <v>7.5206154781759516E-2</v>
      </c>
    </row>
    <row r="126" spans="1:12">
      <c r="A126" s="6"/>
      <c r="B126" s="10" t="s">
        <v>26</v>
      </c>
      <c r="C126" s="15">
        <f>(C60/C47-1)*100</f>
        <v>0.67750948480584938</v>
      </c>
      <c r="D126" s="15">
        <f t="shared" ref="D126:F126" si="18">(D60/D47-1)*100</f>
        <v>-4.4591883407534949</v>
      </c>
      <c r="E126" s="15">
        <f t="shared" si="18"/>
        <v>9.9326400944556461</v>
      </c>
      <c r="F126" s="15">
        <f t="shared" si="18"/>
        <v>7.4658107956294018</v>
      </c>
      <c r="G126" s="6"/>
      <c r="H126" s="10" t="s">
        <v>26</v>
      </c>
      <c r="I126" s="11">
        <f t="shared" ref="I126:L126" si="19">(I60/I47-1)*100</f>
        <v>3.7327964012168424</v>
      </c>
      <c r="J126" s="11">
        <f t="shared" si="19"/>
        <v>1.4550070842500373</v>
      </c>
      <c r="K126" s="11">
        <f t="shared" si="19"/>
        <v>-5.0903849909910148</v>
      </c>
      <c r="L126" s="11">
        <f t="shared" si="19"/>
        <v>3.1373130566446417</v>
      </c>
    </row>
    <row r="127" spans="1:12">
      <c r="A127" s="6"/>
      <c r="B127" s="10"/>
      <c r="C127" s="15"/>
      <c r="D127" s="15"/>
      <c r="E127" s="15"/>
      <c r="F127" s="15"/>
      <c r="G127" s="6"/>
      <c r="H127" s="10"/>
      <c r="I127" s="11"/>
      <c r="J127" s="11"/>
      <c r="K127" s="11"/>
      <c r="L127" s="11"/>
    </row>
    <row r="128" spans="1:12" ht="13.5" customHeight="1">
      <c r="A128" s="6">
        <v>2022</v>
      </c>
      <c r="B128" s="36" t="s">
        <v>15</v>
      </c>
      <c r="C128" s="15">
        <f>(C62/C49-1)*100</f>
        <v>1.6753624577761306</v>
      </c>
      <c r="D128" s="15">
        <f t="shared" ref="D128:F128" si="20">(D62/D49-1)*100</f>
        <v>3.2430909687665155</v>
      </c>
      <c r="E128" s="15">
        <f t="shared" si="20"/>
        <v>13.922266103908608</v>
      </c>
      <c r="F128" s="15">
        <f t="shared" si="20"/>
        <v>8.2786409734390443</v>
      </c>
      <c r="G128" s="6">
        <v>2022</v>
      </c>
      <c r="H128" s="36" t="s">
        <v>15</v>
      </c>
      <c r="I128" s="11">
        <f>(I62/I49-1)*100</f>
        <v>1.4731428785671019</v>
      </c>
      <c r="J128" s="11">
        <f t="shared" ref="J128:L128" si="21">(J62/J49-1)*100</f>
        <v>2.7995299003675145</v>
      </c>
      <c r="K128" s="11">
        <f t="shared" si="21"/>
        <v>-3.2740723029456409</v>
      </c>
      <c r="L128" s="11">
        <f t="shared" si="21"/>
        <v>-0.84021620761695059</v>
      </c>
    </row>
    <row r="129" spans="1:12" ht="13.5" customHeight="1">
      <c r="A129" s="6"/>
      <c r="B129" s="110" t="s">
        <v>145</v>
      </c>
      <c r="C129" s="15">
        <f t="shared" ref="C129" si="22">(C63/C50-1)*100</f>
        <v>0.6561198902091947</v>
      </c>
      <c r="D129" s="15">
        <f t="shared" ref="D129:F129" si="23">(D63/D50-1)*100</f>
        <v>-1.301477052668909</v>
      </c>
      <c r="E129" s="15">
        <f t="shared" si="23"/>
        <v>7.4890608355415056</v>
      </c>
      <c r="F129" s="15">
        <f t="shared" si="23"/>
        <v>3.1486046377877663</v>
      </c>
      <c r="G129" s="6"/>
      <c r="H129" s="110" t="s">
        <v>145</v>
      </c>
      <c r="I129" s="11">
        <f t="shared" ref="I129:L129" si="24">(I63/I50-1)*100</f>
        <v>2.0321125799811712</v>
      </c>
      <c r="J129" s="11">
        <f t="shared" si="24"/>
        <v>1.1472050701891501</v>
      </c>
      <c r="K129" s="11">
        <f t="shared" si="24"/>
        <v>-2.1522577562376966</v>
      </c>
      <c r="L129" s="11">
        <f t="shared" si="24"/>
        <v>-0.87111973442800528</v>
      </c>
    </row>
    <row r="130" spans="1:12" ht="13.5" customHeight="1">
      <c r="A130" s="16"/>
      <c r="B130" s="111" t="s">
        <v>146</v>
      </c>
      <c r="C130" s="15">
        <f t="shared" ref="C130" si="25">(C64/C51-1)*100</f>
        <v>1.1704412254585961</v>
      </c>
      <c r="D130" s="15">
        <f t="shared" ref="D130:F130" si="26">(D64/D51-1)*100</f>
        <v>-0.87175675124209207</v>
      </c>
      <c r="E130" s="15">
        <f t="shared" si="26"/>
        <v>4.7863218849172995</v>
      </c>
      <c r="F130" s="15">
        <f t="shared" si="26"/>
        <v>2.288123284716348</v>
      </c>
      <c r="G130" s="16"/>
      <c r="H130" s="111" t="s">
        <v>146</v>
      </c>
      <c r="I130" s="11">
        <f t="shared" ref="I130:L130" si="27">(I64/I51-1)*100</f>
        <v>6.5550480766769947</v>
      </c>
      <c r="J130" s="11">
        <f t="shared" si="27"/>
        <v>4.264934180815505</v>
      </c>
      <c r="K130" s="11">
        <f t="shared" si="27"/>
        <v>-3.759569029490395</v>
      </c>
      <c r="L130" s="11">
        <f t="shared" si="27"/>
        <v>-1.3558553569754439</v>
      </c>
    </row>
    <row r="131" spans="1:12" ht="13.5" hidden="1" customHeight="1">
      <c r="A131" s="16"/>
      <c r="B131" s="17" t="s">
        <v>18</v>
      </c>
      <c r="C131" s="15">
        <f t="shared" ref="C131" si="28">(C65/C52-1)*100</f>
        <v>-100</v>
      </c>
      <c r="D131" s="15">
        <f t="shared" ref="D131:F131" si="29">(D65/D52-1)*100</f>
        <v>-100</v>
      </c>
      <c r="E131" s="15">
        <f t="shared" si="29"/>
        <v>-100</v>
      </c>
      <c r="F131" s="15">
        <f t="shared" si="29"/>
        <v>-100</v>
      </c>
      <c r="G131" s="16"/>
      <c r="H131" s="17" t="s">
        <v>18</v>
      </c>
      <c r="I131" s="11">
        <f t="shared" ref="I131:L131" si="30">(I65/I52-1)*100</f>
        <v>-100</v>
      </c>
      <c r="J131" s="11">
        <f t="shared" si="30"/>
        <v>-100</v>
      </c>
      <c r="K131" s="11">
        <f t="shared" si="30"/>
        <v>-100</v>
      </c>
      <c r="L131" s="11">
        <f t="shared" si="30"/>
        <v>-100</v>
      </c>
    </row>
    <row r="132" spans="1:12" ht="13.5" hidden="1" customHeight="1">
      <c r="A132" s="16"/>
      <c r="B132" s="17" t="s">
        <v>35</v>
      </c>
      <c r="C132" s="15">
        <f t="shared" ref="C132" si="31">(C66/C53-1)*100</f>
        <v>-100</v>
      </c>
      <c r="D132" s="15">
        <f t="shared" ref="D132:F132" si="32">(D66/D53-1)*100</f>
        <v>-100</v>
      </c>
      <c r="E132" s="15">
        <f t="shared" si="32"/>
        <v>-100</v>
      </c>
      <c r="F132" s="15">
        <f t="shared" si="32"/>
        <v>-100</v>
      </c>
      <c r="G132" s="16"/>
      <c r="H132" s="17" t="s">
        <v>35</v>
      </c>
      <c r="I132" s="11">
        <f t="shared" ref="I132:L132" si="33">(I66/I53-1)*100</f>
        <v>-100</v>
      </c>
      <c r="J132" s="11">
        <f t="shared" si="33"/>
        <v>-100</v>
      </c>
      <c r="K132" s="11">
        <f t="shared" si="33"/>
        <v>-100</v>
      </c>
      <c r="L132" s="11">
        <f t="shared" si="33"/>
        <v>-100</v>
      </c>
    </row>
    <row r="133" spans="1:12" ht="13.5" hidden="1" customHeight="1">
      <c r="A133" s="16"/>
      <c r="B133" s="17" t="s">
        <v>36</v>
      </c>
      <c r="C133" s="15">
        <f t="shared" ref="C133" si="34">(C67/C54-1)*100</f>
        <v>-100</v>
      </c>
      <c r="D133" s="15">
        <f t="shared" ref="D133:F133" si="35">(D67/D54-1)*100</f>
        <v>-100</v>
      </c>
      <c r="E133" s="15">
        <f t="shared" si="35"/>
        <v>-100</v>
      </c>
      <c r="F133" s="15">
        <f t="shared" si="35"/>
        <v>-100</v>
      </c>
      <c r="G133" s="16"/>
      <c r="H133" s="17" t="s">
        <v>36</v>
      </c>
      <c r="I133" s="11">
        <f t="shared" ref="I133:L133" si="36">(I67/I54-1)*100</f>
        <v>-100</v>
      </c>
      <c r="J133" s="11">
        <f t="shared" si="36"/>
        <v>-100</v>
      </c>
      <c r="K133" s="11">
        <f t="shared" si="36"/>
        <v>-100</v>
      </c>
      <c r="L133" s="11">
        <f t="shared" si="36"/>
        <v>-100</v>
      </c>
    </row>
    <row r="134" spans="1:12" ht="13.5" hidden="1" customHeight="1">
      <c r="A134" s="16"/>
      <c r="B134" s="17" t="s">
        <v>34</v>
      </c>
      <c r="C134" s="15">
        <f t="shared" ref="C134" si="37">(C68/C55-1)*100</f>
        <v>-100</v>
      </c>
      <c r="D134" s="15">
        <f t="shared" ref="D134:F134" si="38">(D68/D55-1)*100</f>
        <v>-100</v>
      </c>
      <c r="E134" s="15">
        <f t="shared" si="38"/>
        <v>-100</v>
      </c>
      <c r="F134" s="15">
        <f t="shared" si="38"/>
        <v>-100</v>
      </c>
      <c r="G134" s="16"/>
      <c r="H134" s="17" t="s">
        <v>34</v>
      </c>
      <c r="I134" s="11">
        <f t="shared" ref="I134:L134" si="39">(I68/I55-1)*100</f>
        <v>-100</v>
      </c>
      <c r="J134" s="11">
        <f t="shared" si="39"/>
        <v>-100</v>
      </c>
      <c r="K134" s="11">
        <f t="shared" si="39"/>
        <v>-100</v>
      </c>
      <c r="L134" s="11">
        <f t="shared" si="39"/>
        <v>-100</v>
      </c>
    </row>
    <row r="135" spans="1:12" ht="13.5" hidden="1" customHeight="1">
      <c r="A135" s="88"/>
      <c r="B135" s="17" t="s">
        <v>22</v>
      </c>
      <c r="C135" s="15">
        <f t="shared" ref="C135" si="40">(C69/C56-1)*100</f>
        <v>-100</v>
      </c>
      <c r="D135" s="15">
        <f t="shared" ref="D135:F135" si="41">(D69/D56-1)*100</f>
        <v>-100</v>
      </c>
      <c r="E135" s="15">
        <f t="shared" si="41"/>
        <v>-100</v>
      </c>
      <c r="F135" s="15">
        <f t="shared" si="41"/>
        <v>-100</v>
      </c>
      <c r="G135" s="88"/>
      <c r="H135" s="17" t="s">
        <v>22</v>
      </c>
      <c r="I135" s="11">
        <f t="shared" ref="I135:L135" si="42">(I69/I56-1)*100</f>
        <v>-100</v>
      </c>
      <c r="J135" s="11">
        <f t="shared" si="42"/>
        <v>-100</v>
      </c>
      <c r="K135" s="11">
        <f t="shared" si="42"/>
        <v>-100</v>
      </c>
      <c r="L135" s="11">
        <f t="shared" si="42"/>
        <v>-100</v>
      </c>
    </row>
    <row r="136" spans="1:12" ht="13.5" hidden="1" customHeight="1">
      <c r="A136" s="88"/>
      <c r="B136" s="17" t="s">
        <v>23</v>
      </c>
      <c r="C136" s="15">
        <f t="shared" ref="C136" si="43">(C70/C57-1)*100</f>
        <v>-100</v>
      </c>
      <c r="D136" s="15">
        <f t="shared" ref="D136:F136" si="44">(D70/D57-1)*100</f>
        <v>-100</v>
      </c>
      <c r="E136" s="15">
        <f t="shared" si="44"/>
        <v>-100</v>
      </c>
      <c r="F136" s="15">
        <f t="shared" si="44"/>
        <v>-100</v>
      </c>
      <c r="G136" s="88"/>
      <c r="H136" s="17" t="s">
        <v>23</v>
      </c>
      <c r="I136" s="11">
        <f t="shared" ref="I136:L136" si="45">(I70/I57-1)*100</f>
        <v>-100</v>
      </c>
      <c r="J136" s="11">
        <f t="shared" si="45"/>
        <v>-100</v>
      </c>
      <c r="K136" s="11">
        <f t="shared" si="45"/>
        <v>-100</v>
      </c>
      <c r="L136" s="11">
        <f t="shared" si="45"/>
        <v>-100</v>
      </c>
    </row>
    <row r="137" spans="1:12" ht="13.5" hidden="1" customHeight="1">
      <c r="A137" s="88"/>
      <c r="B137" s="17" t="s">
        <v>24</v>
      </c>
      <c r="C137" s="15">
        <f t="shared" ref="C137" si="46">(C71/C58-1)*100</f>
        <v>-100</v>
      </c>
      <c r="D137" s="15">
        <f t="shared" ref="D137:F137" si="47">(D71/D58-1)*100</f>
        <v>-100</v>
      </c>
      <c r="E137" s="15">
        <f t="shared" si="47"/>
        <v>-100</v>
      </c>
      <c r="F137" s="15">
        <f t="shared" si="47"/>
        <v>-100</v>
      </c>
      <c r="G137" s="88"/>
      <c r="H137" s="17" t="s">
        <v>24</v>
      </c>
      <c r="I137" s="11">
        <f t="shared" ref="I137:L137" si="48">(I71/I58-1)*100</f>
        <v>-100</v>
      </c>
      <c r="J137" s="11">
        <f t="shared" si="48"/>
        <v>-100</v>
      </c>
      <c r="K137" s="11">
        <f t="shared" si="48"/>
        <v>-100</v>
      </c>
      <c r="L137" s="11">
        <f t="shared" si="48"/>
        <v>-100</v>
      </c>
    </row>
    <row r="138" spans="1:12" ht="16.2" hidden="1">
      <c r="A138" s="6"/>
      <c r="B138" s="10" t="s">
        <v>37</v>
      </c>
      <c r="C138" s="15">
        <f t="shared" ref="C138:C139" si="49">(C72/C59-1)*100</f>
        <v>-100</v>
      </c>
      <c r="D138" s="15">
        <f t="shared" ref="D138:F138" si="50">(D72/D59-1)*100</f>
        <v>-100</v>
      </c>
      <c r="E138" s="15">
        <f t="shared" si="50"/>
        <v>-100</v>
      </c>
      <c r="F138" s="15">
        <f t="shared" si="50"/>
        <v>-100</v>
      </c>
      <c r="G138" s="6"/>
      <c r="H138" s="10" t="s">
        <v>37</v>
      </c>
      <c r="I138" s="11">
        <f t="shared" ref="I138:L138" si="51">(I72/I59-1)*100</f>
        <v>-100</v>
      </c>
      <c r="J138" s="11">
        <f t="shared" si="51"/>
        <v>-100</v>
      </c>
      <c r="K138" s="11">
        <f t="shared" si="51"/>
        <v>-100</v>
      </c>
      <c r="L138" s="11">
        <f t="shared" si="51"/>
        <v>-100</v>
      </c>
    </row>
    <row r="139" spans="1:12" ht="16.2" hidden="1">
      <c r="A139" s="6"/>
      <c r="B139" s="10" t="s">
        <v>38</v>
      </c>
      <c r="C139" s="15">
        <f t="shared" si="49"/>
        <v>-100</v>
      </c>
      <c r="D139" s="15">
        <f t="shared" ref="D139:F139" si="52">(D73/D60-1)*100</f>
        <v>-100</v>
      </c>
      <c r="E139" s="15">
        <f t="shared" si="52"/>
        <v>-100</v>
      </c>
      <c r="F139" s="15">
        <f t="shared" si="52"/>
        <v>-100</v>
      </c>
      <c r="G139" s="6"/>
      <c r="H139" s="10" t="s">
        <v>38</v>
      </c>
      <c r="I139" s="11">
        <f>(I73/I60-1)*100</f>
        <v>-100</v>
      </c>
      <c r="J139" s="11">
        <f t="shared" ref="J139:L139" si="53">(J73/J60-1)*100</f>
        <v>-100</v>
      </c>
      <c r="K139" s="11">
        <f t="shared" si="53"/>
        <v>-100</v>
      </c>
      <c r="L139" s="11">
        <f t="shared" si="53"/>
        <v>-100</v>
      </c>
    </row>
    <row r="140" spans="1:12">
      <c r="A140" s="88"/>
      <c r="B140" s="10"/>
      <c r="C140" s="84"/>
      <c r="D140" s="84"/>
      <c r="E140" s="84"/>
      <c r="F140" s="84"/>
      <c r="G140" s="89"/>
      <c r="H140" s="10"/>
      <c r="I140" s="84"/>
      <c r="J140" s="84"/>
      <c r="K140" s="84"/>
      <c r="L140" s="84"/>
    </row>
    <row r="141" spans="1:12" s="27" customFormat="1" ht="16.5" customHeight="1">
      <c r="A141" s="125" t="s">
        <v>78</v>
      </c>
      <c r="B141" s="125"/>
      <c r="C141" s="125"/>
      <c r="D141" s="125"/>
      <c r="E141" s="125"/>
      <c r="F141" s="125"/>
      <c r="G141" s="118" t="s">
        <v>79</v>
      </c>
      <c r="H141" s="118"/>
      <c r="I141" s="118"/>
      <c r="J141" s="118"/>
      <c r="K141" s="118"/>
      <c r="L141" s="118"/>
    </row>
    <row r="142" spans="1:12" ht="7.5" customHeight="1">
      <c r="A142" s="90"/>
      <c r="B142" s="90"/>
      <c r="C142" s="90"/>
      <c r="D142" s="90"/>
      <c r="E142" s="90"/>
      <c r="F142" s="90"/>
      <c r="G142" s="24"/>
      <c r="H142" s="24"/>
      <c r="I142" s="24"/>
      <c r="J142" s="24"/>
      <c r="K142" s="24"/>
      <c r="L142" s="24"/>
    </row>
    <row r="143" spans="1:12" ht="14.4" hidden="1" customHeight="1">
      <c r="A143" s="6">
        <v>2018</v>
      </c>
      <c r="B143" s="10" t="s">
        <v>15</v>
      </c>
      <c r="C143" s="11">
        <v>1.2625704607672901</v>
      </c>
      <c r="D143" s="11">
        <v>-8.4927905780805695</v>
      </c>
      <c r="E143" s="11">
        <v>-0.852065927712232</v>
      </c>
      <c r="F143" s="11">
        <v>3.09673447145083</v>
      </c>
      <c r="G143" s="87">
        <v>2018</v>
      </c>
      <c r="H143" s="10" t="s">
        <v>15</v>
      </c>
      <c r="I143" s="11">
        <v>7.55280729866851</v>
      </c>
      <c r="J143" s="11">
        <v>0.65213540932278102</v>
      </c>
      <c r="K143" s="11">
        <v>-1.58789303049231</v>
      </c>
      <c r="L143" s="11">
        <v>16.0577605245307</v>
      </c>
    </row>
    <row r="144" spans="1:12" ht="14.4" hidden="1" customHeight="1">
      <c r="A144" s="16"/>
      <c r="B144" s="10" t="s">
        <v>16</v>
      </c>
      <c r="C144" s="11">
        <v>-4.0575625564526199</v>
      </c>
      <c r="D144" s="11">
        <v>9.6233942331245697</v>
      </c>
      <c r="E144" s="11">
        <v>7.6143793123452097</v>
      </c>
      <c r="F144" s="11">
        <v>-1.75937767588125</v>
      </c>
      <c r="G144" s="87"/>
      <c r="H144" s="10" t="s">
        <v>16</v>
      </c>
      <c r="I144" s="11">
        <v>-9.8129616986781691</v>
      </c>
      <c r="J144" s="11">
        <v>-4.9081486003852701</v>
      </c>
      <c r="K144" s="11">
        <v>-5.3846496091568197</v>
      </c>
      <c r="L144" s="11">
        <v>-4.0395000061094901</v>
      </c>
    </row>
    <row r="145" spans="1:18" ht="14.4" hidden="1" customHeight="1">
      <c r="B145" s="10" t="s">
        <v>17</v>
      </c>
      <c r="C145" s="11">
        <v>7.8335692149392502</v>
      </c>
      <c r="D145" s="11">
        <v>-0.164120729310582</v>
      </c>
      <c r="E145" s="11">
        <v>12.4538865343594</v>
      </c>
      <c r="F145" s="11">
        <v>2.8452079498358498</v>
      </c>
      <c r="G145" s="87"/>
      <c r="H145" s="10" t="s">
        <v>17</v>
      </c>
      <c r="I145" s="11">
        <v>11.619844298963001</v>
      </c>
      <c r="J145" s="11">
        <v>5.0806831275754396</v>
      </c>
      <c r="K145" s="11">
        <v>9.7053982312964795</v>
      </c>
      <c r="L145" s="11">
        <v>5.1871806904410001</v>
      </c>
    </row>
    <row r="146" spans="1:18" ht="14.4" hidden="1" customHeight="1">
      <c r="A146" s="10"/>
      <c r="B146" s="10" t="s">
        <v>18</v>
      </c>
      <c r="C146" s="11">
        <v>-4.1055708954908097</v>
      </c>
      <c r="D146" s="11">
        <v>5.70253681407549</v>
      </c>
      <c r="E146" s="11">
        <v>-10.003085481923099</v>
      </c>
      <c r="F146" s="11">
        <v>-1.3731228324031799</v>
      </c>
      <c r="G146" s="87"/>
      <c r="H146" s="10" t="s">
        <v>18</v>
      </c>
      <c r="I146" s="11">
        <v>-7.7982309295451699</v>
      </c>
      <c r="J146" s="11">
        <v>3.76025697097533</v>
      </c>
      <c r="K146" s="11">
        <v>-5.72524225175827</v>
      </c>
      <c r="L146" s="11">
        <v>-12.3785033267014</v>
      </c>
    </row>
    <row r="147" spans="1:18" ht="14.4" hidden="1" customHeight="1">
      <c r="A147" s="10"/>
      <c r="B147" s="10" t="s">
        <v>19</v>
      </c>
      <c r="C147" s="11">
        <v>5.7285760756477204</v>
      </c>
      <c r="D147" s="11">
        <v>5.7569834798708497</v>
      </c>
      <c r="E147" s="11">
        <v>-4.3537386901726798</v>
      </c>
      <c r="F147" s="11">
        <v>3.3737978507695101</v>
      </c>
      <c r="G147" s="87"/>
      <c r="H147" s="10" t="s">
        <v>19</v>
      </c>
      <c r="I147" s="11">
        <v>14.511411559888201</v>
      </c>
      <c r="J147" s="11">
        <v>0.81056093007848096</v>
      </c>
      <c r="K147" s="11">
        <v>4.8842633781670903</v>
      </c>
      <c r="L147" s="11">
        <v>15.7053692231611</v>
      </c>
    </row>
    <row r="148" spans="1:18" ht="14.4" hidden="1" customHeight="1">
      <c r="A148" s="10"/>
      <c r="B148" s="10" t="s">
        <v>20</v>
      </c>
      <c r="C148" s="11">
        <v>-1.01960206018335</v>
      </c>
      <c r="D148" s="11">
        <v>-4.2595141697679297</v>
      </c>
      <c r="E148" s="11">
        <v>-0.11379194265272501</v>
      </c>
      <c r="F148" s="11">
        <v>5.9873920647441397</v>
      </c>
      <c r="G148" s="87"/>
      <c r="H148" s="10" t="s">
        <v>20</v>
      </c>
      <c r="I148" s="11">
        <v>-2.7239374113844499</v>
      </c>
      <c r="J148" s="11">
        <v>-6.5720852454080596</v>
      </c>
      <c r="K148" s="11">
        <v>-0.14446168127497599</v>
      </c>
      <c r="L148" s="11">
        <v>-1.50854327720555</v>
      </c>
    </row>
    <row r="149" spans="1:18" ht="14.4" hidden="1" customHeight="1">
      <c r="A149" s="10"/>
      <c r="B149" s="10" t="s">
        <v>21</v>
      </c>
      <c r="C149" s="11">
        <v>-3.2136525888633001</v>
      </c>
      <c r="D149" s="11">
        <v>-0.57629136742234299</v>
      </c>
      <c r="E149" s="11">
        <v>3.9095565329092099</v>
      </c>
      <c r="F149" s="11">
        <v>-3.34913127805254</v>
      </c>
      <c r="G149" s="87"/>
      <c r="H149" s="10" t="s">
        <v>21</v>
      </c>
      <c r="I149" s="11">
        <v>-9.2957614051341704</v>
      </c>
      <c r="J149" s="11">
        <v>0.47616691711074599</v>
      </c>
      <c r="K149" s="11">
        <v>-3.39063002002153</v>
      </c>
      <c r="L149" s="11">
        <v>4.7611517002990498</v>
      </c>
    </row>
    <row r="150" spans="1:18" ht="14.4" hidden="1" customHeight="1">
      <c r="A150" s="10"/>
      <c r="B150" s="10" t="s">
        <v>22</v>
      </c>
      <c r="C150" s="11">
        <v>4.5819911626726801</v>
      </c>
      <c r="D150" s="11">
        <v>14.9773193523669</v>
      </c>
      <c r="E150" s="11">
        <v>0.54650296411197996</v>
      </c>
      <c r="F150" s="11">
        <v>2.3983727452729502</v>
      </c>
      <c r="G150" s="87"/>
      <c r="H150" s="10" t="s">
        <v>22</v>
      </c>
      <c r="I150" s="11">
        <v>4.95706479066342</v>
      </c>
      <c r="J150" s="11">
        <v>5.2948134198044796</v>
      </c>
      <c r="K150" s="11">
        <v>5.2284508875246196</v>
      </c>
      <c r="L150" s="11">
        <v>-9.7042433035022206</v>
      </c>
    </row>
    <row r="151" spans="1:18" ht="14.4" hidden="1" customHeight="1">
      <c r="A151" s="10"/>
      <c r="B151" s="10" t="s">
        <v>23</v>
      </c>
      <c r="C151" s="11">
        <v>3.50768784490027</v>
      </c>
      <c r="D151" s="11">
        <v>-16.616121061494098</v>
      </c>
      <c r="E151" s="11">
        <v>6.1427313678104296</v>
      </c>
      <c r="F151" s="11">
        <v>0.51375415597728102</v>
      </c>
      <c r="G151" s="87"/>
      <c r="H151" s="10" t="s">
        <v>23</v>
      </c>
      <c r="I151" s="11">
        <v>10.398631571838999</v>
      </c>
      <c r="J151" s="11">
        <v>2.6347047173007598</v>
      </c>
      <c r="K151" s="11">
        <v>4.4406769872244096</v>
      </c>
      <c r="L151" s="11">
        <v>9.9014966430044602</v>
      </c>
    </row>
    <row r="152" spans="1:18" ht="14.4" hidden="1" customHeight="1">
      <c r="A152" s="10"/>
      <c r="B152" s="10" t="s">
        <v>24</v>
      </c>
      <c r="C152" s="11">
        <v>-0.42960400702220602</v>
      </c>
      <c r="D152" s="11">
        <v>-2.2380414591337798</v>
      </c>
      <c r="E152" s="11">
        <v>1.82705030794916</v>
      </c>
      <c r="F152" s="11">
        <v>-1.71741472885347</v>
      </c>
      <c r="G152" s="87"/>
      <c r="H152" s="10" t="s">
        <v>24</v>
      </c>
      <c r="I152" s="11">
        <v>3.0763676493735499</v>
      </c>
      <c r="J152" s="11">
        <v>-1.63964842794512</v>
      </c>
      <c r="K152" s="11">
        <v>-0.94399444446746394</v>
      </c>
      <c r="L152" s="11">
        <v>-6.96319417057867</v>
      </c>
    </row>
    <row r="153" spans="1:18" ht="14.4" hidden="1" customHeight="1">
      <c r="A153" s="10"/>
      <c r="B153" s="10" t="s">
        <v>25</v>
      </c>
      <c r="C153" s="11">
        <v>-4.3671767249760602</v>
      </c>
      <c r="D153" s="11">
        <v>7.4943061418388597</v>
      </c>
      <c r="E153" s="11">
        <v>-7.6888586376060903</v>
      </c>
      <c r="F153" s="11">
        <v>-0.31671143028461302</v>
      </c>
      <c r="G153" s="87"/>
      <c r="H153" s="10" t="s">
        <v>25</v>
      </c>
      <c r="I153" s="11">
        <v>-6.5557582584447802</v>
      </c>
      <c r="J153" s="11">
        <v>-4.0532252246919001</v>
      </c>
      <c r="K153" s="11">
        <v>-6.73723973118625</v>
      </c>
      <c r="L153" s="11">
        <v>3.8356695539248</v>
      </c>
    </row>
    <row r="154" spans="1:18" ht="14.4" hidden="1" customHeight="1">
      <c r="A154" s="10"/>
      <c r="B154" s="10" t="s">
        <v>26</v>
      </c>
      <c r="C154" s="11">
        <v>1.04935122572665</v>
      </c>
      <c r="D154" s="11">
        <v>-1.1531498049665201</v>
      </c>
      <c r="E154" s="11">
        <v>-2.05922424079563</v>
      </c>
      <c r="F154" s="11">
        <v>-0.23915567187837899</v>
      </c>
      <c r="G154" s="87"/>
      <c r="H154" s="10" t="s">
        <v>26</v>
      </c>
      <c r="I154" s="11">
        <v>-4.0703155925325696</v>
      </c>
      <c r="J154" s="11">
        <v>2.3874015415220402</v>
      </c>
      <c r="K154" s="11">
        <v>5.6721340905047803</v>
      </c>
      <c r="L154" s="11">
        <v>-6.6162190721800602</v>
      </c>
    </row>
    <row r="155" spans="1:18" ht="12" hidden="1" customHeight="1">
      <c r="A155" s="10"/>
      <c r="B155" s="6"/>
      <c r="C155" s="15"/>
      <c r="D155" s="15"/>
      <c r="E155" s="15"/>
      <c r="F155" s="15"/>
      <c r="G155" s="87"/>
      <c r="H155" s="6"/>
      <c r="I155" s="15"/>
      <c r="J155" s="15"/>
      <c r="K155" s="15"/>
      <c r="L155" s="15"/>
    </row>
    <row r="156" spans="1:18" hidden="1">
      <c r="A156" s="6">
        <v>2019</v>
      </c>
      <c r="B156" s="10" t="s">
        <v>15</v>
      </c>
      <c r="C156" s="11">
        <v>0.546966067958635</v>
      </c>
      <c r="D156" s="11">
        <v>-10.914627934494</v>
      </c>
      <c r="E156" s="11">
        <v>7.52449356832639</v>
      </c>
      <c r="F156" s="11">
        <v>1.49393984646112</v>
      </c>
      <c r="G156" s="87">
        <v>2019</v>
      </c>
      <c r="H156" s="10" t="s">
        <v>15</v>
      </c>
      <c r="I156" s="11">
        <v>7.89934742227992</v>
      </c>
      <c r="J156" s="11">
        <v>-0.31791502699334701</v>
      </c>
      <c r="K156" s="11">
        <v>-3.6816472397076598</v>
      </c>
      <c r="L156" s="11">
        <v>14.6738062855087</v>
      </c>
      <c r="M156" s="19"/>
      <c r="N156" s="19"/>
      <c r="O156" s="19"/>
      <c r="P156" s="19"/>
      <c r="Q156" s="19"/>
      <c r="R156" s="19"/>
    </row>
    <row r="157" spans="1:18" hidden="1">
      <c r="A157" s="10"/>
      <c r="B157" s="10" t="s">
        <v>16</v>
      </c>
      <c r="C157" s="11">
        <v>-5.0041863833270197</v>
      </c>
      <c r="D157" s="11">
        <v>8.31433238072694</v>
      </c>
      <c r="E157" s="11">
        <v>4.4631626493107497</v>
      </c>
      <c r="F157" s="11">
        <v>-2.2492248455764501</v>
      </c>
      <c r="G157" s="87"/>
      <c r="H157" s="10" t="s">
        <v>16</v>
      </c>
      <c r="I157" s="11">
        <v>-10.7640390093698</v>
      </c>
      <c r="J157" s="11">
        <v>-6.1187299374127102</v>
      </c>
      <c r="K157" s="11">
        <v>-5.9335477026976804</v>
      </c>
      <c r="L157" s="11">
        <v>-6.3381306409950504</v>
      </c>
      <c r="M157" s="19"/>
      <c r="N157" s="19"/>
      <c r="O157" s="19"/>
      <c r="P157" s="19"/>
      <c r="Q157" s="19"/>
      <c r="R157" s="19"/>
    </row>
    <row r="158" spans="1:18" hidden="1">
      <c r="B158" s="10" t="s">
        <v>17</v>
      </c>
      <c r="C158" s="11">
        <v>6.7174926779234001</v>
      </c>
      <c r="D158" s="11">
        <v>-0.97717121816242503</v>
      </c>
      <c r="E158" s="11">
        <v>6.70105339125291</v>
      </c>
      <c r="F158" s="11">
        <v>1.68902893012266</v>
      </c>
      <c r="G158" s="87"/>
      <c r="H158" s="10" t="s">
        <v>17</v>
      </c>
      <c r="I158" s="11">
        <v>11.5620188005988</v>
      </c>
      <c r="J158" s="11">
        <v>4.2968704850706798</v>
      </c>
      <c r="K158" s="11">
        <v>8.4701518743778106</v>
      </c>
      <c r="L158" s="11">
        <v>6.1462672750804304</v>
      </c>
      <c r="M158" s="19"/>
      <c r="N158" s="19"/>
      <c r="O158" s="19"/>
      <c r="P158" s="19"/>
      <c r="Q158" s="19"/>
      <c r="R158" s="19"/>
    </row>
    <row r="159" spans="1:18" hidden="1">
      <c r="A159" s="6"/>
      <c r="B159" s="10" t="s">
        <v>18</v>
      </c>
      <c r="C159" s="11">
        <v>-3.9247481436343898</v>
      </c>
      <c r="D159" s="11">
        <v>6.81177257658325</v>
      </c>
      <c r="E159" s="11">
        <v>-10.0669519837467</v>
      </c>
      <c r="F159" s="11">
        <v>0.27246717259342301</v>
      </c>
      <c r="G159" s="87"/>
      <c r="H159" s="10" t="s">
        <v>18</v>
      </c>
      <c r="I159" s="11">
        <v>-8.5257949397229105</v>
      </c>
      <c r="J159" s="11">
        <v>4.2377516470691496</v>
      </c>
      <c r="K159" s="11">
        <v>-5.5421451222942402</v>
      </c>
      <c r="L159" s="11">
        <v>-13.208194806298501</v>
      </c>
      <c r="M159" s="19"/>
      <c r="N159" s="19"/>
      <c r="O159" s="19"/>
      <c r="P159" s="19"/>
      <c r="Q159" s="19"/>
      <c r="R159" s="19"/>
    </row>
    <row r="160" spans="1:18" hidden="1">
      <c r="B160" s="10" t="s">
        <v>19</v>
      </c>
      <c r="C160" s="11">
        <v>5.9594563511871597</v>
      </c>
      <c r="D160" s="11">
        <v>5.4348484689504204</v>
      </c>
      <c r="E160" s="11">
        <v>-3.2207822695623198</v>
      </c>
      <c r="F160" s="11">
        <v>4.4676596105696502</v>
      </c>
      <c r="G160" s="87"/>
      <c r="H160" s="10" t="s">
        <v>19</v>
      </c>
      <c r="I160" s="11">
        <v>15.3144113091073</v>
      </c>
      <c r="J160" s="11">
        <v>1.2829204927400299</v>
      </c>
      <c r="K160" s="11">
        <v>4.3974396891226499</v>
      </c>
      <c r="L160" s="11">
        <v>12.8092303871593</v>
      </c>
      <c r="M160" s="19"/>
      <c r="N160" s="19"/>
      <c r="O160" s="19"/>
      <c r="P160" s="19"/>
      <c r="Q160" s="19"/>
      <c r="R160" s="19"/>
    </row>
    <row r="161" spans="1:18" hidden="1">
      <c r="B161" s="10" t="s">
        <v>33</v>
      </c>
      <c r="C161" s="11">
        <v>0.39371225748911298</v>
      </c>
      <c r="D161" s="11">
        <v>-4.4914703906864704</v>
      </c>
      <c r="E161" s="11">
        <v>3.39505212393082</v>
      </c>
      <c r="F161" s="11">
        <v>5.2929502731266203</v>
      </c>
      <c r="G161" s="87"/>
      <c r="H161" s="10" t="s">
        <v>33</v>
      </c>
      <c r="I161" s="11">
        <v>-2.81573787364752</v>
      </c>
      <c r="J161" s="11">
        <v>-6.6795843016648</v>
      </c>
      <c r="K161" s="11">
        <v>3.5793728781185798</v>
      </c>
      <c r="L161" s="11">
        <v>-1.38647859678156</v>
      </c>
      <c r="M161" s="19"/>
      <c r="N161" s="19"/>
      <c r="O161" s="19"/>
      <c r="P161" s="19"/>
      <c r="Q161" s="19"/>
      <c r="R161" s="19"/>
    </row>
    <row r="162" spans="1:18" hidden="1">
      <c r="B162" s="10" t="s">
        <v>21</v>
      </c>
      <c r="C162" s="11">
        <v>-2.5036888796391401</v>
      </c>
      <c r="D162" s="11">
        <v>1.85620114915881</v>
      </c>
      <c r="E162" s="11">
        <v>4.5440185945104199</v>
      </c>
      <c r="F162" s="11">
        <v>-3.2721279539869998</v>
      </c>
      <c r="G162" s="87"/>
      <c r="H162" s="10" t="s">
        <v>21</v>
      </c>
      <c r="I162" s="11">
        <v>-9.1776624516026999</v>
      </c>
      <c r="J162" s="11">
        <v>0.93859326736898696</v>
      </c>
      <c r="K162" s="11">
        <v>-2.19403692332686</v>
      </c>
      <c r="L162" s="11">
        <v>5.55863570750547</v>
      </c>
      <c r="M162" s="19"/>
      <c r="N162" s="19"/>
      <c r="O162" s="19"/>
      <c r="P162" s="19"/>
      <c r="Q162" s="19"/>
      <c r="R162" s="19"/>
    </row>
    <row r="163" spans="1:18" hidden="1">
      <c r="B163" s="10" t="s">
        <v>30</v>
      </c>
      <c r="C163" s="11">
        <v>4.27475161788034</v>
      </c>
      <c r="D163" s="11">
        <v>14.8169872189362</v>
      </c>
      <c r="E163" s="11">
        <v>-0.701779821723576</v>
      </c>
      <c r="F163" s="11">
        <v>0.31504226048075201</v>
      </c>
      <c r="G163" s="87"/>
      <c r="H163" s="10" t="s">
        <v>30</v>
      </c>
      <c r="I163" s="11">
        <v>4.4767535668173704</v>
      </c>
      <c r="J163" s="11">
        <v>4.2661305032398502</v>
      </c>
      <c r="K163" s="11">
        <v>6.3671036357405102</v>
      </c>
      <c r="L163" s="11">
        <v>-11.4402055002189</v>
      </c>
      <c r="M163" s="19"/>
      <c r="N163" s="19"/>
      <c r="O163" s="19"/>
      <c r="P163" s="19"/>
      <c r="Q163" s="19"/>
      <c r="R163" s="19"/>
    </row>
    <row r="164" spans="1:18" hidden="1">
      <c r="B164" s="10" t="s">
        <v>31</v>
      </c>
      <c r="C164" s="11">
        <v>3.07700557037434</v>
      </c>
      <c r="D164" s="11">
        <v>-15.6713559713353</v>
      </c>
      <c r="E164" s="11">
        <v>-1.6546257901303101</v>
      </c>
      <c r="F164" s="11">
        <v>0.45558964942165397</v>
      </c>
      <c r="G164" s="87"/>
      <c r="H164" s="10" t="s">
        <v>31</v>
      </c>
      <c r="I164" s="11">
        <v>10.732486858811299</v>
      </c>
      <c r="J164" s="11">
        <v>4.5234012840690099</v>
      </c>
      <c r="K164" s="11">
        <v>3.5668503576643502</v>
      </c>
      <c r="L164" s="11">
        <v>8.94996563395331</v>
      </c>
      <c r="M164" s="19"/>
      <c r="N164" s="19"/>
      <c r="O164" s="19"/>
      <c r="P164" s="19"/>
      <c r="Q164" s="19"/>
      <c r="R164" s="19"/>
    </row>
    <row r="165" spans="1:18" hidden="1">
      <c r="A165" s="88"/>
      <c r="B165" s="10" t="s">
        <v>32</v>
      </c>
      <c r="C165" s="11">
        <v>-1.04379161574693</v>
      </c>
      <c r="D165" s="11">
        <v>-2.6006316177406301</v>
      </c>
      <c r="E165" s="11">
        <v>6.3561540359685906E-2</v>
      </c>
      <c r="F165" s="11">
        <v>-2.3919748013793298</v>
      </c>
      <c r="G165" s="89"/>
      <c r="H165" s="10" t="s">
        <v>32</v>
      </c>
      <c r="I165" s="11">
        <v>1.6752675345370101</v>
      </c>
      <c r="J165" s="11">
        <v>-2.1560839163832699</v>
      </c>
      <c r="K165" s="11">
        <v>-1.15664816935596</v>
      </c>
      <c r="L165" s="11">
        <v>-6.1107536390775898</v>
      </c>
      <c r="M165" s="19"/>
      <c r="N165" s="19"/>
      <c r="O165" s="19"/>
      <c r="P165" s="19"/>
      <c r="Q165" s="19"/>
      <c r="R165" s="19"/>
    </row>
    <row r="166" spans="1:18" hidden="1">
      <c r="A166" s="16"/>
      <c r="B166" s="3" t="s">
        <v>25</v>
      </c>
      <c r="C166" s="11">
        <v>-3.9104613262562098</v>
      </c>
      <c r="D166" s="11">
        <v>9.0749775734839897</v>
      </c>
      <c r="E166" s="11">
        <v>-9.7008853716012595</v>
      </c>
      <c r="F166" s="11">
        <v>-0.191051148041609</v>
      </c>
      <c r="G166" s="16"/>
      <c r="H166" s="3" t="s">
        <v>25</v>
      </c>
      <c r="I166" s="11">
        <v>-5.9046280163391698</v>
      </c>
      <c r="J166" s="11">
        <v>-3.2611890177603899</v>
      </c>
      <c r="K166" s="11">
        <v>-6.2488601666512098</v>
      </c>
      <c r="L166" s="11">
        <v>5.4571986697382604</v>
      </c>
      <c r="M166" s="19"/>
      <c r="N166" s="19"/>
      <c r="O166" s="19"/>
      <c r="P166" s="19"/>
      <c r="Q166" s="19"/>
      <c r="R166" s="19"/>
    </row>
    <row r="167" spans="1:18" hidden="1">
      <c r="A167" s="16"/>
      <c r="B167" s="3" t="s">
        <v>26</v>
      </c>
      <c r="C167" s="11">
        <v>1.56999254724508</v>
      </c>
      <c r="D167" s="11">
        <v>-2.6336766547420698</v>
      </c>
      <c r="E167" s="11">
        <v>-3.3545822297472698</v>
      </c>
      <c r="F167" s="11">
        <v>0.16313852233169299</v>
      </c>
      <c r="G167" s="16"/>
      <c r="H167" s="3" t="s">
        <v>26</v>
      </c>
      <c r="I167" s="11">
        <v>-3.0383717038968898</v>
      </c>
      <c r="J167" s="11">
        <v>2.03145684945089</v>
      </c>
      <c r="K167" s="11">
        <v>6.8134291555245996</v>
      </c>
      <c r="L167" s="11">
        <v>-5.4760403689176904</v>
      </c>
      <c r="M167" s="19"/>
      <c r="N167" s="19"/>
      <c r="O167" s="19"/>
      <c r="P167" s="19"/>
      <c r="Q167" s="19"/>
      <c r="R167" s="19"/>
    </row>
    <row r="168" spans="1:18" ht="7.5" hidden="1" customHeight="1">
      <c r="A168" s="6"/>
      <c r="C168" s="11"/>
      <c r="D168" s="11"/>
      <c r="E168" s="11"/>
      <c r="F168" s="11"/>
      <c r="G168" s="6"/>
      <c r="I168" s="11"/>
      <c r="J168" s="11"/>
      <c r="K168" s="11"/>
      <c r="L168" s="11"/>
    </row>
    <row r="169" spans="1:18" ht="13.5" hidden="1" customHeight="1">
      <c r="A169" s="6">
        <v>2020</v>
      </c>
      <c r="B169" s="36" t="s">
        <v>15</v>
      </c>
      <c r="C169" s="11">
        <v>0.37212386414540199</v>
      </c>
      <c r="D169" s="11">
        <v>-10.056497693241299</v>
      </c>
      <c r="E169" s="11">
        <v>5.2211089161849698</v>
      </c>
      <c r="F169" s="11">
        <v>0.141547772084927</v>
      </c>
      <c r="G169" s="6">
        <v>2020</v>
      </c>
      <c r="H169" s="36" t="s">
        <v>15</v>
      </c>
      <c r="I169" s="11">
        <v>7.9762908293632</v>
      </c>
      <c r="J169" s="11">
        <v>-0.64122189520157102</v>
      </c>
      <c r="K169" s="11">
        <v>-3.1458274334295799</v>
      </c>
      <c r="L169" s="11">
        <v>12.741275048133501</v>
      </c>
    </row>
    <row r="170" spans="1:18" ht="13.5" hidden="1" customHeight="1">
      <c r="A170" s="88"/>
      <c r="B170" s="17" t="s">
        <v>16</v>
      </c>
      <c r="C170" s="11">
        <v>-5.3117879555753804</v>
      </c>
      <c r="D170" s="11">
        <v>7.6391721469497602</v>
      </c>
      <c r="E170" s="11">
        <v>5.3715304215970603</v>
      </c>
      <c r="F170" s="11">
        <v>-2.9715417003703601</v>
      </c>
      <c r="G170" s="89"/>
      <c r="H170" s="17" t="s">
        <v>16</v>
      </c>
      <c r="I170" s="11">
        <v>-10.493591433355601</v>
      </c>
      <c r="J170" s="11">
        <v>-6.2969943528305796</v>
      </c>
      <c r="K170" s="11">
        <v>-6.4858539650705396</v>
      </c>
      <c r="L170" s="11">
        <v>-5.2083338938627</v>
      </c>
      <c r="M170" s="19"/>
      <c r="N170" s="19"/>
      <c r="O170" s="19"/>
      <c r="P170" s="19"/>
      <c r="Q170" s="19"/>
      <c r="R170" s="19"/>
    </row>
    <row r="171" spans="1:18" ht="13.5" hidden="1" customHeight="1">
      <c r="A171" s="88"/>
      <c r="B171" s="17" t="s">
        <v>17</v>
      </c>
      <c r="C171" s="11">
        <v>-0.86277410118420494</v>
      </c>
      <c r="D171" s="11">
        <v>-3.8080723653602702</v>
      </c>
      <c r="E171" s="11">
        <v>6.4106860733364996</v>
      </c>
      <c r="F171" s="11">
        <v>0.89450920673481704</v>
      </c>
      <c r="G171" s="89"/>
      <c r="H171" s="17" t="s">
        <v>17</v>
      </c>
      <c r="I171" s="11">
        <v>0.45551529374787703</v>
      </c>
      <c r="J171" s="11">
        <v>-5.0933751087103296</v>
      </c>
      <c r="K171" s="11">
        <v>-1.8848990018666001</v>
      </c>
      <c r="L171" s="11">
        <v>2.48415718043085</v>
      </c>
      <c r="M171" s="19"/>
      <c r="N171" s="19"/>
      <c r="O171" s="19"/>
      <c r="P171" s="19"/>
      <c r="Q171" s="19"/>
      <c r="R171" s="19"/>
    </row>
    <row r="172" spans="1:18" ht="13.5" hidden="1" customHeight="1">
      <c r="A172" s="88"/>
      <c r="B172" s="17" t="s">
        <v>18</v>
      </c>
      <c r="C172" s="11">
        <v>-28.513451192670502</v>
      </c>
      <c r="D172" s="11">
        <v>-22.2585464109562</v>
      </c>
      <c r="E172" s="11">
        <v>-4.8597714591056302</v>
      </c>
      <c r="F172" s="11">
        <v>-3.2088126951680702</v>
      </c>
      <c r="G172" s="89"/>
      <c r="H172" s="17" t="s">
        <v>18</v>
      </c>
      <c r="I172" s="11">
        <v>-29.311243364993999</v>
      </c>
      <c r="J172" s="11">
        <v>-31.859121968065701</v>
      </c>
      <c r="K172" s="11">
        <v>-40.559721570068199</v>
      </c>
      <c r="L172" s="11">
        <v>-53.118611432215602</v>
      </c>
      <c r="M172" s="19"/>
      <c r="N172" s="19"/>
      <c r="O172" s="19"/>
      <c r="P172" s="19"/>
      <c r="Q172" s="19"/>
      <c r="R172" s="19"/>
    </row>
    <row r="173" spans="1:18" ht="13.5" hidden="1" customHeight="1">
      <c r="A173" s="88"/>
      <c r="B173" s="17" t="s">
        <v>19</v>
      </c>
      <c r="C173" s="11">
        <v>12.0331228723491</v>
      </c>
      <c r="D173" s="11">
        <v>21.399145837077199</v>
      </c>
      <c r="E173" s="11">
        <v>-4.9732478632360397</v>
      </c>
      <c r="F173" s="11">
        <v>5.4893699068502704</v>
      </c>
      <c r="G173" s="89"/>
      <c r="H173" s="17" t="s">
        <v>19</v>
      </c>
      <c r="I173" s="11">
        <v>24.760671633717401</v>
      </c>
      <c r="J173" s="11">
        <v>23.383943212425301</v>
      </c>
      <c r="K173" s="11">
        <v>1.04254511459332</v>
      </c>
      <c r="L173" s="11">
        <v>79.649044949437695</v>
      </c>
      <c r="M173" s="19"/>
      <c r="N173" s="19"/>
      <c r="O173" s="19"/>
      <c r="P173" s="19"/>
      <c r="Q173" s="19"/>
      <c r="R173" s="19"/>
    </row>
    <row r="174" spans="1:18" ht="13.5" hidden="1" customHeight="1">
      <c r="A174" s="88"/>
      <c r="B174" s="17" t="s">
        <v>33</v>
      </c>
      <c r="C174" s="11">
        <v>20.8247742261719</v>
      </c>
      <c r="D174" s="11">
        <v>3.5422760119986099</v>
      </c>
      <c r="E174" s="11">
        <v>11.012878561862101</v>
      </c>
      <c r="F174" s="11">
        <v>9.3383023429596008</v>
      </c>
      <c r="G174" s="89"/>
      <c r="H174" s="17" t="s">
        <v>33</v>
      </c>
      <c r="I174" s="11">
        <v>17.113733379067298</v>
      </c>
      <c r="J174" s="11">
        <v>21.224966395801101</v>
      </c>
      <c r="K174" s="11">
        <v>41.096413540746397</v>
      </c>
      <c r="L174" s="11">
        <v>8.6819377203285697</v>
      </c>
      <c r="M174" s="19"/>
      <c r="N174" s="19"/>
      <c r="O174" s="19"/>
      <c r="P174" s="19"/>
      <c r="Q174" s="19"/>
      <c r="R174" s="19"/>
    </row>
    <row r="175" spans="1:18" ht="13.5" hidden="1" customHeight="1">
      <c r="A175" s="88"/>
      <c r="B175" s="17" t="s">
        <v>34</v>
      </c>
      <c r="C175" s="11">
        <v>1.4650306053551201</v>
      </c>
      <c r="D175" s="11">
        <v>1.0382742687544499</v>
      </c>
      <c r="E175" s="11">
        <v>1.7727245356478301</v>
      </c>
      <c r="F175" s="11">
        <v>-3.8084563323071201</v>
      </c>
      <c r="G175" s="89"/>
      <c r="H175" s="17" t="s">
        <v>34</v>
      </c>
      <c r="I175" s="11">
        <v>-2.43099331727475</v>
      </c>
      <c r="J175" s="11">
        <v>4.5912833777990798</v>
      </c>
      <c r="K175" s="11">
        <v>4.3140225120859004</v>
      </c>
      <c r="L175" s="11">
        <v>15.5936523332321</v>
      </c>
      <c r="M175" s="19"/>
      <c r="N175" s="19"/>
      <c r="O175" s="19"/>
      <c r="P175" s="19"/>
      <c r="Q175" s="19"/>
      <c r="R175" s="19"/>
    </row>
    <row r="176" spans="1:18" ht="13.5" hidden="1" customHeight="1">
      <c r="A176" s="88"/>
      <c r="B176" s="17" t="s">
        <v>30</v>
      </c>
      <c r="C176" s="11">
        <v>4.8947175150839897</v>
      </c>
      <c r="D176" s="11">
        <v>17.823842403113499</v>
      </c>
      <c r="E176" s="11">
        <v>-0.76535087482068098</v>
      </c>
      <c r="F176" s="11">
        <v>0.35584725919455301</v>
      </c>
      <c r="G176" s="89"/>
      <c r="H176" s="17" t="s">
        <v>30</v>
      </c>
      <c r="I176" s="11">
        <v>2.71452425151424</v>
      </c>
      <c r="J176" s="11">
        <v>6.6388687863137896</v>
      </c>
      <c r="K176" s="11">
        <v>8.3384247816144406</v>
      </c>
      <c r="L176" s="11">
        <v>-9.4037686475061406</v>
      </c>
      <c r="M176" s="19"/>
      <c r="N176" s="19"/>
      <c r="O176" s="19"/>
      <c r="P176" s="19"/>
      <c r="Q176" s="19"/>
      <c r="R176" s="19"/>
    </row>
    <row r="177" spans="1:18" ht="13.5" hidden="1" customHeight="1">
      <c r="A177" s="88"/>
      <c r="B177" s="17" t="s">
        <v>23</v>
      </c>
      <c r="C177" s="11">
        <v>3.2435009417050198</v>
      </c>
      <c r="D177" s="11">
        <v>-16.438712966798398</v>
      </c>
      <c r="E177" s="11">
        <v>-3.39139813432163</v>
      </c>
      <c r="F177" s="11">
        <v>-0.160714008532681</v>
      </c>
      <c r="G177" s="89"/>
      <c r="H177" s="17" t="s">
        <v>23</v>
      </c>
      <c r="I177" s="11">
        <v>11.419826351303699</v>
      </c>
      <c r="J177" s="11">
        <v>5.8412502110694904</v>
      </c>
      <c r="K177" s="11">
        <v>3.7328982302990101</v>
      </c>
      <c r="L177" s="11">
        <v>7.8107934212149104</v>
      </c>
      <c r="M177" s="19"/>
      <c r="N177" s="19"/>
      <c r="O177" s="19"/>
      <c r="P177" s="19"/>
      <c r="Q177" s="19"/>
      <c r="R177" s="19"/>
    </row>
    <row r="178" spans="1:18" ht="13.5" hidden="1" customHeight="1">
      <c r="A178" s="88"/>
      <c r="B178" s="17" t="s">
        <v>24</v>
      </c>
      <c r="C178" s="11">
        <v>1.44128137160242</v>
      </c>
      <c r="D178" s="11">
        <v>0.33455055011477602</v>
      </c>
      <c r="E178" s="11">
        <v>-0.65530496285481898</v>
      </c>
      <c r="F178" s="11">
        <v>-3.1025102345895301</v>
      </c>
      <c r="G178" s="89"/>
      <c r="H178" s="17" t="s">
        <v>24</v>
      </c>
      <c r="I178" s="11">
        <v>0.86616662933973698</v>
      </c>
      <c r="J178" s="11">
        <v>-2.4814189903998898</v>
      </c>
      <c r="K178" s="11">
        <v>6.8789965310312304</v>
      </c>
      <c r="L178" s="11">
        <v>-6.36753508887743</v>
      </c>
      <c r="M178" s="19"/>
      <c r="N178" s="19"/>
      <c r="O178" s="19"/>
      <c r="P178" s="19"/>
      <c r="Q178" s="19"/>
      <c r="R178" s="19"/>
    </row>
    <row r="179" spans="1:18" ht="13.5" hidden="1" customHeight="1">
      <c r="A179" s="16"/>
      <c r="B179" s="17" t="s">
        <v>25</v>
      </c>
      <c r="C179" s="11">
        <v>-3.4577384236592401</v>
      </c>
      <c r="D179" s="11">
        <v>6.2587768854911197</v>
      </c>
      <c r="E179" s="11">
        <v>-7.7002532449171097</v>
      </c>
      <c r="F179" s="11">
        <v>1.0426227378160999</v>
      </c>
      <c r="G179" s="16"/>
      <c r="H179" s="17" t="s">
        <v>25</v>
      </c>
      <c r="I179" s="11">
        <v>-4.9186480187145003</v>
      </c>
      <c r="J179" s="11">
        <v>-2.5548060650917002</v>
      </c>
      <c r="K179" s="11">
        <v>-6.5912823804603597</v>
      </c>
      <c r="L179" s="11">
        <v>8.0431211075998803</v>
      </c>
    </row>
    <row r="180" spans="1:18" ht="13.5" hidden="1" customHeight="1">
      <c r="A180" s="6"/>
      <c r="B180" s="17" t="s">
        <v>26</v>
      </c>
      <c r="C180" s="11">
        <v>1.9846775026252801</v>
      </c>
      <c r="D180" s="11">
        <v>-0.25297462156669298</v>
      </c>
      <c r="E180" s="11">
        <v>-4.6495759118172701</v>
      </c>
      <c r="F180" s="11">
        <v>0.70501434724121703</v>
      </c>
      <c r="G180" s="6"/>
      <c r="H180" s="17" t="s">
        <v>26</v>
      </c>
      <c r="I180" s="11">
        <v>-0.89106860375161001</v>
      </c>
      <c r="J180" s="11">
        <v>3.56419856487071</v>
      </c>
      <c r="K180" s="11">
        <v>5.8527556084847703</v>
      </c>
      <c r="L180" s="11">
        <v>-3.2371078980222099</v>
      </c>
    </row>
    <row r="181" spans="1:18" ht="15" hidden="1" customHeight="1">
      <c r="A181" s="6"/>
      <c r="B181" s="17"/>
      <c r="G181" s="6"/>
      <c r="H181" s="17"/>
    </row>
    <row r="182" spans="1:18" ht="13.5" customHeight="1">
      <c r="A182" s="6">
        <v>2021</v>
      </c>
      <c r="B182" s="36" t="s">
        <v>15</v>
      </c>
      <c r="C182" s="15">
        <f>(C49/C47-1)*100</f>
        <v>0.34350070394504328</v>
      </c>
      <c r="D182" s="15">
        <f t="shared" ref="D182:F182" si="54">(D49/D47-1)*100</f>
        <v>-7.6940800741328141</v>
      </c>
      <c r="E182" s="15">
        <f t="shared" si="54"/>
        <v>-3.7259156880596334</v>
      </c>
      <c r="F182" s="15">
        <f t="shared" si="54"/>
        <v>8.8477500083938843E-2</v>
      </c>
      <c r="G182" s="6">
        <v>2021</v>
      </c>
      <c r="H182" s="36" t="s">
        <v>15</v>
      </c>
      <c r="I182" s="11">
        <f>(I49/I47-1)*100</f>
        <v>6.5955580101491273</v>
      </c>
      <c r="J182" s="11">
        <f t="shared" ref="J182:L182" si="55">(J49/J47-1)*100</f>
        <v>-0.72946605645585194</v>
      </c>
      <c r="K182" s="11">
        <f t="shared" si="55"/>
        <v>-1.3304344060653506</v>
      </c>
      <c r="L182" s="11">
        <f t="shared" si="55"/>
        <v>4.9307413648235432</v>
      </c>
    </row>
    <row r="183" spans="1:18" ht="13.5" customHeight="1">
      <c r="A183" s="6"/>
      <c r="B183" s="17" t="s">
        <v>16</v>
      </c>
      <c r="C183" s="15">
        <f>(C50/C49-1)*100</f>
        <v>-4.9900831239453325</v>
      </c>
      <c r="D183" s="15">
        <f t="shared" ref="D183:F183" si="56">(D50/D49-1)*100</f>
        <v>3.5471247873047007</v>
      </c>
      <c r="E183" s="15">
        <f t="shared" si="56"/>
        <v>8.4726171505074674</v>
      </c>
      <c r="F183" s="15">
        <f t="shared" si="56"/>
        <v>-2.7490869064462409</v>
      </c>
      <c r="G183" s="6"/>
      <c r="H183" s="17" t="s">
        <v>16</v>
      </c>
      <c r="I183" s="11">
        <f>(I50/I49-1)*100</f>
        <v>-9.7074136553976125</v>
      </c>
      <c r="J183" s="11">
        <f t="shared" ref="J183:L183" si="57">(J50/J49-1)*100</f>
        <v>-6.7639598884451928</v>
      </c>
      <c r="K183" s="11">
        <f t="shared" si="57"/>
        <v>-5.6368491047480873</v>
      </c>
      <c r="L183" s="11">
        <f t="shared" si="57"/>
        <v>-4.4602248330750882</v>
      </c>
    </row>
    <row r="184" spans="1:18" ht="13.5" customHeight="1">
      <c r="A184" s="16"/>
      <c r="B184" s="17" t="s">
        <v>27</v>
      </c>
      <c r="C184" s="15">
        <f t="shared" ref="C184:F184" si="58">(C51/C50-1)*100</f>
        <v>0.84271709480878698</v>
      </c>
      <c r="D184" s="15">
        <f t="shared" si="58"/>
        <v>-1.0678557654665299</v>
      </c>
      <c r="E184" s="15">
        <f t="shared" si="58"/>
        <v>12.460063155932687</v>
      </c>
      <c r="F184" s="15">
        <f t="shared" si="58"/>
        <v>1.6111896391202585</v>
      </c>
      <c r="G184" s="16"/>
      <c r="H184" s="17" t="s">
        <v>27</v>
      </c>
      <c r="I184" s="11">
        <f t="shared" ref="I184:L184" si="59">(I51/I50-1)*100</f>
        <v>-1.2488994591125291</v>
      </c>
      <c r="J184" s="11">
        <f t="shared" si="59"/>
        <v>-3.2694134060005875</v>
      </c>
      <c r="K184" s="11">
        <f t="shared" si="59"/>
        <v>1.6003372018142281</v>
      </c>
      <c r="L184" s="11">
        <f t="shared" si="59"/>
        <v>1.9014874590470132</v>
      </c>
    </row>
    <row r="185" spans="1:18" ht="13.5" customHeight="1">
      <c r="A185" s="16"/>
      <c r="B185" s="17" t="s">
        <v>18</v>
      </c>
      <c r="C185" s="15">
        <f t="shared" ref="C185:F185" si="60">(C52/C51-1)*100</f>
        <v>7.7827881947967192E-2</v>
      </c>
      <c r="D185" s="15">
        <f t="shared" si="60"/>
        <v>1.006563258800397</v>
      </c>
      <c r="E185" s="15">
        <f t="shared" si="60"/>
        <v>0.63235615401842082</v>
      </c>
      <c r="F185" s="15">
        <f t="shared" si="60"/>
        <v>0.47728641223983015</v>
      </c>
      <c r="G185" s="16"/>
      <c r="H185" s="17" t="s">
        <v>18</v>
      </c>
      <c r="I185" s="11">
        <f t="shared" ref="I185:L185" si="61">(I52/I51-1)*100</f>
        <v>-3.7299322747595287</v>
      </c>
      <c r="J185" s="11">
        <f t="shared" si="61"/>
        <v>5.4067641305688419E-2</v>
      </c>
      <c r="K185" s="11">
        <f t="shared" si="61"/>
        <v>1.9347830997423765</v>
      </c>
      <c r="L185" s="11">
        <f t="shared" si="61"/>
        <v>0.10932124123952391</v>
      </c>
    </row>
    <row r="186" spans="1:18" ht="13.5" customHeight="1">
      <c r="A186" s="16"/>
      <c r="B186" s="17" t="s">
        <v>35</v>
      </c>
      <c r="C186" s="76">
        <f t="shared" ref="C186:F186" si="62">(C53/C52-1)*100</f>
        <v>2.6182144822506359E-2</v>
      </c>
      <c r="D186" s="15">
        <f t="shared" si="62"/>
        <v>-1.0945737040654602</v>
      </c>
      <c r="E186" s="15">
        <f t="shared" si="62"/>
        <v>-0.78438686617723352</v>
      </c>
      <c r="F186" s="15">
        <f t="shared" si="62"/>
        <v>2.1294875754800158</v>
      </c>
      <c r="G186" s="16"/>
      <c r="H186" s="17" t="s">
        <v>35</v>
      </c>
      <c r="I186" s="11">
        <f t="shared" ref="I186:L186" si="63">(I53/I52-1)*100</f>
        <v>-0.89207493996716902</v>
      </c>
      <c r="J186" s="11">
        <f t="shared" si="63"/>
        <v>0.6499650347287167</v>
      </c>
      <c r="K186" s="11">
        <f t="shared" si="63"/>
        <v>-0.46031272582781613</v>
      </c>
      <c r="L186" s="11">
        <f t="shared" si="63"/>
        <v>2.1041114807277994</v>
      </c>
    </row>
    <row r="187" spans="1:18" ht="13.5" customHeight="1">
      <c r="A187" s="16"/>
      <c r="B187" s="17" t="s">
        <v>36</v>
      </c>
      <c r="C187" s="15">
        <f t="shared" ref="C187:F187" si="64">(C54/C53-1)*100</f>
        <v>-5.7492067197981385</v>
      </c>
      <c r="D187" s="15">
        <f t="shared" si="64"/>
        <v>-22.56387712899598</v>
      </c>
      <c r="E187" s="15">
        <f t="shared" si="64"/>
        <v>0.33729197500027563</v>
      </c>
      <c r="F187" s="15">
        <f t="shared" si="64"/>
        <v>-0.50413601604458735</v>
      </c>
      <c r="G187" s="16"/>
      <c r="H187" s="17" t="s">
        <v>36</v>
      </c>
      <c r="I187" s="11">
        <f t="shared" ref="I187:L187" si="65">(I54/I53-1)*100</f>
        <v>-4.8559960294152882</v>
      </c>
      <c r="J187" s="11">
        <f t="shared" si="65"/>
        <v>-6.8916987931362801</v>
      </c>
      <c r="K187" s="11">
        <f t="shared" si="65"/>
        <v>-6.6967611222342738</v>
      </c>
      <c r="L187" s="11">
        <f t="shared" si="65"/>
        <v>-3.8359584363504506</v>
      </c>
    </row>
    <row r="188" spans="1:18" ht="13.5" customHeight="1">
      <c r="A188" s="16"/>
      <c r="B188" s="17" t="s">
        <v>34</v>
      </c>
      <c r="C188" s="15">
        <f t="shared" ref="C188:F188" si="66">(C55/C54-1)*100</f>
        <v>-1.5436995857718738</v>
      </c>
      <c r="D188" s="15">
        <f t="shared" si="66"/>
        <v>2.3162521232449773</v>
      </c>
      <c r="E188" s="15">
        <f t="shared" si="66"/>
        <v>0.71138494335927227</v>
      </c>
      <c r="F188" s="15">
        <f t="shared" si="66"/>
        <v>1.4971232008475832</v>
      </c>
      <c r="G188" s="16"/>
      <c r="H188" s="17" t="s">
        <v>34</v>
      </c>
      <c r="I188" s="11">
        <f t="shared" ref="I188:L188" si="67">(I55/I54-1)*100</f>
        <v>-1.515968757345687</v>
      </c>
      <c r="J188" s="11">
        <f t="shared" si="67"/>
        <v>-3.2707545081597345</v>
      </c>
      <c r="K188" s="11">
        <f t="shared" si="67"/>
        <v>-3.4588263197992797</v>
      </c>
      <c r="L188" s="11">
        <f t="shared" si="67"/>
        <v>-0.80498974345063479</v>
      </c>
    </row>
    <row r="189" spans="1:18" ht="13.5" customHeight="1">
      <c r="A189" s="88"/>
      <c r="B189" s="17" t="s">
        <v>22</v>
      </c>
      <c r="C189" s="15">
        <f t="shared" ref="C189:F189" si="68">(C56/C55-1)*100</f>
        <v>4.9905879851938728</v>
      </c>
      <c r="D189" s="15">
        <f t="shared" si="68"/>
        <v>13.884751073280421</v>
      </c>
      <c r="E189" s="15">
        <f t="shared" si="68"/>
        <v>-1.6102632366760461</v>
      </c>
      <c r="F189" s="15">
        <f t="shared" si="68"/>
        <v>1.3818538507956779</v>
      </c>
      <c r="G189" s="88"/>
      <c r="H189" s="17" t="s">
        <v>22</v>
      </c>
      <c r="I189" s="11">
        <f t="shared" ref="I189:L189" si="69">(I56/I55-1)*100</f>
        <v>1.8232847177667377</v>
      </c>
      <c r="J189" s="11">
        <f t="shared" si="69"/>
        <v>9.4829224332372277</v>
      </c>
      <c r="K189" s="11">
        <f t="shared" si="69"/>
        <v>4.5893145937492497</v>
      </c>
      <c r="L189" s="11">
        <f t="shared" si="69"/>
        <v>-1.9461817669494175</v>
      </c>
    </row>
    <row r="190" spans="1:18" ht="13.5" customHeight="1">
      <c r="A190" s="88"/>
      <c r="B190" s="17" t="s">
        <v>23</v>
      </c>
      <c r="C190" s="15">
        <f t="shared" ref="C190:F193" si="70">(C57/C56-1)*100</f>
        <v>3.9131804875595089</v>
      </c>
      <c r="D190" s="15">
        <f t="shared" si="70"/>
        <v>-8.6152952315547875</v>
      </c>
      <c r="E190" s="15">
        <f t="shared" si="70"/>
        <v>-3.433587468536381</v>
      </c>
      <c r="F190" s="15">
        <f t="shared" si="70"/>
        <v>1.9312045850549797</v>
      </c>
      <c r="G190" s="88"/>
      <c r="H190" s="17" t="s">
        <v>23</v>
      </c>
      <c r="I190" s="11">
        <f t="shared" ref="I190:L190" si="71">(I57/I56-1)*100</f>
        <v>12.30691667331163</v>
      </c>
      <c r="J190" s="11">
        <f t="shared" si="71"/>
        <v>6.7320708716002153</v>
      </c>
      <c r="K190" s="41">
        <f t="shared" si="71"/>
        <v>2.5746207163956925E-2</v>
      </c>
      <c r="L190" s="11">
        <f t="shared" si="71"/>
        <v>5.204579904190032</v>
      </c>
    </row>
    <row r="191" spans="1:18" ht="13.5" customHeight="1">
      <c r="A191" s="88"/>
      <c r="B191" s="17" t="s">
        <v>24</v>
      </c>
      <c r="C191" s="15">
        <f t="shared" si="70"/>
        <v>2.3392449241034674</v>
      </c>
      <c r="D191" s="15">
        <f t="shared" si="70"/>
        <v>9.9003780243098305</v>
      </c>
      <c r="E191" s="15">
        <f t="shared" si="70"/>
        <v>0.45431384695253652</v>
      </c>
      <c r="F191" s="15">
        <f t="shared" si="70"/>
        <v>0.74319523118158148</v>
      </c>
      <c r="G191" s="88"/>
      <c r="H191" s="17" t="s">
        <v>24</v>
      </c>
      <c r="I191" s="11">
        <f t="shared" ref="I191:L191" si="72">(I58/I57-1)*100</f>
        <v>5.4407943180178719</v>
      </c>
      <c r="J191" s="11">
        <f t="shared" si="72"/>
        <v>3.9120704145097163</v>
      </c>
      <c r="K191" s="11">
        <f t="shared" si="72"/>
        <v>5.8047916607559147</v>
      </c>
      <c r="L191" s="11">
        <f t="shared" si="72"/>
        <v>-0.88160743713023848</v>
      </c>
    </row>
    <row r="192" spans="1:18" ht="16.5" customHeight="1">
      <c r="A192" s="6"/>
      <c r="B192" s="18" t="s">
        <v>25</v>
      </c>
      <c r="C192" s="15">
        <f t="shared" si="70"/>
        <v>-0.38663420842128815</v>
      </c>
      <c r="D192" s="15">
        <f t="shared" si="70"/>
        <v>6.5644784715520821</v>
      </c>
      <c r="E192" s="15">
        <f t="shared" si="70"/>
        <v>-0.73404079978737213</v>
      </c>
      <c r="F192" s="15">
        <f t="shared" si="70"/>
        <v>0.27665695492484765</v>
      </c>
      <c r="G192" s="6"/>
      <c r="H192" s="18" t="s">
        <v>25</v>
      </c>
      <c r="I192" s="11">
        <f>(I59/I58-1)*100</f>
        <v>0.24894294920703164</v>
      </c>
      <c r="J192" s="11">
        <f>(J59/J58-1)*100</f>
        <v>0.22340814553196697</v>
      </c>
      <c r="K192" s="11">
        <f>(K59/K58-1)*100</f>
        <v>-2.54417125256855</v>
      </c>
      <c r="L192" s="11">
        <f>(L59/L58-1)*100</f>
        <v>1.5491950940897281</v>
      </c>
    </row>
    <row r="193" spans="1:12" ht="16.5" customHeight="1">
      <c r="A193" s="6"/>
      <c r="B193" s="10" t="s">
        <v>26</v>
      </c>
      <c r="C193" s="15">
        <f t="shared" si="70"/>
        <v>1.3605176214185111</v>
      </c>
      <c r="D193" s="15">
        <f t="shared" si="70"/>
        <v>4.7309945981574231</v>
      </c>
      <c r="E193" s="15">
        <f t="shared" si="70"/>
        <v>-2.0745935569974505</v>
      </c>
      <c r="F193" s="15">
        <f t="shared" si="70"/>
        <v>0.43619449407541477</v>
      </c>
      <c r="G193" s="6"/>
      <c r="H193" s="10" t="s">
        <v>26</v>
      </c>
      <c r="I193" s="15">
        <f t="shared" ref="I193:L193" si="73">(I60/I59-1)*100</f>
        <v>0.99362494554573466</v>
      </c>
      <c r="J193" s="15">
        <f t="shared" si="73"/>
        <v>2.6678394772872593</v>
      </c>
      <c r="K193" s="15">
        <f t="shared" si="73"/>
        <v>1.7628286989257003</v>
      </c>
      <c r="L193" s="15">
        <f t="shared" si="73"/>
        <v>-0.2763513716605992</v>
      </c>
    </row>
    <row r="194" spans="1:12" ht="16.5" customHeight="1">
      <c r="A194" s="6"/>
      <c r="B194" s="10"/>
      <c r="C194" s="15"/>
      <c r="D194" s="15"/>
      <c r="E194" s="15"/>
      <c r="F194" s="15"/>
      <c r="G194" s="6"/>
      <c r="H194" s="10"/>
      <c r="I194" s="11"/>
      <c r="J194" s="11"/>
      <c r="K194" s="11"/>
      <c r="L194" s="11"/>
    </row>
    <row r="195" spans="1:12" ht="13.5" customHeight="1">
      <c r="A195" s="6">
        <v>2022</v>
      </c>
      <c r="B195" s="36" t="s">
        <v>15</v>
      </c>
      <c r="C195" s="15">
        <f>(C62/C60-1)*100</f>
        <v>1.338043189233562</v>
      </c>
      <c r="D195" s="15">
        <f t="shared" ref="D195:F195" si="74">(D62/D60-1)*100</f>
        <v>-0.25259025586612527</v>
      </c>
      <c r="E195" s="15">
        <f t="shared" si="74"/>
        <v>-0.23197985174057134</v>
      </c>
      <c r="F195" s="15">
        <f t="shared" si="74"/>
        <v>0.8455083581845102</v>
      </c>
      <c r="G195" s="6">
        <v>2022</v>
      </c>
      <c r="H195" s="36" t="s">
        <v>15</v>
      </c>
      <c r="I195" s="11">
        <f>(I62/I60-1)*100</f>
        <v>4.273543791764256</v>
      </c>
      <c r="J195" s="11">
        <f t="shared" ref="J195:L195" si="75">(J62/J60-1)*100</f>
        <v>0.58610723747158922</v>
      </c>
      <c r="K195" s="11">
        <f t="shared" si="75"/>
        <v>0.55783354123564166</v>
      </c>
      <c r="L195" s="11">
        <f t="shared" si="75"/>
        <v>0.88404786341318431</v>
      </c>
    </row>
    <row r="196" spans="1:12" ht="13.5" customHeight="1">
      <c r="A196" s="6"/>
      <c r="B196" s="110" t="s">
        <v>145</v>
      </c>
      <c r="C196" s="15">
        <f>(C63/C62-1)*100</f>
        <v>-5.9425080701685173</v>
      </c>
      <c r="D196" s="15">
        <f t="shared" ref="D196:F196" si="76">(D63/D62-1)*100</f>
        <v>-1.0108262349320163</v>
      </c>
      <c r="E196" s="15">
        <f t="shared" si="76"/>
        <v>2.3471542713743743</v>
      </c>
      <c r="F196" s="15">
        <f t="shared" si="76"/>
        <v>-7.3566504421538674</v>
      </c>
      <c r="G196" s="6"/>
      <c r="H196" s="110" t="s">
        <v>145</v>
      </c>
      <c r="I196" s="11">
        <f>(I63/I62-1)*100</f>
        <v>-9.2100325888690548</v>
      </c>
      <c r="J196" s="11">
        <f t="shared" ref="J196:L196" si="77">(J63/J62-1)*100</f>
        <v>-8.2625681436885543</v>
      </c>
      <c r="K196" s="11">
        <f t="shared" si="77"/>
        <v>-4.5424377316254816</v>
      </c>
      <c r="L196" s="11">
        <f t="shared" si="77"/>
        <v>-4.4900001703184085</v>
      </c>
    </row>
    <row r="197" spans="1:12" ht="13.5" customHeight="1">
      <c r="A197" s="16"/>
      <c r="B197" s="111" t="s">
        <v>146</v>
      </c>
      <c r="C197" s="15">
        <f>(C64/C63-1)*100</f>
        <v>1.3579918834947691</v>
      </c>
      <c r="D197" s="15">
        <f t="shared" ref="D197:F197" si="78">(D64/D63-1)*100</f>
        <v>-0.63711830788623081</v>
      </c>
      <c r="E197" s="15">
        <f t="shared" si="78"/>
        <v>9.6323317503504988</v>
      </c>
      <c r="F197" s="15">
        <f t="shared" si="78"/>
        <v>0.76353363587233769</v>
      </c>
      <c r="G197" s="16"/>
      <c r="H197" s="111" t="s">
        <v>146</v>
      </c>
      <c r="I197" s="11">
        <f>(I64/I63-1)*100</f>
        <v>3.1285935348117189</v>
      </c>
      <c r="J197" s="11">
        <f t="shared" ref="J197:L197" si="79">(J64/J63-1)*100</f>
        <v>-0.28782073121733642</v>
      </c>
      <c r="K197" s="11">
        <f t="shared" si="79"/>
        <v>-6.8616660646125816E-2</v>
      </c>
      <c r="L197" s="11">
        <f t="shared" si="79"/>
        <v>1.4031939160387807</v>
      </c>
    </row>
    <row r="198" spans="1:12" ht="13.5" hidden="1" customHeight="1">
      <c r="A198" s="16"/>
      <c r="B198" s="17" t="s">
        <v>18</v>
      </c>
      <c r="C198" s="15">
        <f t="shared" ref="C198:F206" si="80">(C65/C64-1)*100</f>
        <v>-100</v>
      </c>
      <c r="D198" s="15">
        <f t="shared" si="80"/>
        <v>-100</v>
      </c>
      <c r="E198" s="15">
        <f t="shared" si="80"/>
        <v>-100</v>
      </c>
      <c r="F198" s="15">
        <f t="shared" si="80"/>
        <v>-100</v>
      </c>
      <c r="G198" s="16"/>
      <c r="H198" s="17" t="s">
        <v>18</v>
      </c>
      <c r="I198" s="11">
        <f t="shared" ref="I198:L198" si="81">(I65/I64-1)*100</f>
        <v>-100</v>
      </c>
      <c r="J198" s="11">
        <f t="shared" si="81"/>
        <v>-100</v>
      </c>
      <c r="K198" s="11">
        <f t="shared" si="81"/>
        <v>-100</v>
      </c>
      <c r="L198" s="11">
        <f t="shared" si="81"/>
        <v>-100</v>
      </c>
    </row>
    <row r="199" spans="1:12" ht="13.5" hidden="1" customHeight="1">
      <c r="A199" s="16"/>
      <c r="B199" s="17" t="s">
        <v>35</v>
      </c>
      <c r="C199" s="15" t="e">
        <f t="shared" si="80"/>
        <v>#DIV/0!</v>
      </c>
      <c r="D199" s="15" t="e">
        <f t="shared" si="80"/>
        <v>#DIV/0!</v>
      </c>
      <c r="E199" s="15" t="e">
        <f t="shared" si="80"/>
        <v>#DIV/0!</v>
      </c>
      <c r="F199" s="15" t="e">
        <f t="shared" si="80"/>
        <v>#DIV/0!</v>
      </c>
      <c r="G199" s="16"/>
      <c r="H199" s="17" t="s">
        <v>35</v>
      </c>
      <c r="I199" s="11" t="e">
        <f t="shared" ref="I199:L199" si="82">(I66/I65-1)*100</f>
        <v>#DIV/0!</v>
      </c>
      <c r="J199" s="11" t="e">
        <f t="shared" si="82"/>
        <v>#DIV/0!</v>
      </c>
      <c r="K199" s="11" t="e">
        <f t="shared" si="82"/>
        <v>#DIV/0!</v>
      </c>
      <c r="L199" s="11" t="e">
        <f t="shared" si="82"/>
        <v>#DIV/0!</v>
      </c>
    </row>
    <row r="200" spans="1:12" ht="13.5" hidden="1" customHeight="1">
      <c r="A200" s="16"/>
      <c r="B200" s="17" t="s">
        <v>36</v>
      </c>
      <c r="C200" s="15" t="e">
        <f t="shared" si="80"/>
        <v>#DIV/0!</v>
      </c>
      <c r="D200" s="15" t="e">
        <f t="shared" si="80"/>
        <v>#DIV/0!</v>
      </c>
      <c r="E200" s="15" t="e">
        <f t="shared" si="80"/>
        <v>#DIV/0!</v>
      </c>
      <c r="F200" s="15" t="e">
        <f t="shared" si="80"/>
        <v>#DIV/0!</v>
      </c>
      <c r="G200" s="16"/>
      <c r="H200" s="17" t="s">
        <v>36</v>
      </c>
      <c r="I200" s="11" t="e">
        <f t="shared" ref="I200:L200" si="83">(I67/I66-1)*100</f>
        <v>#DIV/0!</v>
      </c>
      <c r="J200" s="11" t="e">
        <f t="shared" si="83"/>
        <v>#DIV/0!</v>
      </c>
      <c r="K200" s="11" t="e">
        <f t="shared" si="83"/>
        <v>#DIV/0!</v>
      </c>
      <c r="L200" s="11" t="e">
        <f t="shared" si="83"/>
        <v>#DIV/0!</v>
      </c>
    </row>
    <row r="201" spans="1:12" ht="13.5" hidden="1" customHeight="1">
      <c r="A201" s="16"/>
      <c r="B201" s="17" t="s">
        <v>34</v>
      </c>
      <c r="C201" s="15" t="e">
        <f t="shared" si="80"/>
        <v>#DIV/0!</v>
      </c>
      <c r="D201" s="15" t="e">
        <f t="shared" si="80"/>
        <v>#DIV/0!</v>
      </c>
      <c r="E201" s="15" t="e">
        <f t="shared" si="80"/>
        <v>#DIV/0!</v>
      </c>
      <c r="F201" s="15" t="e">
        <f t="shared" si="80"/>
        <v>#DIV/0!</v>
      </c>
      <c r="G201" s="16"/>
      <c r="H201" s="17" t="s">
        <v>34</v>
      </c>
      <c r="I201" s="11" t="e">
        <f t="shared" ref="I201:L201" si="84">(I68/I67-1)*100</f>
        <v>#DIV/0!</v>
      </c>
      <c r="J201" s="11" t="e">
        <f t="shared" si="84"/>
        <v>#DIV/0!</v>
      </c>
      <c r="K201" s="11" t="e">
        <f t="shared" si="84"/>
        <v>#DIV/0!</v>
      </c>
      <c r="L201" s="11" t="e">
        <f t="shared" si="84"/>
        <v>#DIV/0!</v>
      </c>
    </row>
    <row r="202" spans="1:12" ht="13.5" hidden="1" customHeight="1">
      <c r="A202" s="88"/>
      <c r="B202" s="17" t="s">
        <v>22</v>
      </c>
      <c r="C202" s="15" t="e">
        <f t="shared" si="80"/>
        <v>#DIV/0!</v>
      </c>
      <c r="D202" s="15" t="e">
        <f t="shared" si="80"/>
        <v>#DIV/0!</v>
      </c>
      <c r="E202" s="15" t="e">
        <f t="shared" si="80"/>
        <v>#DIV/0!</v>
      </c>
      <c r="F202" s="15" t="e">
        <f t="shared" si="80"/>
        <v>#DIV/0!</v>
      </c>
      <c r="G202" s="88"/>
      <c r="H202" s="17" t="s">
        <v>22</v>
      </c>
      <c r="I202" s="11" t="e">
        <f t="shared" ref="I202:L202" si="85">(I69/I68-1)*100</f>
        <v>#DIV/0!</v>
      </c>
      <c r="J202" s="11" t="e">
        <f t="shared" si="85"/>
        <v>#DIV/0!</v>
      </c>
      <c r="K202" s="11" t="e">
        <f t="shared" si="85"/>
        <v>#DIV/0!</v>
      </c>
      <c r="L202" s="11" t="e">
        <f t="shared" si="85"/>
        <v>#DIV/0!</v>
      </c>
    </row>
    <row r="203" spans="1:12" ht="13.5" hidden="1" customHeight="1">
      <c r="A203" s="88"/>
      <c r="B203" s="17" t="s">
        <v>23</v>
      </c>
      <c r="C203" s="15" t="e">
        <f t="shared" si="80"/>
        <v>#DIV/0!</v>
      </c>
      <c r="D203" s="15" t="e">
        <f t="shared" si="80"/>
        <v>#DIV/0!</v>
      </c>
      <c r="E203" s="15" t="e">
        <f t="shared" si="80"/>
        <v>#DIV/0!</v>
      </c>
      <c r="F203" s="15" t="e">
        <f t="shared" si="80"/>
        <v>#DIV/0!</v>
      </c>
      <c r="G203" s="88"/>
      <c r="H203" s="17" t="s">
        <v>23</v>
      </c>
      <c r="I203" s="11" t="e">
        <f t="shared" ref="I203:L203" si="86">(I70/I69-1)*100</f>
        <v>#DIV/0!</v>
      </c>
      <c r="J203" s="11" t="e">
        <f t="shared" si="86"/>
        <v>#DIV/0!</v>
      </c>
      <c r="K203" s="41" t="e">
        <f t="shared" si="86"/>
        <v>#DIV/0!</v>
      </c>
      <c r="L203" s="11" t="e">
        <f t="shared" si="86"/>
        <v>#DIV/0!</v>
      </c>
    </row>
    <row r="204" spans="1:12" ht="13.5" hidden="1" customHeight="1">
      <c r="A204" s="88"/>
      <c r="B204" s="17" t="s">
        <v>24</v>
      </c>
      <c r="C204" s="15" t="e">
        <f t="shared" si="80"/>
        <v>#DIV/0!</v>
      </c>
      <c r="D204" s="15" t="e">
        <f t="shared" si="80"/>
        <v>#DIV/0!</v>
      </c>
      <c r="E204" s="15" t="e">
        <f t="shared" si="80"/>
        <v>#DIV/0!</v>
      </c>
      <c r="F204" s="15" t="e">
        <f t="shared" si="80"/>
        <v>#DIV/0!</v>
      </c>
      <c r="G204" s="88"/>
      <c r="H204" s="17" t="s">
        <v>24</v>
      </c>
      <c r="I204" s="11" t="e">
        <f t="shared" ref="I204:L204" si="87">(I71/I70-1)*100</f>
        <v>#DIV/0!</v>
      </c>
      <c r="J204" s="11" t="e">
        <f t="shared" si="87"/>
        <v>#DIV/0!</v>
      </c>
      <c r="K204" s="11" t="e">
        <f t="shared" si="87"/>
        <v>#DIV/0!</v>
      </c>
      <c r="L204" s="11" t="e">
        <f t="shared" si="87"/>
        <v>#DIV/0!</v>
      </c>
    </row>
    <row r="205" spans="1:12" ht="16.5" hidden="1" customHeight="1">
      <c r="A205" s="6"/>
      <c r="B205" s="10" t="s">
        <v>37</v>
      </c>
      <c r="C205" s="15" t="e">
        <f t="shared" si="80"/>
        <v>#DIV/0!</v>
      </c>
      <c r="D205" s="15" t="e">
        <f t="shared" si="80"/>
        <v>#DIV/0!</v>
      </c>
      <c r="E205" s="15" t="e">
        <f t="shared" si="80"/>
        <v>#DIV/0!</v>
      </c>
      <c r="F205" s="15" t="e">
        <f t="shared" si="80"/>
        <v>#DIV/0!</v>
      </c>
      <c r="G205" s="6"/>
      <c r="H205" s="10" t="s">
        <v>37</v>
      </c>
      <c r="I205" s="11" t="e">
        <f t="shared" ref="I205:L205" si="88">(I72/I71-1)*100</f>
        <v>#DIV/0!</v>
      </c>
      <c r="J205" s="11" t="e">
        <f t="shared" si="88"/>
        <v>#DIV/0!</v>
      </c>
      <c r="K205" s="11" t="e">
        <f t="shared" si="88"/>
        <v>#DIV/0!</v>
      </c>
      <c r="L205" s="11" t="e">
        <f t="shared" si="88"/>
        <v>#DIV/0!</v>
      </c>
    </row>
    <row r="206" spans="1:12" ht="16.5" hidden="1" customHeight="1">
      <c r="A206" s="6"/>
      <c r="B206" s="10" t="s">
        <v>38</v>
      </c>
      <c r="C206" s="15" t="e">
        <f t="shared" si="80"/>
        <v>#DIV/0!</v>
      </c>
      <c r="D206" s="15" t="e">
        <f t="shared" si="80"/>
        <v>#DIV/0!</v>
      </c>
      <c r="E206" s="15" t="e">
        <f t="shared" si="80"/>
        <v>#DIV/0!</v>
      </c>
      <c r="F206" s="15" t="e">
        <f t="shared" si="80"/>
        <v>#DIV/0!</v>
      </c>
      <c r="G206" s="6"/>
      <c r="H206" s="10" t="s">
        <v>38</v>
      </c>
      <c r="I206" s="11" t="e">
        <f t="shared" ref="I206:L206" si="89">(I73/I72-1)*100</f>
        <v>#DIV/0!</v>
      </c>
      <c r="J206" s="11" t="e">
        <f t="shared" si="89"/>
        <v>#DIV/0!</v>
      </c>
      <c r="K206" s="11" t="e">
        <f t="shared" si="89"/>
        <v>#DIV/0!</v>
      </c>
      <c r="L206" s="11" t="e">
        <f t="shared" si="89"/>
        <v>#DIV/0!</v>
      </c>
    </row>
    <row r="207" spans="1:12" ht="15" customHeight="1">
      <c r="I207" s="11"/>
      <c r="J207" s="11"/>
      <c r="K207" s="11"/>
      <c r="L207" s="11"/>
    </row>
    <row r="208" spans="1:12" ht="15" customHeight="1">
      <c r="A208" s="120"/>
      <c r="B208" s="120"/>
      <c r="C208" s="120"/>
      <c r="D208" s="120"/>
      <c r="E208" s="120"/>
      <c r="F208" s="120"/>
    </row>
    <row r="209" spans="4:10" ht="15" customHeight="1">
      <c r="D209" s="19"/>
      <c r="E209" s="19"/>
      <c r="F209" s="19"/>
      <c r="G209" s="19"/>
      <c r="H209" s="19"/>
      <c r="I209" s="91"/>
      <c r="J209" s="19"/>
    </row>
    <row r="210" spans="4:10" ht="15" customHeight="1">
      <c r="D210" s="19"/>
      <c r="E210" s="19"/>
      <c r="F210" s="19"/>
      <c r="G210" s="19"/>
      <c r="H210" s="19"/>
      <c r="I210" s="91"/>
      <c r="J210" s="19"/>
    </row>
    <row r="211" spans="4:10" ht="15" customHeight="1"/>
    <row r="212" spans="4:10" ht="15" customHeight="1"/>
    <row r="213" spans="4:10" ht="15" customHeight="1"/>
    <row r="214" spans="4:10" ht="15" customHeight="1"/>
    <row r="215" spans="4:10" ht="15" customHeight="1"/>
    <row r="216" spans="4:10" ht="15" customHeight="1"/>
    <row r="217" spans="4:10" ht="15" customHeight="1"/>
    <row r="218" spans="4:10" ht="15" customHeight="1"/>
    <row r="219" spans="4:10" ht="15" customHeight="1"/>
    <row r="220" spans="4:10" ht="15" customHeight="1"/>
    <row r="221" spans="4:10" ht="15" customHeight="1"/>
    <row r="222" spans="4:10" ht="15" customHeight="1"/>
    <row r="223" spans="4:10" ht="15" customHeight="1"/>
  </sheetData>
  <sheetProtection algorithmName="SHA-512" hashValue="KV8EapiRVdxwoKQcRULHBHbYCx4idx/of9j3/DlOge/2kFdtmHzDWGxptcByclmkHqJk0QO1BxeooMTjk0pYlA==" saltValue="wl3NwEgOGphpFAncTN60Og==" spinCount="100000" sheet="1" formatCells="0" formatColumns="0" formatRows="0" insertColumns="0" insertRows="0" insertHyperlinks="0" deleteColumns="0" deleteRows="0" sort="0" autoFilter="0" pivotTables="0"/>
  <mergeCells count="14">
    <mergeCell ref="A208:F208"/>
    <mergeCell ref="B1:B2"/>
    <mergeCell ref="H1:H2"/>
    <mergeCell ref="G8:I8"/>
    <mergeCell ref="A75:F75"/>
    <mergeCell ref="G75:L75"/>
    <mergeCell ref="A141:F141"/>
    <mergeCell ref="G141:L14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59" firstPageNumber="17" orientation="portrait" r:id="rId1"/>
  <headerFooter>
    <oddFooter>&amp;C&amp;"Arial,Regular"&amp;20&amp;P</oddFooter>
  </headerFooter>
  <colBreaks count="1" manualBreakCount="1">
    <brk id="6" max="23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18"/>
  <sheetViews>
    <sheetView showGridLines="0" view="pageBreakPreview" zoomScale="70" zoomScaleNormal="100" zoomScaleSheetLayoutView="70" workbookViewId="0">
      <selection activeCell="H122" sqref="H122"/>
    </sheetView>
  </sheetViews>
  <sheetFormatPr defaultColWidth="9.109375" defaultRowHeight="13.8"/>
  <cols>
    <col min="1" max="1" width="7.6640625" style="3" customWidth="1"/>
    <col min="2" max="2" width="10.5546875" style="1" customWidth="1"/>
    <col min="3" max="3" width="23" style="1" customWidth="1"/>
    <col min="4" max="7" width="26.88671875" style="1" customWidth="1"/>
    <col min="8" max="8" width="7.6640625" style="3" customWidth="1"/>
    <col min="9" max="9" width="10.5546875" style="1" customWidth="1"/>
    <col min="10" max="13" width="26.5546875" style="1" customWidth="1"/>
    <col min="14" max="14" width="26.5546875" style="3" customWidth="1"/>
    <col min="15" max="16384" width="9.109375" style="3"/>
  </cols>
  <sheetData>
    <row r="1" spans="1:14" ht="15" customHeight="1">
      <c r="A1" s="43" t="s">
        <v>0</v>
      </c>
      <c r="B1" s="114">
        <v>6</v>
      </c>
      <c r="C1" s="127" t="s">
        <v>80</v>
      </c>
      <c r="D1" s="128"/>
      <c r="E1" s="128"/>
      <c r="F1" s="3"/>
      <c r="G1" s="3"/>
      <c r="H1" s="58" t="s">
        <v>0</v>
      </c>
      <c r="I1" s="114">
        <v>6</v>
      </c>
      <c r="J1" s="80" t="s">
        <v>81</v>
      </c>
      <c r="K1" s="36"/>
      <c r="L1" s="36"/>
      <c r="M1" s="81"/>
      <c r="N1" s="36"/>
    </row>
    <row r="2" spans="1:14" ht="11.25" customHeight="1">
      <c r="A2" s="5" t="s">
        <v>72</v>
      </c>
      <c r="B2" s="114"/>
      <c r="C2" s="129" t="s">
        <v>82</v>
      </c>
      <c r="D2" s="129"/>
      <c r="E2" s="129"/>
      <c r="F2" s="3"/>
      <c r="G2" s="3"/>
      <c r="H2" s="58" t="s">
        <v>72</v>
      </c>
      <c r="I2" s="114"/>
      <c r="J2" s="45" t="s">
        <v>83</v>
      </c>
      <c r="K2" s="3"/>
      <c r="L2" s="3"/>
    </row>
    <row r="3" spans="1:14" s="26" customFormat="1" ht="57.75" customHeight="1">
      <c r="A3" s="121" t="s">
        <v>4</v>
      </c>
      <c r="B3" s="121"/>
      <c r="C3" s="29" t="s">
        <v>53</v>
      </c>
      <c r="D3" s="60" t="s">
        <v>84</v>
      </c>
      <c r="E3" s="60" t="s">
        <v>85</v>
      </c>
      <c r="F3" s="60" t="s">
        <v>86</v>
      </c>
      <c r="G3" s="60" t="s">
        <v>87</v>
      </c>
      <c r="H3" s="121" t="s">
        <v>4</v>
      </c>
      <c r="I3" s="121"/>
      <c r="J3" s="69" t="s">
        <v>88</v>
      </c>
      <c r="K3" s="69" t="s">
        <v>89</v>
      </c>
      <c r="L3" s="70" t="s">
        <v>90</v>
      </c>
      <c r="M3" s="69" t="s">
        <v>91</v>
      </c>
      <c r="N3" s="69" t="s">
        <v>92</v>
      </c>
    </row>
    <row r="4" spans="1:14" s="26" customFormat="1" ht="53.25" customHeight="1">
      <c r="A4" s="122" t="s">
        <v>9</v>
      </c>
      <c r="B4" s="122"/>
      <c r="C4" s="32" t="s">
        <v>61</v>
      </c>
      <c r="D4" s="61" t="s">
        <v>93</v>
      </c>
      <c r="E4" s="61" t="s">
        <v>94</v>
      </c>
      <c r="F4" s="61" t="s">
        <v>95</v>
      </c>
      <c r="G4" s="61" t="s">
        <v>96</v>
      </c>
      <c r="H4" s="122" t="s">
        <v>9</v>
      </c>
      <c r="I4" s="122"/>
      <c r="J4" s="71" t="s">
        <v>97</v>
      </c>
      <c r="K4" s="71" t="s">
        <v>98</v>
      </c>
      <c r="L4" s="72" t="s">
        <v>99</v>
      </c>
      <c r="M4" s="71" t="s">
        <v>100</v>
      </c>
      <c r="N4" s="71" t="s">
        <v>101</v>
      </c>
    </row>
    <row r="5" spans="1:14" s="1" customFormat="1" ht="12.75" customHeight="1">
      <c r="A5" s="126" t="s">
        <v>69</v>
      </c>
      <c r="B5" s="126"/>
      <c r="C5" s="77">
        <v>47</v>
      </c>
      <c r="D5" s="77">
        <v>471</v>
      </c>
      <c r="E5" s="77">
        <v>472</v>
      </c>
      <c r="F5" s="77">
        <v>473</v>
      </c>
      <c r="G5" s="77">
        <v>474</v>
      </c>
      <c r="H5" s="123" t="s">
        <v>69</v>
      </c>
      <c r="I5" s="123"/>
      <c r="J5" s="77">
        <v>475</v>
      </c>
      <c r="K5" s="77">
        <v>476</v>
      </c>
      <c r="L5" s="77">
        <v>477</v>
      </c>
      <c r="M5" s="77">
        <v>478</v>
      </c>
      <c r="N5" s="82">
        <v>479</v>
      </c>
    </row>
    <row r="6" spans="1:14" s="53" customFormat="1" ht="16.5" customHeight="1">
      <c r="A6" s="113" t="s">
        <v>14</v>
      </c>
      <c r="B6" s="113"/>
      <c r="C6" s="113"/>
      <c r="D6" s="113"/>
      <c r="E6" s="113"/>
      <c r="F6" s="113"/>
      <c r="G6" s="113"/>
      <c r="H6" s="112" t="s">
        <v>102</v>
      </c>
      <c r="I6" s="112"/>
      <c r="J6" s="112"/>
      <c r="K6" s="112"/>
      <c r="L6" s="112"/>
      <c r="M6" s="112"/>
      <c r="N6" s="112"/>
    </row>
    <row r="7" spans="1:14" ht="8.25" customHeight="1">
      <c r="A7" s="34"/>
      <c r="B7" s="34"/>
      <c r="C7" s="79"/>
      <c r="D7" s="79"/>
      <c r="E7" s="79"/>
      <c r="F7" s="79"/>
      <c r="H7" s="1"/>
      <c r="I7" s="3"/>
      <c r="J7" s="3"/>
      <c r="K7" s="3"/>
      <c r="L7" s="3"/>
      <c r="M7" s="3"/>
    </row>
    <row r="8" spans="1:14" ht="15" hidden="1" customHeight="1">
      <c r="A8" s="6">
        <v>2018</v>
      </c>
      <c r="B8" s="10" t="s">
        <v>15</v>
      </c>
      <c r="C8" s="54">
        <v>39654.542681090999</v>
      </c>
      <c r="D8" s="54">
        <v>13259.986983999999</v>
      </c>
      <c r="E8" s="54">
        <v>2313.2704250000002</v>
      </c>
      <c r="F8" s="54">
        <v>3365.865119</v>
      </c>
      <c r="G8" s="54">
        <v>4276.9470259999998</v>
      </c>
      <c r="H8" s="6">
        <v>2018</v>
      </c>
      <c r="I8" s="10" t="s">
        <v>15</v>
      </c>
      <c r="J8" s="54">
        <v>5451.6765869999999</v>
      </c>
      <c r="K8" s="54">
        <v>2212.941503</v>
      </c>
      <c r="L8" s="54">
        <v>8323.1632539999991</v>
      </c>
      <c r="M8" s="54">
        <v>119.10545399999999</v>
      </c>
      <c r="N8" s="54">
        <v>331.58632999999998</v>
      </c>
    </row>
    <row r="9" spans="1:14" ht="15" hidden="1" customHeight="1">
      <c r="A9" s="10"/>
      <c r="B9" s="10" t="s">
        <v>16</v>
      </c>
      <c r="C9" s="54">
        <v>39222.719319993099</v>
      </c>
      <c r="D9" s="54">
        <v>13155.795871</v>
      </c>
      <c r="E9" s="54">
        <v>2256.1560509999999</v>
      </c>
      <c r="F9" s="54">
        <v>3439.926003</v>
      </c>
      <c r="G9" s="54">
        <v>4264.1523550000002</v>
      </c>
      <c r="H9" s="10"/>
      <c r="I9" s="10" t="s">
        <v>16</v>
      </c>
      <c r="J9" s="54">
        <v>5271.0052889999997</v>
      </c>
      <c r="K9" s="54">
        <v>2188.8924339999999</v>
      </c>
      <c r="L9" s="54">
        <v>8202.2391690000004</v>
      </c>
      <c r="M9" s="54">
        <v>115.418173</v>
      </c>
      <c r="N9" s="54">
        <v>329.13397600000002</v>
      </c>
    </row>
    <row r="10" spans="1:14" ht="15" hidden="1" customHeight="1">
      <c r="A10" s="10"/>
      <c r="B10" s="10" t="s">
        <v>17</v>
      </c>
      <c r="C10" s="54">
        <v>40824.936294660198</v>
      </c>
      <c r="D10" s="54">
        <v>13909.745293</v>
      </c>
      <c r="E10" s="54">
        <v>2333.398623</v>
      </c>
      <c r="F10" s="54">
        <v>3566.525807</v>
      </c>
      <c r="G10" s="54">
        <v>4305.1135029999996</v>
      </c>
      <c r="H10" s="10"/>
      <c r="I10" s="10" t="s">
        <v>17</v>
      </c>
      <c r="J10" s="54">
        <v>5499.0093699999998</v>
      </c>
      <c r="K10" s="54">
        <v>2249.80593</v>
      </c>
      <c r="L10" s="54">
        <v>8510.2680990000008</v>
      </c>
      <c r="M10" s="54">
        <v>115.766081</v>
      </c>
      <c r="N10" s="54">
        <v>335.30358799999999</v>
      </c>
    </row>
    <row r="11" spans="1:14" ht="15" hidden="1" customHeight="1">
      <c r="A11" s="10"/>
      <c r="B11" s="10" t="s">
        <v>18</v>
      </c>
      <c r="C11" s="54">
        <v>39128.678583866102</v>
      </c>
      <c r="D11" s="54">
        <v>13141.62117</v>
      </c>
      <c r="E11" s="54">
        <v>2311.6451029999998</v>
      </c>
      <c r="F11" s="54">
        <v>3422.8482730000001</v>
      </c>
      <c r="G11" s="54">
        <v>4170.0155880000002</v>
      </c>
      <c r="H11" s="10"/>
      <c r="I11" s="10" t="s">
        <v>18</v>
      </c>
      <c r="J11" s="54">
        <v>5308.0497839999998</v>
      </c>
      <c r="K11" s="54">
        <v>2145.605086</v>
      </c>
      <c r="L11" s="54">
        <v>8172.8008250000003</v>
      </c>
      <c r="M11" s="54">
        <v>115.411489</v>
      </c>
      <c r="N11" s="54">
        <v>340.68126599999999</v>
      </c>
    </row>
    <row r="12" spans="1:14" ht="15" hidden="1" customHeight="1">
      <c r="A12" s="10"/>
      <c r="B12" s="10" t="s">
        <v>19</v>
      </c>
      <c r="C12" s="54">
        <v>40860.448106370299</v>
      </c>
      <c r="D12" s="54">
        <v>13874.785062000001</v>
      </c>
      <c r="E12" s="54">
        <v>2370.145297</v>
      </c>
      <c r="F12" s="54">
        <v>3510.5716619999998</v>
      </c>
      <c r="G12" s="54">
        <v>4261.4115119999997</v>
      </c>
      <c r="H12" s="10"/>
      <c r="I12" s="10" t="s">
        <v>19</v>
      </c>
      <c r="J12" s="54">
        <v>5486.610036</v>
      </c>
      <c r="K12" s="54">
        <v>2173.8589069999998</v>
      </c>
      <c r="L12" s="54">
        <v>8728.1134719999991</v>
      </c>
      <c r="M12" s="54">
        <v>117.02192700000001</v>
      </c>
      <c r="N12" s="54">
        <v>337.93023199999999</v>
      </c>
    </row>
    <row r="13" spans="1:14" ht="15" hidden="1" customHeight="1">
      <c r="A13" s="10"/>
      <c r="B13" s="10" t="s">
        <v>20</v>
      </c>
      <c r="C13" s="54">
        <v>42705.665098343103</v>
      </c>
      <c r="D13" s="54">
        <v>14852.595896999999</v>
      </c>
      <c r="E13" s="54">
        <v>2436.609547</v>
      </c>
      <c r="F13" s="54">
        <v>3615.2337389999998</v>
      </c>
      <c r="G13" s="54">
        <v>4291.8033249999999</v>
      </c>
      <c r="H13" s="10"/>
      <c r="I13" s="10" t="s">
        <v>20</v>
      </c>
      <c r="J13" s="54">
        <v>5757.2025890000004</v>
      </c>
      <c r="K13" s="54">
        <v>2272.8209999999999</v>
      </c>
      <c r="L13" s="54">
        <v>9020.1068930000001</v>
      </c>
      <c r="M13" s="54">
        <v>119.621117</v>
      </c>
      <c r="N13" s="54">
        <v>339.67099100000001</v>
      </c>
    </row>
    <row r="14" spans="1:14" ht="15" hidden="1" customHeight="1">
      <c r="A14" s="10"/>
      <c r="B14" s="10" t="s">
        <v>21</v>
      </c>
      <c r="C14" s="54">
        <v>43427.141397917701</v>
      </c>
      <c r="D14" s="54">
        <v>15165.968868</v>
      </c>
      <c r="E14" s="54">
        <v>2432.9902350000002</v>
      </c>
      <c r="F14" s="54">
        <v>3690.974127</v>
      </c>
      <c r="G14" s="54">
        <v>4365.3156719999997</v>
      </c>
      <c r="H14" s="10"/>
      <c r="I14" s="10" t="s">
        <v>21</v>
      </c>
      <c r="J14" s="54">
        <v>5780.8753720000004</v>
      </c>
      <c r="K14" s="54">
        <v>2279.5867619999999</v>
      </c>
      <c r="L14" s="54">
        <v>9248.9628100000009</v>
      </c>
      <c r="M14" s="54">
        <v>118.381253</v>
      </c>
      <c r="N14" s="54">
        <v>344.086298</v>
      </c>
    </row>
    <row r="15" spans="1:14" ht="15" hidden="1" customHeight="1">
      <c r="A15" s="10"/>
      <c r="B15" s="10" t="s">
        <v>22</v>
      </c>
      <c r="C15" s="54">
        <v>43478.163010436001</v>
      </c>
      <c r="D15" s="54">
        <v>14786.819646</v>
      </c>
      <c r="E15" s="54">
        <v>2482.2814159999998</v>
      </c>
      <c r="F15" s="54">
        <v>3705.2122089999998</v>
      </c>
      <c r="G15" s="54">
        <v>4425.0352789999997</v>
      </c>
      <c r="H15" s="10"/>
      <c r="I15" s="10" t="s">
        <v>22</v>
      </c>
      <c r="J15" s="54">
        <v>5793.8330290000004</v>
      </c>
      <c r="K15" s="54">
        <v>2310.6164739999999</v>
      </c>
      <c r="L15" s="54">
        <v>9503.6693319999995</v>
      </c>
      <c r="M15" s="54">
        <v>119.181298</v>
      </c>
      <c r="N15" s="54">
        <v>351.51432799999998</v>
      </c>
    </row>
    <row r="16" spans="1:14" ht="15" hidden="1" customHeight="1">
      <c r="A16" s="10"/>
      <c r="B16" s="10" t="s">
        <v>23</v>
      </c>
      <c r="C16" s="54">
        <v>41170.812496201703</v>
      </c>
      <c r="D16" s="54">
        <v>13820.030439</v>
      </c>
      <c r="E16" s="54">
        <v>2332.5581379999999</v>
      </c>
      <c r="F16" s="54">
        <v>3591.0842109999999</v>
      </c>
      <c r="G16" s="54">
        <v>4356.1314339999999</v>
      </c>
      <c r="H16" s="10"/>
      <c r="I16" s="10" t="s">
        <v>23</v>
      </c>
      <c r="J16" s="54">
        <v>5509.5612170000004</v>
      </c>
      <c r="K16" s="54">
        <v>2407.9728719999998</v>
      </c>
      <c r="L16" s="54">
        <v>8690.5974430000006</v>
      </c>
      <c r="M16" s="54">
        <v>120.492293</v>
      </c>
      <c r="N16" s="54">
        <v>342.38445000000002</v>
      </c>
    </row>
    <row r="17" spans="1:14" ht="15" hidden="1" customHeight="1">
      <c r="A17" s="10"/>
      <c r="B17" s="10" t="s">
        <v>24</v>
      </c>
      <c r="C17" s="54">
        <v>41996.593505972298</v>
      </c>
      <c r="D17" s="54">
        <v>14100.510732999999</v>
      </c>
      <c r="E17" s="54">
        <v>2379.2593750000001</v>
      </c>
      <c r="F17" s="54">
        <v>3603.7789309999998</v>
      </c>
      <c r="G17" s="54">
        <v>4395.4813889999996</v>
      </c>
      <c r="H17" s="10"/>
      <c r="I17" s="10" t="s">
        <v>24</v>
      </c>
      <c r="J17" s="54">
        <v>5620.941476</v>
      </c>
      <c r="K17" s="54">
        <v>2341.6363769999998</v>
      </c>
      <c r="L17" s="54">
        <v>9080.3937320000005</v>
      </c>
      <c r="M17" s="54">
        <v>122.456221</v>
      </c>
      <c r="N17" s="54">
        <v>352.13527199999999</v>
      </c>
    </row>
    <row r="18" spans="1:14" ht="15" hidden="1" customHeight="1">
      <c r="A18" s="10"/>
      <c r="B18" s="10" t="s">
        <v>25</v>
      </c>
      <c r="C18" s="54">
        <v>42858.104239772802</v>
      </c>
      <c r="D18" s="54">
        <v>14561.95845</v>
      </c>
      <c r="E18" s="54">
        <v>2414.097851</v>
      </c>
      <c r="F18" s="54">
        <v>3659.8343580000001</v>
      </c>
      <c r="G18" s="54">
        <v>4431.9559689999996</v>
      </c>
      <c r="H18" s="10"/>
      <c r="I18" s="10" t="s">
        <v>25</v>
      </c>
      <c r="J18" s="54">
        <v>5709.5832529999998</v>
      </c>
      <c r="K18" s="54">
        <v>2376.0175359999998</v>
      </c>
      <c r="L18" s="54">
        <v>9219.7932130000008</v>
      </c>
      <c r="M18" s="54">
        <v>122.309095</v>
      </c>
      <c r="N18" s="54">
        <v>362.55451499999998</v>
      </c>
    </row>
    <row r="19" spans="1:14" ht="15" hidden="1" customHeight="1">
      <c r="A19" s="10"/>
      <c r="B19" s="10" t="s">
        <v>26</v>
      </c>
      <c r="C19" s="54">
        <v>44665.884244257802</v>
      </c>
      <c r="D19" s="54">
        <v>15308.801758</v>
      </c>
      <c r="E19" s="54">
        <v>2486.5263169999998</v>
      </c>
      <c r="F19" s="54">
        <v>3671.273686</v>
      </c>
      <c r="G19" s="54">
        <v>4488.027419</v>
      </c>
      <c r="H19" s="10"/>
      <c r="I19" s="10" t="s">
        <v>26</v>
      </c>
      <c r="J19" s="54">
        <v>6037.3611250000004</v>
      </c>
      <c r="K19" s="54">
        <v>2478.4743199999998</v>
      </c>
      <c r="L19" s="54">
        <v>9702.0519509999995</v>
      </c>
      <c r="M19" s="54">
        <v>126.988741</v>
      </c>
      <c r="N19" s="54">
        <v>366.37892599999998</v>
      </c>
    </row>
    <row r="20" spans="1:14" ht="12" hidden="1" customHeight="1">
      <c r="A20" s="10"/>
      <c r="B20" s="6"/>
      <c r="C20" s="54"/>
      <c r="D20" s="54"/>
      <c r="E20" s="54"/>
      <c r="F20" s="54"/>
      <c r="G20" s="54"/>
      <c r="H20" s="10"/>
      <c r="I20" s="6"/>
      <c r="J20" s="54"/>
      <c r="K20" s="54"/>
      <c r="L20" s="54"/>
      <c r="M20" s="54"/>
      <c r="N20" s="54"/>
    </row>
    <row r="21" spans="1:14" hidden="1">
      <c r="A21" s="6">
        <v>2019</v>
      </c>
      <c r="B21" s="10" t="s">
        <v>15</v>
      </c>
      <c r="C21" s="54">
        <v>43874.963270395703</v>
      </c>
      <c r="D21" s="54">
        <v>15097.821179418401</v>
      </c>
      <c r="E21" s="54">
        <v>2493.70551842955</v>
      </c>
      <c r="F21" s="54">
        <v>3601.1053294970902</v>
      </c>
      <c r="G21" s="54">
        <v>4479.05136385883</v>
      </c>
      <c r="H21" s="6">
        <v>2019</v>
      </c>
      <c r="I21" s="10" t="s">
        <v>15</v>
      </c>
      <c r="J21" s="54">
        <v>5909.6174199833804</v>
      </c>
      <c r="K21" s="54">
        <v>2469.6427168292298</v>
      </c>
      <c r="L21" s="54">
        <v>9330.2660072990402</v>
      </c>
      <c r="M21" s="54">
        <v>128.014012831846</v>
      </c>
      <c r="N21" s="54">
        <v>365.73972224827799</v>
      </c>
    </row>
    <row r="22" spans="1:14" hidden="1">
      <c r="A22" s="6"/>
      <c r="B22" s="10" t="s">
        <v>16</v>
      </c>
      <c r="C22" s="54">
        <v>42542.892088583802</v>
      </c>
      <c r="D22" s="54">
        <v>14396.9136529938</v>
      </c>
      <c r="E22" s="54">
        <v>2456.59225884123</v>
      </c>
      <c r="F22" s="54">
        <v>3633.2498445832198</v>
      </c>
      <c r="G22" s="54">
        <v>4521.84044950312</v>
      </c>
      <c r="H22" s="6"/>
      <c r="I22" s="10" t="s">
        <v>16</v>
      </c>
      <c r="J22" s="54">
        <v>5637.7396051874603</v>
      </c>
      <c r="K22" s="54">
        <v>2381.5149678630301</v>
      </c>
      <c r="L22" s="54">
        <v>9038.8675638033001</v>
      </c>
      <c r="M22" s="54">
        <v>124.418030406458</v>
      </c>
      <c r="N22" s="54">
        <v>351.75571540213002</v>
      </c>
    </row>
    <row r="23" spans="1:14" hidden="1">
      <c r="A23" s="6"/>
      <c r="B23" s="10" t="s">
        <v>27</v>
      </c>
      <c r="C23" s="54">
        <v>43633.733065188797</v>
      </c>
      <c r="D23" s="54">
        <v>15008.615171335499</v>
      </c>
      <c r="E23" s="54">
        <v>2552.73809341069</v>
      </c>
      <c r="F23" s="54">
        <v>3716.3198906323701</v>
      </c>
      <c r="G23" s="54">
        <v>4493.2523628747704</v>
      </c>
      <c r="H23" s="6"/>
      <c r="I23" s="10" t="s">
        <v>27</v>
      </c>
      <c r="J23" s="54">
        <v>5806.95389512375</v>
      </c>
      <c r="K23" s="54">
        <v>2432.0402108162998</v>
      </c>
      <c r="L23" s="54">
        <v>9144.3171131953804</v>
      </c>
      <c r="M23" s="54">
        <v>127.074262203619</v>
      </c>
      <c r="N23" s="54">
        <v>352.42206559643398</v>
      </c>
    </row>
    <row r="24" spans="1:14" hidden="1">
      <c r="A24" s="6"/>
      <c r="B24" s="10" t="s">
        <v>28</v>
      </c>
      <c r="C24" s="54">
        <v>41867.216260902896</v>
      </c>
      <c r="D24" s="54">
        <v>14206.0924846951</v>
      </c>
      <c r="E24" s="54">
        <v>2515.0698719564002</v>
      </c>
      <c r="F24" s="54">
        <v>3535.8022663103202</v>
      </c>
      <c r="G24" s="54">
        <v>4399.3664457989598</v>
      </c>
      <c r="H24" s="6"/>
      <c r="I24" s="10" t="s">
        <v>28</v>
      </c>
      <c r="J24" s="54">
        <v>5615.9166715350002</v>
      </c>
      <c r="K24" s="54">
        <v>2300.08865252853</v>
      </c>
      <c r="L24" s="54">
        <v>8810.2792888283602</v>
      </c>
      <c r="M24" s="54">
        <v>124.875230990612</v>
      </c>
      <c r="N24" s="54">
        <v>359.72534825962498</v>
      </c>
    </row>
    <row r="25" spans="1:14" hidden="1">
      <c r="A25" s="6"/>
      <c r="B25" s="10" t="s">
        <v>29</v>
      </c>
      <c r="C25" s="54">
        <v>44066.097530057203</v>
      </c>
      <c r="D25" s="54">
        <v>15120.611237482201</v>
      </c>
      <c r="E25" s="54">
        <v>2597.6647911129999</v>
      </c>
      <c r="F25" s="54">
        <v>3633.9430343836798</v>
      </c>
      <c r="G25" s="54">
        <v>4430.1668809966905</v>
      </c>
      <c r="H25" s="6"/>
      <c r="I25" s="10" t="s">
        <v>29</v>
      </c>
      <c r="J25" s="54">
        <v>5910.3215966600801</v>
      </c>
      <c r="K25" s="54">
        <v>2356.3222110163301</v>
      </c>
      <c r="L25" s="54">
        <v>9539.5343087446709</v>
      </c>
      <c r="M25" s="54">
        <v>128.634223061878</v>
      </c>
      <c r="N25" s="54">
        <v>348.89924659863499</v>
      </c>
    </row>
    <row r="26" spans="1:14" hidden="1">
      <c r="A26" s="6"/>
      <c r="B26" s="10" t="s">
        <v>20</v>
      </c>
      <c r="C26" s="54">
        <v>46000.434393682997</v>
      </c>
      <c r="D26" s="54">
        <v>16159.6243364785</v>
      </c>
      <c r="E26" s="54">
        <v>2661.19705820222</v>
      </c>
      <c r="F26" s="54">
        <v>3777.9192575322199</v>
      </c>
      <c r="G26" s="54">
        <v>4450.6000481296296</v>
      </c>
      <c r="H26" s="6"/>
      <c r="I26" s="10" t="s">
        <v>20</v>
      </c>
      <c r="J26" s="54">
        <v>6154.4495672072399</v>
      </c>
      <c r="K26" s="54">
        <v>2469.3373825501499</v>
      </c>
      <c r="L26" s="54">
        <v>9840.9366203295504</v>
      </c>
      <c r="M26" s="54">
        <v>129.92937684556301</v>
      </c>
      <c r="N26" s="54">
        <v>356.44074640789302</v>
      </c>
    </row>
    <row r="27" spans="1:14" hidden="1">
      <c r="A27" s="6"/>
      <c r="B27" s="10" t="s">
        <v>21</v>
      </c>
      <c r="C27" s="54">
        <v>46512.073703725502</v>
      </c>
      <c r="D27" s="54">
        <v>16394.4123462729</v>
      </c>
      <c r="E27" s="54">
        <v>2688.4542098541101</v>
      </c>
      <c r="F27" s="54">
        <v>3808.4778027717198</v>
      </c>
      <c r="G27" s="54">
        <v>4508.0538669040197</v>
      </c>
      <c r="H27" s="6"/>
      <c r="I27" s="10" t="s">
        <v>21</v>
      </c>
      <c r="J27" s="54">
        <v>6162.4131470119801</v>
      </c>
      <c r="K27" s="54">
        <v>2457.2589866132498</v>
      </c>
      <c r="L27" s="54">
        <v>10007.3777607966</v>
      </c>
      <c r="M27" s="54">
        <v>127.48922635546801</v>
      </c>
      <c r="N27" s="54">
        <v>358.13635714543102</v>
      </c>
    </row>
    <row r="28" spans="1:14" hidden="1">
      <c r="A28" s="10"/>
      <c r="B28" s="10" t="s">
        <v>30</v>
      </c>
      <c r="C28" s="54">
        <v>46466.308633599299</v>
      </c>
      <c r="D28" s="54">
        <v>15961.6324671643</v>
      </c>
      <c r="E28" s="54">
        <v>2720.5804315106102</v>
      </c>
      <c r="F28" s="54">
        <v>3812.66336277245</v>
      </c>
      <c r="G28" s="54">
        <v>4559.6540717923599</v>
      </c>
      <c r="H28" s="10"/>
      <c r="I28" s="10" t="s">
        <v>30</v>
      </c>
      <c r="J28" s="54">
        <v>6153.0506767040897</v>
      </c>
      <c r="K28" s="54">
        <v>2499.9952846936399</v>
      </c>
      <c r="L28" s="54">
        <v>10262.062144695299</v>
      </c>
      <c r="M28" s="54">
        <v>129.229359479983</v>
      </c>
      <c r="N28" s="54">
        <v>367.44083478657302</v>
      </c>
    </row>
    <row r="29" spans="1:14" hidden="1">
      <c r="A29" s="10"/>
      <c r="B29" s="10" t="s">
        <v>31</v>
      </c>
      <c r="C29" s="54">
        <v>44126.110699675803</v>
      </c>
      <c r="D29" s="54">
        <v>14980.912996163999</v>
      </c>
      <c r="E29" s="54">
        <v>2533.1581377146999</v>
      </c>
      <c r="F29" s="54">
        <v>3734.7275796577001</v>
      </c>
      <c r="G29" s="54">
        <v>4539.0889539264299</v>
      </c>
      <c r="H29" s="10"/>
      <c r="I29" s="10" t="s">
        <v>31</v>
      </c>
      <c r="J29" s="54">
        <v>5862.1731346610304</v>
      </c>
      <c r="K29" s="54">
        <v>2554.8592167803199</v>
      </c>
      <c r="L29" s="54">
        <v>9429.2982261649195</v>
      </c>
      <c r="M29" s="54">
        <v>129.64970674947901</v>
      </c>
      <c r="N29" s="54">
        <v>362.24274785724799</v>
      </c>
    </row>
    <row r="30" spans="1:14" hidden="1">
      <c r="A30" s="10"/>
      <c r="B30" s="10" t="s">
        <v>32</v>
      </c>
      <c r="C30" s="54">
        <v>44843.565760138503</v>
      </c>
      <c r="D30" s="54">
        <v>15228.551592010799</v>
      </c>
      <c r="E30" s="54">
        <v>2574.35864342578</v>
      </c>
      <c r="F30" s="54">
        <v>3731.7130829929602</v>
      </c>
      <c r="G30" s="54">
        <v>4566.9051636089998</v>
      </c>
      <c r="H30" s="10"/>
      <c r="I30" s="10" t="s">
        <v>32</v>
      </c>
      <c r="J30" s="54">
        <v>5946.9560819532699</v>
      </c>
      <c r="K30" s="54">
        <v>2470.42637820149</v>
      </c>
      <c r="L30" s="54">
        <v>9815.9056237786099</v>
      </c>
      <c r="M30" s="54">
        <v>132.66872401462601</v>
      </c>
      <c r="N30" s="54">
        <v>376.08047015196098</v>
      </c>
    </row>
    <row r="31" spans="1:14" hidden="1">
      <c r="A31" s="16"/>
      <c r="B31" s="3" t="s">
        <v>25</v>
      </c>
      <c r="C31" s="54">
        <v>45879.306350478299</v>
      </c>
      <c r="D31" s="54">
        <v>15776.425784617</v>
      </c>
      <c r="E31" s="54">
        <v>2616.00976108754</v>
      </c>
      <c r="F31" s="54">
        <v>3802.5678980980501</v>
      </c>
      <c r="G31" s="54">
        <v>4609.58342242862</v>
      </c>
      <c r="H31" s="16"/>
      <c r="I31" s="3" t="s">
        <v>25</v>
      </c>
      <c r="J31" s="54">
        <v>6006.4815816605796</v>
      </c>
      <c r="K31" s="54">
        <v>2530.4586756568601</v>
      </c>
      <c r="L31" s="54">
        <v>10012.695429352299</v>
      </c>
      <c r="M31" s="54">
        <v>132.83085889429299</v>
      </c>
      <c r="N31" s="54">
        <v>392.25293868305499</v>
      </c>
    </row>
    <row r="32" spans="1:14" hidden="1">
      <c r="A32" s="16"/>
      <c r="B32" s="3" t="s">
        <v>26</v>
      </c>
      <c r="C32" s="54">
        <v>47787.498578794897</v>
      </c>
      <c r="D32" s="54">
        <v>16602.3955062243</v>
      </c>
      <c r="E32" s="54">
        <v>2700.3675806606502</v>
      </c>
      <c r="F32" s="54">
        <v>3821.7959073245001</v>
      </c>
      <c r="G32" s="54">
        <v>4622.6682412571199</v>
      </c>
      <c r="H32" s="16"/>
      <c r="I32" s="3" t="s">
        <v>26</v>
      </c>
      <c r="J32" s="54">
        <v>6296.9676536827201</v>
      </c>
      <c r="K32" s="54">
        <v>2651.68150517505</v>
      </c>
      <c r="L32" s="54">
        <v>10553.2198678148</v>
      </c>
      <c r="M32" s="54">
        <v>138.30987211284699</v>
      </c>
      <c r="N32" s="54">
        <v>400.09244454288302</v>
      </c>
    </row>
    <row r="33" spans="1:14" ht="6.75" hidden="1" customHeight="1">
      <c r="A33" s="6"/>
      <c r="B33" s="3"/>
      <c r="C33" s="54"/>
      <c r="D33" s="54"/>
      <c r="E33" s="54"/>
      <c r="F33" s="54"/>
      <c r="G33" s="54"/>
      <c r="H33" s="6"/>
      <c r="I33" s="3"/>
      <c r="J33" s="54"/>
      <c r="K33" s="54"/>
      <c r="L33" s="54"/>
      <c r="M33" s="54"/>
      <c r="N33" s="54"/>
    </row>
    <row r="34" spans="1:14" ht="12.9" hidden="1" customHeight="1">
      <c r="A34" s="6">
        <v>2020</v>
      </c>
      <c r="B34" s="36" t="s">
        <v>15</v>
      </c>
      <c r="C34" s="54">
        <v>46815.9918676382</v>
      </c>
      <c r="D34" s="54">
        <v>16320.7934837583</v>
      </c>
      <c r="E34" s="54">
        <v>2692.43735097221</v>
      </c>
      <c r="F34" s="54">
        <v>3723.4131386938302</v>
      </c>
      <c r="G34" s="54">
        <v>4678.36914955055</v>
      </c>
      <c r="H34" s="6">
        <v>2020</v>
      </c>
      <c r="I34" s="36" t="s">
        <v>15</v>
      </c>
      <c r="J34" s="54">
        <v>6154.7485177892704</v>
      </c>
      <c r="K34" s="54">
        <v>2600.4884667053002</v>
      </c>
      <c r="L34" s="54">
        <v>10105.302187511799</v>
      </c>
      <c r="M34" s="54">
        <v>139.79130201237601</v>
      </c>
      <c r="N34" s="54">
        <v>400.648270644533</v>
      </c>
    </row>
    <row r="35" spans="1:14" ht="12.9" hidden="1" customHeight="1">
      <c r="A35" s="10"/>
      <c r="B35" s="17" t="s">
        <v>16</v>
      </c>
      <c r="C35" s="54">
        <v>45202.247329707199</v>
      </c>
      <c r="D35" s="54">
        <v>15469.483720141799</v>
      </c>
      <c r="E35" s="54">
        <v>2641.1315507660001</v>
      </c>
      <c r="F35" s="54">
        <v>3746.5574236051398</v>
      </c>
      <c r="G35" s="54">
        <v>4700.87296373953</v>
      </c>
      <c r="H35" s="10"/>
      <c r="I35" s="17" t="s">
        <v>16</v>
      </c>
      <c r="J35" s="54">
        <v>5906.5782912105196</v>
      </c>
      <c r="K35" s="54">
        <v>2493.4461713525902</v>
      </c>
      <c r="L35" s="54">
        <v>9721.7540082486394</v>
      </c>
      <c r="M35" s="54">
        <v>136.16835705595</v>
      </c>
      <c r="N35" s="54">
        <v>386.25484358706802</v>
      </c>
    </row>
    <row r="36" spans="1:14" ht="12.9" hidden="1" customHeight="1">
      <c r="A36" s="10"/>
      <c r="B36" s="17" t="s">
        <v>17</v>
      </c>
      <c r="C36" s="54">
        <v>40732.216579512598</v>
      </c>
      <c r="D36" s="54">
        <v>14963.083106640201</v>
      </c>
      <c r="E36" s="54">
        <v>2619.1092838393702</v>
      </c>
      <c r="F36" s="54">
        <v>3182.6131322164101</v>
      </c>
      <c r="G36" s="54">
        <v>4253.0750026020296</v>
      </c>
      <c r="H36" s="10"/>
      <c r="I36" s="17" t="s">
        <v>17</v>
      </c>
      <c r="J36" s="54">
        <v>5046.9173129588498</v>
      </c>
      <c r="K36" s="54">
        <v>2140.1216322877199</v>
      </c>
      <c r="L36" s="54">
        <v>8037.1823891361901</v>
      </c>
      <c r="M36" s="54">
        <v>129.234524661081</v>
      </c>
      <c r="N36" s="54">
        <v>360.88019517074798</v>
      </c>
    </row>
    <row r="37" spans="1:14" ht="12.9" hidden="1" customHeight="1">
      <c r="A37" s="10"/>
      <c r="B37" s="17" t="s">
        <v>18</v>
      </c>
      <c r="C37" s="54">
        <v>28319.978254516602</v>
      </c>
      <c r="D37" s="54">
        <v>12883.214554817199</v>
      </c>
      <c r="E37" s="54">
        <v>2564.1079888787399</v>
      </c>
      <c r="F37" s="54">
        <v>1546.7499822571799</v>
      </c>
      <c r="G37" s="54">
        <v>3036.6955518578502</v>
      </c>
      <c r="H37" s="10"/>
      <c r="I37" s="17" t="s">
        <v>18</v>
      </c>
      <c r="J37" s="54">
        <v>2903.4289191836001</v>
      </c>
      <c r="K37" s="54">
        <v>1076.48118104072</v>
      </c>
      <c r="L37" s="54">
        <v>3806.0406527738501</v>
      </c>
      <c r="M37" s="54">
        <v>130.22423756219001</v>
      </c>
      <c r="N37" s="54">
        <v>373.03518614523102</v>
      </c>
    </row>
    <row r="38" spans="1:14" ht="12.9" hidden="1" customHeight="1">
      <c r="A38" s="10"/>
      <c r="B38" s="17" t="s">
        <v>19</v>
      </c>
      <c r="C38" s="54">
        <v>36952.8318040538</v>
      </c>
      <c r="D38" s="54">
        <v>14635.380376517</v>
      </c>
      <c r="E38" s="54">
        <v>2629.4496605396998</v>
      </c>
      <c r="F38" s="54">
        <v>2645.50821570476</v>
      </c>
      <c r="G38" s="54">
        <v>3551.2835900090199</v>
      </c>
      <c r="H38" s="10"/>
      <c r="I38" s="17" t="s">
        <v>19</v>
      </c>
      <c r="J38" s="54">
        <v>4405.1808599692204</v>
      </c>
      <c r="K38" s="54">
        <v>1702.090059288</v>
      </c>
      <c r="L38" s="54">
        <v>6865.1599856964804</v>
      </c>
      <c r="M38" s="54">
        <v>134.92584978615901</v>
      </c>
      <c r="N38" s="54">
        <v>383.85320654344298</v>
      </c>
    </row>
    <row r="39" spans="1:14" ht="12.9" hidden="1" customHeight="1">
      <c r="A39" s="10"/>
      <c r="B39" s="17" t="s">
        <v>33</v>
      </c>
      <c r="C39" s="54">
        <v>41773.662990122597</v>
      </c>
      <c r="D39" s="54">
        <v>15967.19999078</v>
      </c>
      <c r="E39" s="54">
        <v>2751.6777581810902</v>
      </c>
      <c r="F39" s="54">
        <v>3181.0080148421298</v>
      </c>
      <c r="G39" s="54">
        <v>4036.6942436535801</v>
      </c>
      <c r="H39" s="10"/>
      <c r="I39" s="17" t="s">
        <v>33</v>
      </c>
      <c r="J39" s="54">
        <v>5141.5083836265803</v>
      </c>
      <c r="K39" s="54">
        <v>2006.7641799005501</v>
      </c>
      <c r="L39" s="54">
        <v>8155.8100630074196</v>
      </c>
      <c r="M39" s="54">
        <v>141.470085456943</v>
      </c>
      <c r="N39" s="54">
        <v>391.53027067431202</v>
      </c>
    </row>
    <row r="40" spans="1:14" ht="12.9" hidden="1" customHeight="1">
      <c r="A40" s="10"/>
      <c r="B40" s="17" t="s">
        <v>34</v>
      </c>
      <c r="C40" s="54">
        <v>44745.887660960398</v>
      </c>
      <c r="D40" s="54">
        <v>16771.483830237201</v>
      </c>
      <c r="E40" s="54">
        <v>2847.98647971743</v>
      </c>
      <c r="F40" s="54">
        <v>3519.0755152663801</v>
      </c>
      <c r="G40" s="54">
        <v>4305.1914428933496</v>
      </c>
      <c r="H40" s="10"/>
      <c r="I40" s="17" t="s">
        <v>34</v>
      </c>
      <c r="J40" s="54">
        <v>5639.4215841259302</v>
      </c>
      <c r="K40" s="54">
        <v>2199.24679301886</v>
      </c>
      <c r="L40" s="54">
        <v>8926.5809626305709</v>
      </c>
      <c r="M40" s="54">
        <v>143.30919656788299</v>
      </c>
      <c r="N40" s="54">
        <v>393.59185650282899</v>
      </c>
    </row>
    <row r="41" spans="1:14" ht="12.9" hidden="1" customHeight="1">
      <c r="A41" s="10"/>
      <c r="B41" s="17" t="s">
        <v>30</v>
      </c>
      <c r="C41" s="54">
        <v>45775.002872574201</v>
      </c>
      <c r="D41" s="54">
        <v>16704.397894916201</v>
      </c>
      <c r="E41" s="54">
        <v>2875.65351610672</v>
      </c>
      <c r="F41" s="54">
        <v>3600.0142521174998</v>
      </c>
      <c r="G41" s="54">
        <v>4386.3872170642499</v>
      </c>
      <c r="H41" s="10"/>
      <c r="I41" s="17" t="s">
        <v>30</v>
      </c>
      <c r="J41" s="54">
        <v>5894.6225482825103</v>
      </c>
      <c r="K41" s="54">
        <v>2256.4272096373502</v>
      </c>
      <c r="L41" s="54">
        <v>9523.1936702772</v>
      </c>
      <c r="M41" s="54">
        <v>141.895483239143</v>
      </c>
      <c r="N41" s="54">
        <v>392.41108093332002</v>
      </c>
    </row>
    <row r="42" spans="1:14" ht="12.9" hidden="1" customHeight="1">
      <c r="A42" s="10"/>
      <c r="B42" s="17" t="s">
        <v>23</v>
      </c>
      <c r="C42" s="54">
        <v>44825.586798536497</v>
      </c>
      <c r="D42" s="54">
        <v>16119.743968594201</v>
      </c>
      <c r="E42" s="54">
        <v>2740.4978008497001</v>
      </c>
      <c r="F42" s="54">
        <v>3468.6328387192698</v>
      </c>
      <c r="G42" s="54">
        <v>4421.47831480076</v>
      </c>
      <c r="H42" s="10"/>
      <c r="I42" s="17" t="s">
        <v>23</v>
      </c>
      <c r="J42" s="54">
        <v>5924.09566102392</v>
      </c>
      <c r="K42" s="54">
        <v>2301.6641914360098</v>
      </c>
      <c r="L42" s="54">
        <v>9313.6834095311006</v>
      </c>
      <c r="M42" s="54">
        <v>140.240244000758</v>
      </c>
      <c r="N42" s="54">
        <v>395.55036958078699</v>
      </c>
    </row>
    <row r="43" spans="1:14" ht="12.9" hidden="1" customHeight="1">
      <c r="A43" s="10"/>
      <c r="B43" s="17" t="s">
        <v>24</v>
      </c>
      <c r="C43" s="54">
        <v>44188.2842716081</v>
      </c>
      <c r="D43" s="54">
        <v>15903.739399415001</v>
      </c>
      <c r="E43" s="54">
        <v>2731.2320985313499</v>
      </c>
      <c r="F43" s="54">
        <v>3373.8645960113299</v>
      </c>
      <c r="G43" s="54">
        <v>4478.9575328931696</v>
      </c>
      <c r="H43" s="10"/>
      <c r="I43" s="17" t="s">
        <v>24</v>
      </c>
      <c r="J43" s="54">
        <v>5706.8732214214597</v>
      </c>
      <c r="K43" s="54">
        <v>2356.90413203047</v>
      </c>
      <c r="L43" s="54">
        <v>9087.5654264942405</v>
      </c>
      <c r="M43" s="54">
        <v>142.00517997697</v>
      </c>
      <c r="N43" s="54">
        <v>407.14268483414298</v>
      </c>
    </row>
    <row r="44" spans="1:14" ht="12.9" hidden="1" customHeight="1">
      <c r="A44" s="10"/>
      <c r="B44" s="17" t="s">
        <v>25</v>
      </c>
      <c r="C44" s="54">
        <v>44827.022246647597</v>
      </c>
      <c r="D44" s="54">
        <v>16132.753246766601</v>
      </c>
      <c r="E44" s="54">
        <v>2780.8183760360598</v>
      </c>
      <c r="F44" s="54">
        <v>3245.6577413629002</v>
      </c>
      <c r="G44" s="54">
        <v>4550.6208534194602</v>
      </c>
      <c r="H44" s="10"/>
      <c r="I44" s="17" t="s">
        <v>25</v>
      </c>
      <c r="J44" s="54">
        <v>5741.72099939093</v>
      </c>
      <c r="K44" s="54">
        <v>2401.6853105390501</v>
      </c>
      <c r="L44" s="54">
        <v>9396.5426509950394</v>
      </c>
      <c r="M44" s="54">
        <v>142.394680734682</v>
      </c>
      <c r="N44" s="54">
        <v>434.82838740286502</v>
      </c>
    </row>
    <row r="45" spans="1:14" ht="12.9" hidden="1" customHeight="1">
      <c r="A45" s="6"/>
      <c r="B45" s="17" t="s">
        <v>26</v>
      </c>
      <c r="C45" s="54">
        <v>46849.460845615002</v>
      </c>
      <c r="D45" s="54">
        <v>16945.844010403602</v>
      </c>
      <c r="E45" s="54">
        <v>2874.5412896132598</v>
      </c>
      <c r="F45" s="54">
        <v>3421.22202398128</v>
      </c>
      <c r="G45" s="54">
        <v>4582.4751993933996</v>
      </c>
      <c r="H45" s="6"/>
      <c r="I45" s="17" t="s">
        <v>26</v>
      </c>
      <c r="J45" s="54">
        <v>6040.2904913592502</v>
      </c>
      <c r="K45" s="54">
        <v>2521.7695760660099</v>
      </c>
      <c r="L45" s="54">
        <v>9875.7663261957896</v>
      </c>
      <c r="M45" s="54">
        <v>148.375257325538</v>
      </c>
      <c r="N45" s="54">
        <v>439.17667127689401</v>
      </c>
    </row>
    <row r="46" spans="1:14" ht="12.9" hidden="1" customHeight="1">
      <c r="A46" s="6"/>
      <c r="B46" s="17"/>
      <c r="C46" s="54"/>
      <c r="D46" s="54"/>
      <c r="E46" s="54"/>
      <c r="F46" s="54"/>
      <c r="G46" s="54"/>
      <c r="H46" s="6"/>
      <c r="I46" s="17"/>
      <c r="J46" s="54"/>
      <c r="K46" s="54"/>
      <c r="L46" s="54"/>
      <c r="M46" s="54"/>
      <c r="N46" s="54"/>
    </row>
    <row r="47" spans="1:14" ht="12.9" customHeight="1">
      <c r="A47" s="6">
        <v>2021</v>
      </c>
      <c r="B47" s="36" t="s">
        <v>15</v>
      </c>
      <c r="C47" s="54">
        <v>45629.000321247724</v>
      </c>
      <c r="D47" s="54">
        <v>16556.089598164301</v>
      </c>
      <c r="E47" s="54">
        <v>2854.4195005859597</v>
      </c>
      <c r="F47" s="54">
        <v>3198.4118861380002</v>
      </c>
      <c r="G47" s="54">
        <v>4692.4042569991998</v>
      </c>
      <c r="H47" s="6">
        <v>2021</v>
      </c>
      <c r="I47" s="36" t="s">
        <v>15</v>
      </c>
      <c r="J47" s="54">
        <v>5872.9581295651196</v>
      </c>
      <c r="K47" s="54">
        <v>2468.81241496862</v>
      </c>
      <c r="L47" s="54">
        <v>9401.7295425383891</v>
      </c>
      <c r="M47" s="54">
        <v>147.63338103891101</v>
      </c>
      <c r="N47" s="54">
        <v>436.54161124923195</v>
      </c>
    </row>
    <row r="48" spans="1:14" ht="12.9" customHeight="1">
      <c r="A48" s="6"/>
      <c r="B48" s="17" t="s">
        <v>16</v>
      </c>
      <c r="C48" s="54">
        <v>44273.936101406209</v>
      </c>
      <c r="D48" s="54">
        <v>15763.4039108245</v>
      </c>
      <c r="E48" s="54">
        <v>2804.8817069134898</v>
      </c>
      <c r="F48" s="54">
        <v>3160.03094350435</v>
      </c>
      <c r="G48" s="54">
        <v>4729.0782015219693</v>
      </c>
      <c r="H48" s="6"/>
      <c r="I48" s="17" t="s">
        <v>16</v>
      </c>
      <c r="J48" s="54">
        <v>5756.1160301913305</v>
      </c>
      <c r="K48" s="54">
        <v>2413.6558938693097</v>
      </c>
      <c r="L48" s="54">
        <v>9080.1182437042298</v>
      </c>
      <c r="M48" s="54">
        <v>144.474626836363</v>
      </c>
      <c r="N48" s="54">
        <v>422.17654404066496</v>
      </c>
    </row>
    <row r="49" spans="1:14" ht="12.9" customHeight="1">
      <c r="A49" s="6"/>
      <c r="B49" s="17" t="s">
        <v>27</v>
      </c>
      <c r="C49" s="54">
        <v>44989.736538297686</v>
      </c>
      <c r="D49" s="54">
        <v>16057.1201058976</v>
      </c>
      <c r="E49" s="54">
        <v>2816.1012337411498</v>
      </c>
      <c r="F49" s="54">
        <v>3702.9703793337999</v>
      </c>
      <c r="G49" s="54">
        <v>4620.30940288696</v>
      </c>
      <c r="H49" s="6"/>
      <c r="I49" s="17" t="s">
        <v>27</v>
      </c>
      <c r="J49" s="54">
        <v>5802.1649584328607</v>
      </c>
      <c r="K49" s="54">
        <v>2307.9626780191202</v>
      </c>
      <c r="L49" s="54">
        <v>9134.5989531664509</v>
      </c>
      <c r="M49" s="54">
        <v>144.908050716872</v>
      </c>
      <c r="N49" s="54">
        <v>403.60077610287601</v>
      </c>
    </row>
    <row r="50" spans="1:14" ht="12.9" customHeight="1">
      <c r="A50" s="6"/>
      <c r="B50" s="17" t="s">
        <v>18</v>
      </c>
      <c r="C50" s="54">
        <v>44306.32813810763</v>
      </c>
      <c r="D50" s="54">
        <v>15719.9205836737</v>
      </c>
      <c r="E50" s="54">
        <v>2821.7334362086299</v>
      </c>
      <c r="F50" s="54">
        <v>3416.3604719733598</v>
      </c>
      <c r="G50" s="54">
        <v>4731.1968285562498</v>
      </c>
      <c r="H50" s="6"/>
      <c r="I50" s="17" t="s">
        <v>18</v>
      </c>
      <c r="J50" s="54">
        <v>5906.6039276846504</v>
      </c>
      <c r="K50" s="54">
        <v>2236.41583500052</v>
      </c>
      <c r="L50" s="54">
        <v>8887.9647814309592</v>
      </c>
      <c r="M50" s="54">
        <v>147.51639562977499</v>
      </c>
      <c r="N50" s="54">
        <v>438.61587794977896</v>
      </c>
    </row>
    <row r="51" spans="1:14" ht="12.9" customHeight="1">
      <c r="A51" s="6"/>
      <c r="B51" s="17" t="s">
        <v>35</v>
      </c>
      <c r="C51" s="54">
        <v>43349.959814633017</v>
      </c>
      <c r="D51" s="54">
        <v>15216.8831249962</v>
      </c>
      <c r="E51" s="54">
        <v>2799.1595687189597</v>
      </c>
      <c r="F51" s="54">
        <v>3350.0830788170801</v>
      </c>
      <c r="G51" s="54">
        <v>4816.35837147026</v>
      </c>
      <c r="H51" s="6"/>
      <c r="I51" s="17" t="s">
        <v>35</v>
      </c>
      <c r="J51" s="54">
        <v>5823.9114726970702</v>
      </c>
      <c r="K51" s="54">
        <v>2178.2690232905102</v>
      </c>
      <c r="L51" s="54">
        <v>8550.2221197365798</v>
      </c>
      <c r="M51" s="54">
        <v>146.631297255997</v>
      </c>
      <c r="N51" s="54">
        <v>468.44175765036397</v>
      </c>
    </row>
    <row r="52" spans="1:14" ht="12.9" customHeight="1">
      <c r="A52" s="6"/>
      <c r="B52" s="17" t="s">
        <v>36</v>
      </c>
      <c r="C52" s="54">
        <v>40578.697301393724</v>
      </c>
      <c r="D52" s="54">
        <v>14821.2441637463</v>
      </c>
      <c r="E52" s="54">
        <v>2737.5780582071397</v>
      </c>
      <c r="F52" s="54">
        <v>2492.4618106399103</v>
      </c>
      <c r="G52" s="54">
        <v>4257.6608003797101</v>
      </c>
      <c r="H52" s="6"/>
      <c r="I52" s="17" t="s">
        <v>36</v>
      </c>
      <c r="J52" s="54">
        <v>5480.3006958079395</v>
      </c>
      <c r="K52" s="54">
        <v>2080.2469172424398</v>
      </c>
      <c r="L52" s="54">
        <v>8105.6105695102797</v>
      </c>
      <c r="M52" s="54">
        <v>145.45824687794899</v>
      </c>
      <c r="N52" s="54">
        <v>458.13603898205605</v>
      </c>
    </row>
    <row r="53" spans="1:14" ht="12.9" customHeight="1">
      <c r="A53" s="10"/>
      <c r="B53" s="17" t="s">
        <v>34</v>
      </c>
      <c r="C53" s="54">
        <v>41136.792899391468</v>
      </c>
      <c r="D53" s="54">
        <v>14966.254191452899</v>
      </c>
      <c r="E53" s="54">
        <v>2770.4289949056301</v>
      </c>
      <c r="F53" s="54">
        <v>3023.3561763062098</v>
      </c>
      <c r="G53" s="54">
        <v>4291.72208678275</v>
      </c>
      <c r="H53" s="10"/>
      <c r="I53" s="17" t="s">
        <v>34</v>
      </c>
      <c r="J53" s="54">
        <v>5431.9257713787902</v>
      </c>
      <c r="K53" s="54">
        <v>2107.2901271665901</v>
      </c>
      <c r="L53" s="54">
        <v>7935.3927475505598</v>
      </c>
      <c r="M53" s="54">
        <v>146.33099635921599</v>
      </c>
      <c r="N53" s="54">
        <v>464.09180748882301</v>
      </c>
    </row>
    <row r="54" spans="1:14" ht="12.9" customHeight="1">
      <c r="A54" s="10"/>
      <c r="B54" s="17" t="s">
        <v>22</v>
      </c>
      <c r="C54" s="54">
        <v>42366.956418466165</v>
      </c>
      <c r="D54" s="54">
        <v>15359.1680251084</v>
      </c>
      <c r="E54" s="54">
        <v>2836.9192907833603</v>
      </c>
      <c r="F54" s="54">
        <v>3377.08884893403</v>
      </c>
      <c r="G54" s="54">
        <v>4347.5144739109201</v>
      </c>
      <c r="H54" s="10"/>
      <c r="I54" s="17" t="s">
        <v>22</v>
      </c>
      <c r="J54" s="54">
        <v>5453.6534744643004</v>
      </c>
      <c r="K54" s="54">
        <v>2250.5858558139198</v>
      </c>
      <c r="L54" s="54">
        <v>8117.9067807442307</v>
      </c>
      <c r="M54" s="54">
        <v>150.28193326091503</v>
      </c>
      <c r="N54" s="54">
        <v>473.837735446088</v>
      </c>
    </row>
    <row r="55" spans="1:14" ht="12.9" customHeight="1">
      <c r="A55" s="10"/>
      <c r="B55" s="17" t="s">
        <v>23</v>
      </c>
      <c r="C55" s="54">
        <v>44334.356860614695</v>
      </c>
      <c r="D55" s="54">
        <v>16168.103200499902</v>
      </c>
      <c r="E55" s="54">
        <v>2916.3530309253001</v>
      </c>
      <c r="F55" s="54">
        <v>3652.4703791713901</v>
      </c>
      <c r="G55" s="54">
        <v>4434.46476338914</v>
      </c>
      <c r="H55" s="10"/>
      <c r="I55" s="17" t="s">
        <v>23</v>
      </c>
      <c r="J55" s="54">
        <v>5692.5701897010495</v>
      </c>
      <c r="K55" s="54">
        <v>2405.8762798650801</v>
      </c>
      <c r="L55" s="54">
        <v>8402.0335180702696</v>
      </c>
      <c r="M55" s="54">
        <v>155.241237058525</v>
      </c>
      <c r="N55" s="54">
        <v>507.24426193402604</v>
      </c>
    </row>
    <row r="56" spans="1:14" ht="12.9" customHeight="1">
      <c r="A56" s="10"/>
      <c r="B56" s="17" t="s">
        <v>24</v>
      </c>
      <c r="C56" s="54">
        <v>46285.280981438882</v>
      </c>
      <c r="D56" s="54">
        <v>17202.861805331901</v>
      </c>
      <c r="E56" s="54">
        <v>2968.8473854819499</v>
      </c>
      <c r="F56" s="54">
        <v>3805.8741350965902</v>
      </c>
      <c r="G56" s="54">
        <v>4505.416199603369</v>
      </c>
      <c r="H56" s="10"/>
      <c r="I56" s="17" t="s">
        <v>24</v>
      </c>
      <c r="J56" s="54">
        <v>5925.64647923135</v>
      </c>
      <c r="K56" s="54">
        <v>2470.8349394214301</v>
      </c>
      <c r="L56" s="54">
        <v>8729.7128252750099</v>
      </c>
      <c r="M56" s="54">
        <v>158.19082056263701</v>
      </c>
      <c r="N56" s="54">
        <v>517.89639143464001</v>
      </c>
    </row>
    <row r="57" spans="1:14" ht="12.9" customHeight="1">
      <c r="A57" s="10"/>
      <c r="B57" s="18" t="s">
        <v>25</v>
      </c>
      <c r="C57" s="54">
        <v>47838.374683569527</v>
      </c>
      <c r="D57" s="54">
        <v>17736.150521297197</v>
      </c>
      <c r="E57" s="54">
        <v>3034.1620279625604</v>
      </c>
      <c r="F57" s="54">
        <v>3836.3211281773602</v>
      </c>
      <c r="G57" s="54">
        <v>4587.0258202468203</v>
      </c>
      <c r="H57" s="10"/>
      <c r="I57" s="18" t="s">
        <v>25</v>
      </c>
      <c r="J57" s="54">
        <v>6111.8480515039391</v>
      </c>
      <c r="K57" s="54">
        <v>2509.7611495133096</v>
      </c>
      <c r="L57" s="54">
        <v>9305.8738717431588</v>
      </c>
      <c r="M57" s="54">
        <v>158.912463699905</v>
      </c>
      <c r="N57" s="54">
        <v>558.31964942527895</v>
      </c>
    </row>
    <row r="58" spans="1:14" ht="12.9" customHeight="1">
      <c r="A58" s="10"/>
      <c r="B58" s="10" t="s">
        <v>26</v>
      </c>
      <c r="C58" s="54">
        <v>48474.223386226353</v>
      </c>
      <c r="D58" s="54">
        <v>17966.720478074101</v>
      </c>
      <c r="E58" s="54">
        <v>3058.4353241862605</v>
      </c>
      <c r="F58" s="54">
        <v>3801.79423802377</v>
      </c>
      <c r="G58" s="54">
        <v>4614.5479751682997</v>
      </c>
      <c r="H58" s="10"/>
      <c r="I58" s="10" t="s">
        <v>26</v>
      </c>
      <c r="J58" s="54">
        <v>6185.19022812199</v>
      </c>
      <c r="K58" s="54">
        <v>2559.95637250358</v>
      </c>
      <c r="L58" s="54">
        <v>9566.4383401519699</v>
      </c>
      <c r="M58" s="54">
        <v>160.978325728003</v>
      </c>
      <c r="N58" s="54">
        <v>560.162104268382</v>
      </c>
    </row>
    <row r="59" spans="1:14" ht="12.9" customHeight="1">
      <c r="A59" s="10"/>
      <c r="B59" s="10"/>
      <c r="C59" s="54"/>
      <c r="D59" s="54"/>
      <c r="E59" s="54"/>
      <c r="F59" s="54"/>
      <c r="G59" s="54"/>
      <c r="H59" s="10"/>
      <c r="I59" s="10"/>
      <c r="J59" s="54"/>
      <c r="K59" s="54"/>
      <c r="L59" s="54"/>
      <c r="M59" s="54"/>
      <c r="N59" s="54"/>
    </row>
    <row r="60" spans="1:14" ht="12.9" customHeight="1">
      <c r="A60" s="6">
        <v>2022</v>
      </c>
      <c r="B60" s="36" t="s">
        <v>15</v>
      </c>
      <c r="C60" s="54">
        <v>48969.696503168809</v>
      </c>
      <c r="D60" s="54">
        <v>18236.221285245203</v>
      </c>
      <c r="E60" s="54">
        <v>3095.1365480764898</v>
      </c>
      <c r="F60" s="54">
        <v>3820.8032092138801</v>
      </c>
      <c r="G60" s="54">
        <v>4702.2243866965</v>
      </c>
      <c r="H60" s="6">
        <v>2022</v>
      </c>
      <c r="I60" s="36" t="s">
        <v>15</v>
      </c>
      <c r="J60" s="54">
        <v>6290.3384620000688</v>
      </c>
      <c r="K60" s="54">
        <v>2593.2358053461198</v>
      </c>
      <c r="L60" s="54">
        <v>9518.6061484512102</v>
      </c>
      <c r="M60" s="54">
        <v>159.69049912217901</v>
      </c>
      <c r="N60" s="54">
        <v>553.44015901716193</v>
      </c>
    </row>
    <row r="61" spans="1:14" ht="12.9" customHeight="1">
      <c r="A61" s="6"/>
      <c r="B61" s="110" t="s">
        <v>145</v>
      </c>
      <c r="C61" s="54">
        <v>48783.165529623628</v>
      </c>
      <c r="D61" s="54">
        <v>18272.693727815691</v>
      </c>
      <c r="E61" s="54">
        <v>3045.6143633072661</v>
      </c>
      <c r="F61" s="54">
        <v>3732.9247354019612</v>
      </c>
      <c r="G61" s="54">
        <v>4584.6687770290864</v>
      </c>
      <c r="H61" s="6"/>
      <c r="I61" s="110" t="s">
        <v>145</v>
      </c>
      <c r="J61" s="54">
        <v>6321.7901543100688</v>
      </c>
      <c r="K61" s="54">
        <v>2551.7440324605818</v>
      </c>
      <c r="L61" s="54">
        <v>9585.236391490369</v>
      </c>
      <c r="M61" s="54">
        <v>157.13545113622411</v>
      </c>
      <c r="N61" s="54">
        <v>531.35789667237714</v>
      </c>
    </row>
    <row r="62" spans="1:14" ht="12.9" customHeight="1">
      <c r="A62" s="6"/>
      <c r="B62" s="111" t="s">
        <v>146</v>
      </c>
      <c r="C62" s="54">
        <v>49851.164010386281</v>
      </c>
      <c r="D62" s="54">
        <v>18656.420296099819</v>
      </c>
      <c r="E62" s="54">
        <v>3094.3441931201824</v>
      </c>
      <c r="F62" s="54">
        <v>3990.4965421446959</v>
      </c>
      <c r="G62" s="54">
        <v>4690.1161589007552</v>
      </c>
      <c r="H62" s="6"/>
      <c r="I62" s="111" t="s">
        <v>146</v>
      </c>
      <c r="J62" s="54">
        <v>6359.7208952359297</v>
      </c>
      <c r="K62" s="54">
        <v>2572.1579847202665</v>
      </c>
      <c r="L62" s="54">
        <v>9815.282064886138</v>
      </c>
      <c r="M62" s="54">
        <v>161.99093657633341</v>
      </c>
      <c r="N62" s="54">
        <v>510.63493870215444</v>
      </c>
    </row>
    <row r="63" spans="1:14" ht="12.9" hidden="1" customHeight="1">
      <c r="A63" s="6"/>
      <c r="B63" s="17" t="s">
        <v>18</v>
      </c>
      <c r="C63" s="54"/>
      <c r="D63" s="54"/>
      <c r="E63" s="54"/>
      <c r="F63" s="54"/>
      <c r="G63" s="54"/>
      <c r="H63" s="6"/>
      <c r="I63" s="17" t="s">
        <v>18</v>
      </c>
      <c r="J63" s="54"/>
      <c r="K63" s="54"/>
      <c r="L63" s="54"/>
      <c r="M63" s="54"/>
      <c r="N63" s="54">
        <v>438.61587794977902</v>
      </c>
    </row>
    <row r="64" spans="1:14" ht="12.9" hidden="1" customHeight="1">
      <c r="A64" s="6"/>
      <c r="B64" s="17" t="s">
        <v>35</v>
      </c>
      <c r="C64" s="54"/>
      <c r="D64" s="54"/>
      <c r="E64" s="54"/>
      <c r="F64" s="54"/>
      <c r="G64" s="54"/>
      <c r="H64" s="6"/>
      <c r="I64" s="17" t="s">
        <v>35</v>
      </c>
      <c r="J64" s="54"/>
      <c r="K64" s="54"/>
      <c r="L64" s="54"/>
      <c r="M64" s="54"/>
      <c r="N64" s="54">
        <v>468.44175765036402</v>
      </c>
    </row>
    <row r="65" spans="1:14" ht="12.9" hidden="1" customHeight="1">
      <c r="A65" s="6"/>
      <c r="B65" s="17" t="s">
        <v>36</v>
      </c>
      <c r="C65" s="54"/>
      <c r="D65" s="54"/>
      <c r="E65" s="54"/>
      <c r="F65" s="54"/>
      <c r="G65" s="54"/>
      <c r="H65" s="6"/>
      <c r="I65" s="17" t="s">
        <v>36</v>
      </c>
      <c r="J65" s="54"/>
      <c r="K65" s="54"/>
      <c r="L65" s="54"/>
      <c r="M65" s="54"/>
      <c r="N65" s="54">
        <v>458.13603898205599</v>
      </c>
    </row>
    <row r="66" spans="1:14" ht="12.9" hidden="1" customHeight="1">
      <c r="A66" s="10"/>
      <c r="B66" s="17" t="s">
        <v>34</v>
      </c>
      <c r="C66" s="54"/>
      <c r="D66" s="54"/>
      <c r="E66" s="54"/>
      <c r="F66" s="54"/>
      <c r="G66" s="54"/>
      <c r="H66" s="10"/>
      <c r="I66" s="17" t="s">
        <v>34</v>
      </c>
      <c r="J66" s="54"/>
      <c r="K66" s="54"/>
      <c r="L66" s="54"/>
      <c r="M66" s="54"/>
      <c r="N66" s="54">
        <v>464.09180748882301</v>
      </c>
    </row>
    <row r="67" spans="1:14" ht="12.9" hidden="1" customHeight="1">
      <c r="A67" s="10"/>
      <c r="B67" s="17" t="s">
        <v>22</v>
      </c>
      <c r="C67" s="54"/>
      <c r="D67" s="54"/>
      <c r="E67" s="54"/>
      <c r="F67" s="54"/>
      <c r="G67" s="54"/>
      <c r="H67" s="10"/>
      <c r="I67" s="17" t="s">
        <v>22</v>
      </c>
      <c r="J67" s="54"/>
      <c r="K67" s="54"/>
      <c r="L67" s="54"/>
      <c r="M67" s="54"/>
      <c r="N67" s="54">
        <v>473.837735446088</v>
      </c>
    </row>
    <row r="68" spans="1:14" ht="12.9" hidden="1" customHeight="1">
      <c r="A68" s="10"/>
      <c r="B68" s="17" t="s">
        <v>23</v>
      </c>
      <c r="C68" s="54"/>
      <c r="D68" s="54"/>
      <c r="E68" s="54"/>
      <c r="F68" s="54"/>
      <c r="G68" s="54"/>
      <c r="H68" s="10"/>
      <c r="I68" s="17" t="s">
        <v>23</v>
      </c>
      <c r="J68" s="54"/>
      <c r="K68" s="54"/>
      <c r="L68" s="54"/>
      <c r="M68" s="54"/>
      <c r="N68" s="54">
        <v>507.24426193402599</v>
      </c>
    </row>
    <row r="69" spans="1:14" ht="12.9" hidden="1" customHeight="1">
      <c r="A69" s="10"/>
      <c r="B69" s="17" t="s">
        <v>24</v>
      </c>
      <c r="C69" s="54"/>
      <c r="D69" s="54"/>
      <c r="E69" s="54"/>
      <c r="F69" s="54"/>
      <c r="G69" s="54"/>
      <c r="H69" s="10"/>
      <c r="I69" s="17" t="s">
        <v>24</v>
      </c>
      <c r="J69" s="54"/>
      <c r="K69" s="54"/>
      <c r="L69" s="54"/>
      <c r="M69" s="54"/>
      <c r="N69" s="54">
        <v>517.89639143464001</v>
      </c>
    </row>
    <row r="70" spans="1:14" ht="12.9" hidden="1" customHeight="1">
      <c r="A70" s="10"/>
      <c r="B70" s="10" t="s">
        <v>37</v>
      </c>
      <c r="C70" s="54"/>
      <c r="D70" s="54"/>
      <c r="E70" s="54"/>
      <c r="F70" s="54"/>
      <c r="G70" s="54"/>
      <c r="H70" s="10"/>
      <c r="I70" s="10" t="s">
        <v>37</v>
      </c>
      <c r="J70" s="54"/>
      <c r="K70" s="54"/>
      <c r="L70" s="54"/>
      <c r="M70" s="54"/>
      <c r="N70" s="54">
        <v>558.31964942527895</v>
      </c>
    </row>
    <row r="71" spans="1:14" ht="6.75" hidden="1" customHeight="1">
      <c r="A71" s="10"/>
      <c r="B71" s="10" t="s">
        <v>38</v>
      </c>
      <c r="C71" s="54"/>
      <c r="D71" s="54"/>
      <c r="E71" s="54"/>
      <c r="F71" s="54"/>
      <c r="G71" s="54"/>
      <c r="H71" s="10"/>
      <c r="I71" s="10" t="s">
        <v>38</v>
      </c>
      <c r="J71" s="54"/>
      <c r="K71" s="54"/>
      <c r="L71" s="54"/>
      <c r="M71" s="54"/>
      <c r="N71" s="54">
        <v>560.162104268382</v>
      </c>
    </row>
    <row r="72" spans="1:14" ht="6.75" customHeight="1">
      <c r="A72" s="10"/>
      <c r="B72" s="10"/>
      <c r="C72" s="54"/>
      <c r="D72" s="54"/>
      <c r="E72" s="54"/>
      <c r="F72" s="54"/>
      <c r="G72" s="54"/>
      <c r="H72" s="10"/>
      <c r="I72" s="10"/>
      <c r="J72" s="54"/>
      <c r="K72" s="54"/>
      <c r="L72" s="54"/>
      <c r="M72" s="54"/>
      <c r="N72" s="54"/>
    </row>
    <row r="73" spans="1:14" s="27" customFormat="1" ht="15.75" customHeight="1">
      <c r="A73" s="118" t="s">
        <v>39</v>
      </c>
      <c r="B73" s="118"/>
      <c r="C73" s="118"/>
      <c r="D73" s="118"/>
      <c r="E73" s="118"/>
      <c r="F73" s="118"/>
      <c r="G73" s="118"/>
      <c r="H73" s="130" t="s">
        <v>39</v>
      </c>
      <c r="I73" s="130"/>
      <c r="J73" s="130"/>
      <c r="K73" s="130"/>
      <c r="L73" s="130"/>
      <c r="M73" s="130"/>
      <c r="N73" s="130"/>
    </row>
    <row r="74" spans="1:14" ht="12.9" customHeight="1">
      <c r="A74" s="24"/>
      <c r="B74" s="24"/>
      <c r="C74" s="24"/>
      <c r="D74" s="24"/>
      <c r="E74" s="24"/>
      <c r="F74" s="24"/>
      <c r="G74" s="24"/>
      <c r="H74" s="83"/>
      <c r="I74" s="83"/>
      <c r="J74" s="83"/>
      <c r="K74" s="83"/>
      <c r="L74" s="83"/>
      <c r="M74" s="83"/>
      <c r="N74" s="83"/>
    </row>
    <row r="75" spans="1:14" ht="12.9" hidden="1" customHeight="1">
      <c r="A75" s="24"/>
      <c r="B75" s="24"/>
      <c r="C75" s="24"/>
      <c r="D75" s="24"/>
      <c r="E75" s="24"/>
      <c r="F75" s="24"/>
      <c r="G75" s="24"/>
      <c r="H75" s="83"/>
      <c r="I75" s="83"/>
      <c r="J75" s="83"/>
      <c r="K75" s="83"/>
      <c r="L75" s="83"/>
      <c r="M75" s="83"/>
      <c r="N75" s="83"/>
    </row>
    <row r="76" spans="1:14" ht="12.9" hidden="1" customHeight="1">
      <c r="A76" s="6">
        <v>2018</v>
      </c>
      <c r="B76" s="10" t="s">
        <v>15</v>
      </c>
      <c r="C76" s="11">
        <v>9.9</v>
      </c>
      <c r="D76" s="11">
        <v>11.1</v>
      </c>
      <c r="E76" s="11">
        <v>11.5</v>
      </c>
      <c r="F76" s="11">
        <v>11.6</v>
      </c>
      <c r="G76" s="11">
        <v>5.5</v>
      </c>
      <c r="H76" s="6">
        <v>2018</v>
      </c>
      <c r="I76" s="10" t="s">
        <v>15</v>
      </c>
      <c r="J76" s="11">
        <v>7.77133860276549</v>
      </c>
      <c r="K76" s="11">
        <v>9.0897119322399806</v>
      </c>
      <c r="L76" s="11">
        <v>11.199269272495499</v>
      </c>
      <c r="M76" s="11">
        <v>8.1592520409369307</v>
      </c>
      <c r="N76" s="11">
        <v>5.8999999999999897</v>
      </c>
    </row>
    <row r="77" spans="1:14" ht="12.9" hidden="1" customHeight="1">
      <c r="A77" s="10"/>
      <c r="B77" s="10" t="s">
        <v>16</v>
      </c>
      <c r="C77" s="11">
        <v>9.1999999999999993</v>
      </c>
      <c r="D77" s="11">
        <v>10.3</v>
      </c>
      <c r="E77" s="11">
        <v>8.8000000000000007</v>
      </c>
      <c r="F77" s="11">
        <v>10.8</v>
      </c>
      <c r="G77" s="11">
        <v>4.7</v>
      </c>
      <c r="H77" s="10"/>
      <c r="I77" s="10" t="s">
        <v>16</v>
      </c>
      <c r="J77" s="11">
        <v>8.0501264935344903</v>
      </c>
      <c r="K77" s="11">
        <v>9.4589077293626609</v>
      </c>
      <c r="L77" s="11">
        <v>10.329119780968201</v>
      </c>
      <c r="M77" s="11">
        <v>6.8000000000000096</v>
      </c>
      <c r="N77" s="11">
        <v>5.2999999999999901</v>
      </c>
    </row>
    <row r="78" spans="1:14" ht="12.9" hidden="1" customHeight="1">
      <c r="A78" s="10"/>
      <c r="B78" s="10" t="s">
        <v>17</v>
      </c>
      <c r="C78" s="11">
        <v>8.6</v>
      </c>
      <c r="D78" s="11">
        <v>8.6</v>
      </c>
      <c r="E78" s="11">
        <v>8.9</v>
      </c>
      <c r="F78" s="11">
        <v>10.6</v>
      </c>
      <c r="G78" s="11">
        <v>4</v>
      </c>
      <c r="H78" s="10"/>
      <c r="I78" s="10" t="s">
        <v>17</v>
      </c>
      <c r="J78" s="11">
        <v>8.3156762554508692</v>
      </c>
      <c r="K78" s="11">
        <v>10.1501855846158</v>
      </c>
      <c r="L78" s="11">
        <v>9.7938130921710709</v>
      </c>
      <c r="M78" s="11">
        <v>7.3</v>
      </c>
      <c r="N78" s="11">
        <v>7.2000000000000099</v>
      </c>
    </row>
    <row r="79" spans="1:14" ht="12.9" hidden="1" customHeight="1">
      <c r="A79" s="10"/>
      <c r="B79" s="10" t="s">
        <v>18</v>
      </c>
      <c r="C79" s="11">
        <v>7.9</v>
      </c>
      <c r="D79" s="11">
        <v>8.8000000000000007</v>
      </c>
      <c r="E79" s="11">
        <v>10.1</v>
      </c>
      <c r="F79" s="11">
        <v>9.8000000000000007</v>
      </c>
      <c r="G79" s="11">
        <v>3.5</v>
      </c>
      <c r="H79" s="10"/>
      <c r="I79" s="10" t="s">
        <v>18</v>
      </c>
      <c r="J79" s="11">
        <v>7.5</v>
      </c>
      <c r="K79" s="11">
        <v>9.8000000000000096</v>
      </c>
      <c r="L79" s="11">
        <v>7.3</v>
      </c>
      <c r="M79" s="11">
        <v>5.4999999999999902</v>
      </c>
      <c r="N79" s="11">
        <v>6.6049440430716801</v>
      </c>
    </row>
    <row r="80" spans="1:14" ht="12.9" hidden="1" customHeight="1">
      <c r="A80" s="10"/>
      <c r="B80" s="10" t="s">
        <v>19</v>
      </c>
      <c r="C80" s="11">
        <v>9.3000000000000007</v>
      </c>
      <c r="D80" s="11">
        <v>10.3</v>
      </c>
      <c r="E80" s="11">
        <v>11.7</v>
      </c>
      <c r="F80" s="11">
        <v>11</v>
      </c>
      <c r="G80" s="11">
        <v>4</v>
      </c>
      <c r="H80" s="10"/>
      <c r="I80" s="10" t="s">
        <v>19</v>
      </c>
      <c r="J80" s="11">
        <v>9.3920123800622193</v>
      </c>
      <c r="K80" s="11">
        <v>8.4082484129542401</v>
      </c>
      <c r="L80" s="11">
        <v>9.3999999999999897</v>
      </c>
      <c r="M80" s="11">
        <v>4.2</v>
      </c>
      <c r="N80" s="11">
        <v>4.7190071480481199</v>
      </c>
    </row>
    <row r="81" spans="1:14" ht="12.9" hidden="1" customHeight="1">
      <c r="A81" s="10"/>
      <c r="B81" s="10" t="s">
        <v>20</v>
      </c>
      <c r="C81" s="11">
        <v>12.1</v>
      </c>
      <c r="D81" s="11">
        <v>14</v>
      </c>
      <c r="E81" s="11">
        <v>12.1</v>
      </c>
      <c r="F81" s="11">
        <v>14.9</v>
      </c>
      <c r="G81" s="11">
        <v>5.0999999999999996</v>
      </c>
      <c r="H81" s="10"/>
      <c r="I81" s="10" t="s">
        <v>20</v>
      </c>
      <c r="J81" s="11">
        <v>10</v>
      </c>
      <c r="K81" s="11">
        <v>12.324562592002</v>
      </c>
      <c r="L81" s="11">
        <v>13.233093303753799</v>
      </c>
      <c r="M81" s="11">
        <v>5.16841985653127</v>
      </c>
      <c r="N81" s="11">
        <v>5.0017667790791798</v>
      </c>
    </row>
    <row r="82" spans="1:14" ht="12.9" hidden="1" customHeight="1">
      <c r="A82" s="10"/>
      <c r="B82" s="10" t="s">
        <v>21</v>
      </c>
      <c r="C82" s="11">
        <v>13.3</v>
      </c>
      <c r="D82" s="11">
        <v>15.8</v>
      </c>
      <c r="E82" s="11">
        <v>9.1</v>
      </c>
      <c r="F82" s="11">
        <v>13.6</v>
      </c>
      <c r="G82" s="11">
        <v>7.2</v>
      </c>
      <c r="H82" s="10"/>
      <c r="I82" s="10" t="s">
        <v>21</v>
      </c>
      <c r="J82" s="11">
        <v>11.8</v>
      </c>
      <c r="K82" s="11">
        <v>13.712948895062601</v>
      </c>
      <c r="L82" s="11">
        <v>14.7</v>
      </c>
      <c r="M82" s="11">
        <v>5.5967901288596504</v>
      </c>
      <c r="N82" s="11">
        <v>9.2109212083674201</v>
      </c>
    </row>
    <row r="83" spans="1:14" ht="12.9" hidden="1" customHeight="1">
      <c r="A83" s="10"/>
      <c r="B83" s="10" t="s">
        <v>22</v>
      </c>
      <c r="C83" s="11">
        <v>14.8</v>
      </c>
      <c r="D83" s="11">
        <v>17.600000000000001</v>
      </c>
      <c r="E83" s="11">
        <v>12.3</v>
      </c>
      <c r="F83" s="11">
        <v>14.4</v>
      </c>
      <c r="G83" s="11">
        <v>8.9</v>
      </c>
      <c r="H83" s="10"/>
      <c r="I83" s="10" t="s">
        <v>22</v>
      </c>
      <c r="J83" s="11">
        <v>13.6505720753568</v>
      </c>
      <c r="K83" s="11">
        <v>11</v>
      </c>
      <c r="L83" s="11">
        <v>16.3</v>
      </c>
      <c r="M83" s="11">
        <v>5.5259834549109801</v>
      </c>
      <c r="N83" s="11">
        <v>10.8</v>
      </c>
    </row>
    <row r="84" spans="1:14" ht="12.9" hidden="1" customHeight="1">
      <c r="A84" s="10"/>
      <c r="B84" s="10" t="s">
        <v>23</v>
      </c>
      <c r="C84" s="11">
        <v>10.5</v>
      </c>
      <c r="D84" s="11">
        <v>11.9</v>
      </c>
      <c r="E84" s="11">
        <v>10.6</v>
      </c>
      <c r="F84" s="11">
        <v>10.8</v>
      </c>
      <c r="G84" s="11">
        <v>4.0999999999999996</v>
      </c>
      <c r="H84" s="10"/>
      <c r="I84" s="10" t="s">
        <v>23</v>
      </c>
      <c r="J84" s="11">
        <v>9.5</v>
      </c>
      <c r="K84" s="11">
        <v>10.8</v>
      </c>
      <c r="L84" s="11">
        <v>12.4</v>
      </c>
      <c r="M84" s="11">
        <v>6.5792727760079597</v>
      </c>
      <c r="N84" s="11">
        <v>8.4214268058673891</v>
      </c>
    </row>
    <row r="85" spans="1:14" ht="12.9" hidden="1" customHeight="1">
      <c r="A85" s="10"/>
      <c r="B85" s="10" t="s">
        <v>24</v>
      </c>
      <c r="C85" s="11">
        <v>11.2</v>
      </c>
      <c r="D85" s="11">
        <v>13.3</v>
      </c>
      <c r="E85" s="11">
        <v>11.5</v>
      </c>
      <c r="F85" s="11">
        <v>8.3000000000000007</v>
      </c>
      <c r="G85" s="11">
        <v>5.5</v>
      </c>
      <c r="H85" s="10"/>
      <c r="I85" s="10" t="s">
        <v>24</v>
      </c>
      <c r="J85" s="11">
        <v>9.8000000000000096</v>
      </c>
      <c r="K85" s="11">
        <v>11.45</v>
      </c>
      <c r="L85" s="11">
        <v>13.15</v>
      </c>
      <c r="M85" s="11">
        <v>7.7494455866384104</v>
      </c>
      <c r="N85" s="11">
        <v>9.7914180107717694</v>
      </c>
    </row>
    <row r="86" spans="1:14" ht="12.9" hidden="1" customHeight="1">
      <c r="A86" s="10"/>
      <c r="B86" s="10" t="s">
        <v>25</v>
      </c>
      <c r="C86" s="11">
        <v>12.6</v>
      </c>
      <c r="D86" s="11">
        <v>15.5</v>
      </c>
      <c r="E86" s="11">
        <v>10.8</v>
      </c>
      <c r="F86" s="11">
        <v>9.9</v>
      </c>
      <c r="G86" s="11">
        <v>7.3</v>
      </c>
      <c r="H86" s="10"/>
      <c r="I86" s="10" t="s">
        <v>25</v>
      </c>
      <c r="J86" s="11">
        <v>11.0902420186263</v>
      </c>
      <c r="K86" s="11">
        <v>9.0294232211398704</v>
      </c>
      <c r="L86" s="11">
        <v>14.4955117932512</v>
      </c>
      <c r="M86" s="11">
        <v>7.4047345430554401</v>
      </c>
      <c r="N86" s="11">
        <v>11.8</v>
      </c>
    </row>
    <row r="87" spans="1:14" ht="12.9" hidden="1" customHeight="1">
      <c r="A87" s="10"/>
      <c r="B87" s="10" t="s">
        <v>26</v>
      </c>
      <c r="C87" s="11">
        <v>12.4</v>
      </c>
      <c r="D87" s="11">
        <v>15.9</v>
      </c>
      <c r="E87" s="11">
        <v>8.1</v>
      </c>
      <c r="F87" s="11">
        <v>7.6</v>
      </c>
      <c r="G87" s="11">
        <v>7.6</v>
      </c>
      <c r="H87" s="10"/>
      <c r="I87" s="10" t="s">
        <v>26</v>
      </c>
      <c r="J87" s="11">
        <v>9.3395034994570896</v>
      </c>
      <c r="K87" s="11">
        <v>12.200644829169899</v>
      </c>
      <c r="L87" s="11">
        <v>14.795632975680199</v>
      </c>
      <c r="M87" s="11">
        <v>7.8498090963131899</v>
      </c>
      <c r="N87" s="11">
        <v>9.8605776606598408</v>
      </c>
    </row>
    <row r="88" spans="1:14" ht="12.9" hidden="1" customHeight="1">
      <c r="A88" s="10"/>
      <c r="B88" s="6"/>
      <c r="C88" s="15"/>
      <c r="D88" s="15"/>
      <c r="E88" s="15"/>
      <c r="F88" s="15"/>
      <c r="G88" s="15"/>
      <c r="H88" s="10"/>
      <c r="I88" s="6"/>
      <c r="J88" s="15"/>
      <c r="K88" s="15"/>
      <c r="L88" s="15"/>
      <c r="M88" s="15"/>
      <c r="N88" s="15"/>
    </row>
    <row r="89" spans="1:14" ht="12.9" hidden="1" customHeight="1">
      <c r="A89" s="6">
        <v>2019</v>
      </c>
      <c r="B89" s="10" t="s">
        <v>15</v>
      </c>
      <c r="C89" s="57">
        <v>10.642968759584599</v>
      </c>
      <c r="D89" s="57">
        <v>13.8600000000005</v>
      </c>
      <c r="E89" s="57">
        <v>7.8000000000001597</v>
      </c>
      <c r="F89" s="57">
        <v>6.9889969575966502</v>
      </c>
      <c r="G89" s="57">
        <v>4.7254346689492603</v>
      </c>
      <c r="H89" s="6">
        <v>2019</v>
      </c>
      <c r="I89" s="10" t="s">
        <v>15</v>
      </c>
      <c r="J89" s="57">
        <v>8.4000000000001194</v>
      </c>
      <c r="K89" s="57">
        <v>11.600000000000099</v>
      </c>
      <c r="L89" s="57">
        <v>12.1</v>
      </c>
      <c r="M89" s="57">
        <v>7.4795555780893697</v>
      </c>
      <c r="N89" s="57">
        <v>10.3000000000002</v>
      </c>
    </row>
    <row r="90" spans="1:14" ht="12.9" hidden="1" customHeight="1">
      <c r="A90" s="6"/>
      <c r="B90" s="10" t="s">
        <v>16</v>
      </c>
      <c r="C90" s="57">
        <v>8.4649224382008299</v>
      </c>
      <c r="D90" s="57">
        <v>9.4340000000002107</v>
      </c>
      <c r="E90" s="57">
        <v>8.8839691648831902</v>
      </c>
      <c r="F90" s="57">
        <v>5.62</v>
      </c>
      <c r="G90" s="57">
        <v>6.0431258874894498</v>
      </c>
      <c r="H90" s="6"/>
      <c r="I90" s="10" t="s">
        <v>16</v>
      </c>
      <c r="J90" s="57">
        <v>6.95757821700749</v>
      </c>
      <c r="K90" s="57">
        <v>8.7999999999998995</v>
      </c>
      <c r="L90" s="57">
        <v>10.200000000000101</v>
      </c>
      <c r="M90" s="57">
        <v>7.7976083964439704</v>
      </c>
      <c r="N90" s="57">
        <v>6.8731098536379998</v>
      </c>
    </row>
    <row r="91" spans="1:14" ht="12.9" hidden="1" customHeight="1">
      <c r="A91" s="6"/>
      <c r="B91" s="10" t="s">
        <v>27</v>
      </c>
      <c r="C91" s="57">
        <v>6.8801008047037397</v>
      </c>
      <c r="D91" s="57">
        <v>7.9000000000000199</v>
      </c>
      <c r="E91" s="57">
        <v>9.4000000000000501</v>
      </c>
      <c r="F91" s="57">
        <v>4.1999999999998696</v>
      </c>
      <c r="G91" s="57">
        <v>4.3701254229114603</v>
      </c>
      <c r="H91" s="6"/>
      <c r="I91" s="10" t="s">
        <v>27</v>
      </c>
      <c r="J91" s="57">
        <v>5.5999999999999597</v>
      </c>
      <c r="K91" s="57">
        <v>8.10000000000006</v>
      </c>
      <c r="L91" s="57">
        <v>7.4504000000000303</v>
      </c>
      <c r="M91" s="57">
        <v>9.7681301440160304</v>
      </c>
      <c r="N91" s="57">
        <v>5.1053665612939403</v>
      </c>
    </row>
    <row r="92" spans="1:14" ht="12.9" hidden="1" customHeight="1">
      <c r="A92" s="6"/>
      <c r="B92" s="10" t="s">
        <v>28</v>
      </c>
      <c r="C92" s="57">
        <v>6.9987992852026197</v>
      </c>
      <c r="D92" s="57">
        <v>8.1000000000001098</v>
      </c>
      <c r="E92" s="57">
        <v>8.8000000000001393</v>
      </c>
      <c r="F92" s="57">
        <v>3.3000000000001202</v>
      </c>
      <c r="G92" s="57">
        <v>5.5000000000000604</v>
      </c>
      <c r="H92" s="6"/>
      <c r="I92" s="10" t="s">
        <v>28</v>
      </c>
      <c r="J92" s="57">
        <v>5.7999999999999199</v>
      </c>
      <c r="K92" s="57">
        <v>7.2000000000003599</v>
      </c>
      <c r="L92" s="57">
        <v>7.7999999999999199</v>
      </c>
      <c r="M92" s="57">
        <v>8.1999999999995197</v>
      </c>
      <c r="N92" s="57">
        <v>5.5899999999999599</v>
      </c>
    </row>
    <row r="93" spans="1:14" ht="12.9" hidden="1" customHeight="1">
      <c r="A93" s="6"/>
      <c r="B93" s="10" t="s">
        <v>29</v>
      </c>
      <c r="C93" s="57">
        <v>7.8453604212606498</v>
      </c>
      <c r="D93" s="57">
        <v>8.9790664890053904</v>
      </c>
      <c r="E93" s="57">
        <v>9.5993901544970708</v>
      </c>
      <c r="F93" s="57">
        <v>3.5142815631162598</v>
      </c>
      <c r="G93" s="57">
        <v>3.9600815092383699</v>
      </c>
      <c r="H93" s="6"/>
      <c r="I93" s="10" t="s">
        <v>29</v>
      </c>
      <c r="J93" s="57">
        <v>7.7226476346060604</v>
      </c>
      <c r="K93" s="57">
        <v>8.3935209928835501</v>
      </c>
      <c r="L93" s="57">
        <v>9.2966348312066192</v>
      </c>
      <c r="M93" s="57">
        <v>9.9231793707318801</v>
      </c>
      <c r="N93" s="57">
        <v>3.2459406466352099</v>
      </c>
    </row>
    <row r="94" spans="1:14" ht="12.9" hidden="1" customHeight="1">
      <c r="A94" s="6"/>
      <c r="B94" s="10" t="s">
        <v>20</v>
      </c>
      <c r="C94" s="57">
        <v>7.7150637690635504</v>
      </c>
      <c r="D94" s="57">
        <v>8.8000000000001606</v>
      </c>
      <c r="E94" s="57">
        <v>9.2172137688188496</v>
      </c>
      <c r="F94" s="57">
        <v>4.4999999999997904</v>
      </c>
      <c r="G94" s="57">
        <v>3.69999999999993</v>
      </c>
      <c r="H94" s="6"/>
      <c r="I94" s="10" t="s">
        <v>20</v>
      </c>
      <c r="J94" s="57">
        <v>6.8999999999999497</v>
      </c>
      <c r="K94" s="57">
        <v>8.6463642713305209</v>
      </c>
      <c r="L94" s="57">
        <v>9.0999999999999694</v>
      </c>
      <c r="M94" s="57">
        <v>8.6174250037689397</v>
      </c>
      <c r="N94" s="57">
        <v>4.9370585163995404</v>
      </c>
    </row>
    <row r="95" spans="1:14" ht="12.9" hidden="1" customHeight="1">
      <c r="A95" s="6"/>
      <c r="B95" s="10" t="s">
        <v>21</v>
      </c>
      <c r="C95" s="57">
        <v>7.1036964591818101</v>
      </c>
      <c r="D95" s="57">
        <v>8.1000000000002004</v>
      </c>
      <c r="E95" s="57">
        <v>10.5</v>
      </c>
      <c r="F95" s="57">
        <v>3.1835410190644202</v>
      </c>
      <c r="G95" s="57">
        <v>3.2698252574122399</v>
      </c>
      <c r="H95" s="6"/>
      <c r="I95" s="10" t="s">
        <v>21</v>
      </c>
      <c r="J95" s="57">
        <v>6.6000000000000103</v>
      </c>
      <c r="K95" s="57">
        <v>7.7940540685410298</v>
      </c>
      <c r="L95" s="57">
        <v>8.1999999999995197</v>
      </c>
      <c r="M95" s="57">
        <v>7.6937635155181603</v>
      </c>
      <c r="N95" s="57">
        <v>4.0832953008243003</v>
      </c>
    </row>
    <row r="96" spans="1:14" ht="12.9" hidden="1" customHeight="1">
      <c r="A96" s="10"/>
      <c r="B96" s="10" t="s">
        <v>30</v>
      </c>
      <c r="C96" s="57">
        <v>6.8727504021872399</v>
      </c>
      <c r="D96" s="57">
        <v>7.9449999999998902</v>
      </c>
      <c r="E96" s="57">
        <v>9.6000000000000298</v>
      </c>
      <c r="F96" s="57">
        <v>2.9000000000000599</v>
      </c>
      <c r="G96" s="57">
        <v>3.04220834841309</v>
      </c>
      <c r="H96" s="10"/>
      <c r="I96" s="10" t="s">
        <v>30</v>
      </c>
      <c r="J96" s="57">
        <v>6.2000000000000703</v>
      </c>
      <c r="K96" s="57">
        <v>8.1960296213869892</v>
      </c>
      <c r="L96" s="57">
        <v>7.9800000000003903</v>
      </c>
      <c r="M96" s="57">
        <v>8.4309043374148906</v>
      </c>
      <c r="N96" s="57">
        <v>4.5308273401563701</v>
      </c>
    </row>
    <row r="97" spans="1:14" ht="12.9" hidden="1" customHeight="1">
      <c r="A97" s="10"/>
      <c r="B97" s="10" t="s">
        <v>31</v>
      </c>
      <c r="C97" s="57">
        <v>7.1781391337533602</v>
      </c>
      <c r="D97" s="57">
        <v>8.3999999999998494</v>
      </c>
      <c r="E97" s="57">
        <v>8.5999999999999908</v>
      </c>
      <c r="F97" s="57">
        <v>4.0000000000001998</v>
      </c>
      <c r="G97" s="57">
        <v>4.19999999999989</v>
      </c>
      <c r="H97" s="10"/>
      <c r="I97" s="10" t="s">
        <v>31</v>
      </c>
      <c r="J97" s="57">
        <v>6.4000000000000501</v>
      </c>
      <c r="K97" s="57">
        <v>6.0999999999999499</v>
      </c>
      <c r="L97" s="57">
        <v>8.4999999999999094</v>
      </c>
      <c r="M97" s="57">
        <v>7.60000000000014</v>
      </c>
      <c r="N97" s="57">
        <v>5.7999999999999403</v>
      </c>
    </row>
    <row r="98" spans="1:14" ht="12.9" hidden="1" customHeight="1">
      <c r="A98" s="10"/>
      <c r="B98" s="10" t="s">
        <v>32</v>
      </c>
      <c r="C98" s="57">
        <v>6.77905519589679</v>
      </c>
      <c r="D98" s="57">
        <v>8.0000000000002505</v>
      </c>
      <c r="E98" s="57">
        <v>8.2000000000000508</v>
      </c>
      <c r="F98" s="57">
        <v>3.5500000000000802</v>
      </c>
      <c r="G98" s="57">
        <v>3.8999999999999901</v>
      </c>
      <c r="H98" s="10"/>
      <c r="I98" s="10" t="s">
        <v>32</v>
      </c>
      <c r="J98" s="57">
        <v>5.7999999999998497</v>
      </c>
      <c r="K98" s="57">
        <v>5.5000000000000204</v>
      </c>
      <c r="L98" s="57">
        <v>8.0999999999999694</v>
      </c>
      <c r="M98" s="57">
        <v>8.3397179613915693</v>
      </c>
      <c r="N98" s="57">
        <v>6.8000000000000496</v>
      </c>
    </row>
    <row r="99" spans="1:14" ht="12.9" hidden="1" customHeight="1">
      <c r="A99" s="16"/>
      <c r="B99" s="3" t="s">
        <v>25</v>
      </c>
      <c r="C99" s="57">
        <v>7.0493134596040203</v>
      </c>
      <c r="D99" s="57">
        <v>8.3399999999999892</v>
      </c>
      <c r="E99" s="57">
        <v>8.3638660215098497</v>
      </c>
      <c r="F99" s="57">
        <v>3.8999999999998098</v>
      </c>
      <c r="G99" s="57">
        <v>4.0078794784412102</v>
      </c>
      <c r="H99" s="16"/>
      <c r="I99" s="3" t="s">
        <v>25</v>
      </c>
      <c r="J99" s="57">
        <v>5.1999999999999797</v>
      </c>
      <c r="K99" s="57">
        <v>6.4999999999998801</v>
      </c>
      <c r="L99" s="57">
        <v>8.5999999999996994</v>
      </c>
      <c r="M99" s="57">
        <v>8.6026011375685894</v>
      </c>
      <c r="N99" s="57">
        <v>8.1914366540541703</v>
      </c>
    </row>
    <row r="100" spans="1:14" ht="12.9" hidden="1" customHeight="1">
      <c r="A100" s="16"/>
      <c r="B100" s="3" t="s">
        <v>26</v>
      </c>
      <c r="C100" s="57">
        <v>6.9888112311095698</v>
      </c>
      <c r="D100" s="57">
        <v>8.4500000000004007</v>
      </c>
      <c r="E100" s="57">
        <v>8.6000000000000298</v>
      </c>
      <c r="F100" s="57">
        <v>4.10000000000006</v>
      </c>
      <c r="G100" s="57">
        <v>3.00000000000029</v>
      </c>
      <c r="H100" s="16"/>
      <c r="I100" s="3" t="s">
        <v>26</v>
      </c>
      <c r="J100" s="57">
        <v>4.2999999999998799</v>
      </c>
      <c r="K100" s="57">
        <v>6.9884599264432099</v>
      </c>
      <c r="L100" s="57">
        <v>8.7730711078670005</v>
      </c>
      <c r="M100" s="57">
        <v>8.9150665235865105</v>
      </c>
      <c r="N100" s="57">
        <v>9.2018170810669293</v>
      </c>
    </row>
    <row r="101" spans="1:14" ht="12.9" hidden="1" customHeight="1">
      <c r="A101" s="6"/>
      <c r="B101" s="3"/>
      <c r="C101" s="57"/>
      <c r="D101" s="57"/>
      <c r="E101" s="57"/>
      <c r="F101" s="57"/>
      <c r="G101" s="57"/>
      <c r="H101" s="6"/>
      <c r="I101" s="3"/>
      <c r="J101" s="57"/>
      <c r="K101" s="57"/>
      <c r="L101" s="57"/>
      <c r="M101" s="57"/>
      <c r="N101" s="57"/>
    </row>
    <row r="102" spans="1:14" ht="12.9" hidden="1" customHeight="1">
      <c r="A102" s="6">
        <v>2020</v>
      </c>
      <c r="B102" s="36" t="s">
        <v>15</v>
      </c>
      <c r="C102" s="57">
        <v>6.7032046935682201</v>
      </c>
      <c r="D102" s="57">
        <v>8.1003231513105707</v>
      </c>
      <c r="E102" s="57">
        <v>7.9693384432904004</v>
      </c>
      <c r="F102" s="57">
        <v>3.3963963285078602</v>
      </c>
      <c r="G102" s="57">
        <v>4.4500000000000401</v>
      </c>
      <c r="H102" s="6">
        <v>2020</v>
      </c>
      <c r="I102" s="36" t="s">
        <v>15</v>
      </c>
      <c r="J102" s="57">
        <v>4.1480028297090401</v>
      </c>
      <c r="K102" s="57">
        <v>5.2981651550011399</v>
      </c>
      <c r="L102" s="57">
        <v>8.3066890012187393</v>
      </c>
      <c r="M102" s="57">
        <v>9.2000000000001201</v>
      </c>
      <c r="N102" s="57">
        <v>9.5446423433760206</v>
      </c>
    </row>
    <row r="103" spans="1:14" ht="12.9" hidden="1" customHeight="1">
      <c r="A103" s="10"/>
      <c r="B103" s="17" t="s">
        <v>16</v>
      </c>
      <c r="C103" s="57">
        <v>6.2509977826284802</v>
      </c>
      <c r="D103" s="57">
        <v>7.4499999999997302</v>
      </c>
      <c r="E103" s="57">
        <v>7.5120033151865799</v>
      </c>
      <c r="F103" s="57">
        <v>3.11862888237233</v>
      </c>
      <c r="G103" s="57">
        <v>3.95928419491411</v>
      </c>
      <c r="H103" s="10"/>
      <c r="I103" s="17" t="s">
        <v>16</v>
      </c>
      <c r="J103" s="57">
        <v>4.76855450676885</v>
      </c>
      <c r="K103" s="57">
        <v>4.6999999999998803</v>
      </c>
      <c r="L103" s="57">
        <v>7.5549999999999997</v>
      </c>
      <c r="M103" s="57">
        <v>9.4442313634970407</v>
      </c>
      <c r="N103" s="57">
        <v>9.8076951345334304</v>
      </c>
    </row>
    <row r="104" spans="1:14" ht="12.9" hidden="1" customHeight="1">
      <c r="A104" s="10"/>
      <c r="B104" s="17" t="s">
        <v>17</v>
      </c>
      <c r="C104" s="57">
        <v>-6.6497094835807999</v>
      </c>
      <c r="D104" s="57">
        <v>-0.30337285735901898</v>
      </c>
      <c r="E104" s="57">
        <v>2.6000000000000898</v>
      </c>
      <c r="F104" s="57">
        <v>-14.3611630355412</v>
      </c>
      <c r="G104" s="57">
        <v>-5.3452898007063201</v>
      </c>
      <c r="H104" s="10"/>
      <c r="I104" s="17" t="s">
        <v>17</v>
      </c>
      <c r="J104" s="57">
        <v>-13.088386715161</v>
      </c>
      <c r="K104" s="57">
        <v>-12.0030325662502</v>
      </c>
      <c r="L104" s="57">
        <v>-12.107352690793901</v>
      </c>
      <c r="M104" s="57">
        <v>1.7000000000003701</v>
      </c>
      <c r="N104" s="57">
        <v>2.3999999999998902</v>
      </c>
    </row>
    <row r="105" spans="1:14" ht="12.9" hidden="1" customHeight="1">
      <c r="A105" s="10"/>
      <c r="B105" s="17" t="s">
        <v>18</v>
      </c>
      <c r="C105" s="57">
        <v>-32.357627796327101</v>
      </c>
      <c r="D105" s="57">
        <v>-9.3120464427716492</v>
      </c>
      <c r="E105" s="57">
        <v>1.9497715538294</v>
      </c>
      <c r="F105" s="57">
        <v>-56.254624389071303</v>
      </c>
      <c r="G105" s="57">
        <v>-30.974253014143699</v>
      </c>
      <c r="H105" s="10"/>
      <c r="I105" s="17" t="s">
        <v>18</v>
      </c>
      <c r="J105" s="57">
        <v>-48.299999999999898</v>
      </c>
      <c r="K105" s="57">
        <v>-53.198274342281401</v>
      </c>
      <c r="L105" s="57">
        <v>-56.8</v>
      </c>
      <c r="M105" s="57">
        <v>4.2834808225340897</v>
      </c>
      <c r="N105" s="57">
        <v>3.69999999999997</v>
      </c>
    </row>
    <row r="106" spans="1:14" ht="12.9" hidden="1" customHeight="1">
      <c r="A106" s="10"/>
      <c r="B106" s="17" t="s">
        <v>19</v>
      </c>
      <c r="C106" s="57">
        <v>-16.1422638370722</v>
      </c>
      <c r="D106" s="57">
        <v>-3.20906908685259</v>
      </c>
      <c r="E106" s="57">
        <v>1.2235939577516499</v>
      </c>
      <c r="F106" s="57">
        <v>-27.2000636588559</v>
      </c>
      <c r="G106" s="57">
        <v>-19.838604607823299</v>
      </c>
      <c r="H106" s="10"/>
      <c r="I106" s="17" t="s">
        <v>19</v>
      </c>
      <c r="J106" s="57">
        <v>-25.466308593789801</v>
      </c>
      <c r="K106" s="57">
        <v>-27.764969861492201</v>
      </c>
      <c r="L106" s="11">
        <v>-28.034642326267999</v>
      </c>
      <c r="M106" s="57">
        <v>4.8910986318582399</v>
      </c>
      <c r="N106" s="57">
        <v>10.018353517689899</v>
      </c>
    </row>
    <row r="107" spans="1:14" ht="12.9" hidden="1" customHeight="1">
      <c r="A107" s="10"/>
      <c r="B107" s="17" t="s">
        <v>33</v>
      </c>
      <c r="C107" s="57">
        <v>-9.1885467154215306</v>
      </c>
      <c r="D107" s="57">
        <v>-1.1907723947772999</v>
      </c>
      <c r="E107" s="57">
        <v>3.3999999999998001</v>
      </c>
      <c r="F107" s="57">
        <v>-15.8</v>
      </c>
      <c r="G107" s="57">
        <v>-9.2999999999998604</v>
      </c>
      <c r="H107" s="10"/>
      <c r="I107" s="17" t="s">
        <v>33</v>
      </c>
      <c r="J107" s="57">
        <v>-16.458680382692801</v>
      </c>
      <c r="K107" s="57">
        <v>-18.732685372133702</v>
      </c>
      <c r="L107" s="11">
        <v>-17.123639977936399</v>
      </c>
      <c r="M107" s="57">
        <v>8.8822935132657008</v>
      </c>
      <c r="N107" s="57">
        <v>9.8444200389661098</v>
      </c>
    </row>
    <row r="108" spans="1:14" ht="12.9" hidden="1" customHeight="1">
      <c r="A108" s="10"/>
      <c r="B108" s="17" t="s">
        <v>34</v>
      </c>
      <c r="C108" s="57">
        <v>-3.7972635965780199</v>
      </c>
      <c r="D108" s="57">
        <v>2.3000000000001499</v>
      </c>
      <c r="E108" s="57">
        <v>5.9339775726355803</v>
      </c>
      <c r="F108" s="57">
        <v>-7.5988965274976801</v>
      </c>
      <c r="G108" s="57">
        <v>-4.4999999999997602</v>
      </c>
      <c r="H108" s="10"/>
      <c r="I108" s="17" t="s">
        <v>34</v>
      </c>
      <c r="J108" s="11">
        <v>-8.4867981164105704</v>
      </c>
      <c r="K108" s="11">
        <v>-10.499999999999901</v>
      </c>
      <c r="L108" s="11">
        <v>-10.8</v>
      </c>
      <c r="M108" s="11">
        <v>12.408868313551</v>
      </c>
      <c r="N108" s="11">
        <v>9.9000000000000892</v>
      </c>
    </row>
    <row r="109" spans="1:14" ht="12.9" hidden="1" customHeight="1">
      <c r="A109" s="10"/>
      <c r="B109" s="17" t="s">
        <v>30</v>
      </c>
      <c r="C109" s="57">
        <v>-1.4877570036308401</v>
      </c>
      <c r="D109" s="57">
        <v>4.6534427432775898</v>
      </c>
      <c r="E109" s="57">
        <v>5.7000000000001902</v>
      </c>
      <c r="F109" s="57">
        <v>-5.5774426017071201</v>
      </c>
      <c r="G109" s="57">
        <v>-3.8</v>
      </c>
      <c r="H109" s="10"/>
      <c r="I109" s="17" t="s">
        <v>30</v>
      </c>
      <c r="J109" s="11">
        <v>-4.2000000000001396</v>
      </c>
      <c r="K109" s="11">
        <v>-9.7427413782557597</v>
      </c>
      <c r="L109" s="11">
        <v>-7.2000000000003599</v>
      </c>
      <c r="M109" s="11">
        <v>9.8012741145884199</v>
      </c>
      <c r="N109" s="11">
        <v>6.7957188702912896</v>
      </c>
    </row>
    <row r="110" spans="1:14" ht="12.9" hidden="1" customHeight="1">
      <c r="A110" s="10"/>
      <c r="B110" s="17" t="s">
        <v>23</v>
      </c>
      <c r="C110" s="57">
        <v>1.5851750534312099</v>
      </c>
      <c r="D110" s="57">
        <v>7.6018796232366403</v>
      </c>
      <c r="E110" s="57">
        <v>8.1850264319483994</v>
      </c>
      <c r="F110" s="57">
        <v>-7.1248768554845503</v>
      </c>
      <c r="G110" s="57">
        <v>-2.59106266300275</v>
      </c>
      <c r="H110" s="10"/>
      <c r="I110" s="17" t="s">
        <v>23</v>
      </c>
      <c r="J110" s="11">
        <v>1.05630667911807</v>
      </c>
      <c r="K110" s="11">
        <v>-9.9103317975927894</v>
      </c>
      <c r="L110" s="11">
        <v>-1.2261232369658699</v>
      </c>
      <c r="M110" s="11">
        <v>8.1685778678566496</v>
      </c>
      <c r="N110" s="11">
        <v>9.1948346573013797</v>
      </c>
    </row>
    <row r="111" spans="1:14" ht="12.9" hidden="1" customHeight="1">
      <c r="A111" s="10"/>
      <c r="B111" s="17" t="s">
        <v>24</v>
      </c>
      <c r="C111" s="57">
        <v>-1.4612608908832201</v>
      </c>
      <c r="D111" s="57">
        <v>4.4336968182740097</v>
      </c>
      <c r="E111" s="57">
        <v>6.0936907725029901</v>
      </c>
      <c r="F111" s="57">
        <v>-9.5893890827915307</v>
      </c>
      <c r="G111" s="57">
        <v>-1.92575995263999</v>
      </c>
      <c r="H111" s="10"/>
      <c r="I111" s="17" t="s">
        <v>24</v>
      </c>
      <c r="J111" s="11">
        <v>-4.0370713558886004</v>
      </c>
      <c r="K111" s="11">
        <v>-4.5952491105469102</v>
      </c>
      <c r="L111" s="11">
        <v>-7.41999999999996</v>
      </c>
      <c r="M111" s="11">
        <v>7.0374204860180098</v>
      </c>
      <c r="N111" s="11">
        <v>8.2594596495879795</v>
      </c>
    </row>
    <row r="112" spans="1:14" ht="12.9" hidden="1" customHeight="1">
      <c r="A112" s="10"/>
      <c r="B112" s="17" t="s">
        <v>25</v>
      </c>
      <c r="C112" s="57">
        <v>-2.2935920081096199</v>
      </c>
      <c r="D112" s="57">
        <v>2.25860703187311</v>
      </c>
      <c r="E112" s="57">
        <v>6.3000000000001704</v>
      </c>
      <c r="F112" s="57">
        <v>-14.645633468207199</v>
      </c>
      <c r="G112" s="57">
        <v>-1.27913009931154</v>
      </c>
      <c r="H112" s="10"/>
      <c r="I112" s="17" t="s">
        <v>25</v>
      </c>
      <c r="J112" s="15">
        <v>-4.4079146613557496</v>
      </c>
      <c r="K112" s="15">
        <v>-5.0889337319204797</v>
      </c>
      <c r="L112" s="15">
        <v>-6.1537153776894202</v>
      </c>
      <c r="M112" s="15">
        <v>7.1999999999999602</v>
      </c>
      <c r="N112" s="15">
        <v>10.854080242904599</v>
      </c>
    </row>
    <row r="113" spans="1:14" ht="12.9" hidden="1" customHeight="1">
      <c r="A113" s="6"/>
      <c r="B113" s="17" t="s">
        <v>26</v>
      </c>
      <c r="C113" s="57">
        <v>-1.96293541423433</v>
      </c>
      <c r="D113" s="57">
        <v>2.0686683680709601</v>
      </c>
      <c r="E113" s="57">
        <v>6.4499999999999096</v>
      </c>
      <c r="F113" s="57">
        <v>-10.481299709791299</v>
      </c>
      <c r="G113" s="57">
        <v>-0.86947710209872597</v>
      </c>
      <c r="H113" s="6"/>
      <c r="I113" s="17" t="s">
        <v>26</v>
      </c>
      <c r="J113" s="15">
        <v>-4.0762026492760501</v>
      </c>
      <c r="K113" s="15">
        <v>-4.8992282389684396</v>
      </c>
      <c r="L113" s="15">
        <v>-6.4194013780107699</v>
      </c>
      <c r="M113" s="15">
        <v>7.27741632533552</v>
      </c>
      <c r="N113" s="57">
        <v>9.7687990031068495</v>
      </c>
    </row>
    <row r="114" spans="1:14" ht="12.9" hidden="1" customHeight="1">
      <c r="A114" s="6"/>
      <c r="B114" s="17"/>
      <c r="C114" s="15"/>
      <c r="D114" s="15"/>
      <c r="E114" s="15"/>
      <c r="F114" s="15"/>
      <c r="G114" s="15"/>
      <c r="H114" s="6"/>
      <c r="I114" s="17"/>
      <c r="J114" s="15"/>
      <c r="K114" s="15"/>
      <c r="L114" s="15"/>
      <c r="M114" s="15"/>
      <c r="N114" s="54"/>
    </row>
    <row r="115" spans="1:14" ht="12.9" customHeight="1">
      <c r="A115" s="6">
        <v>2021</v>
      </c>
      <c r="B115" s="36" t="s">
        <v>15</v>
      </c>
      <c r="C115" s="57">
        <f>(C47/C34-1)*100</f>
        <v>-2.5354403464235675</v>
      </c>
      <c r="D115" s="57">
        <f t="shared" ref="D115:G116" si="0">(D47/D34-1)*100</f>
        <v>1.4416953112001307</v>
      </c>
      <c r="E115" s="57">
        <f t="shared" si="0"/>
        <v>6.0161901095028059</v>
      </c>
      <c r="F115" s="57">
        <f t="shared" si="0"/>
        <v>-14.100000000000001</v>
      </c>
      <c r="G115" s="57">
        <f t="shared" si="0"/>
        <v>0.29999999999996696</v>
      </c>
      <c r="H115" s="6">
        <v>2021</v>
      </c>
      <c r="I115" s="36" t="s">
        <v>15</v>
      </c>
      <c r="J115" s="57">
        <f>(J47/J34-1)*100</f>
        <v>-4.5784224555996511</v>
      </c>
      <c r="K115" s="57">
        <f t="shared" ref="K115:N115" si="1">(K47/K34-1)*100</f>
        <v>-5.0635122371262664</v>
      </c>
      <c r="L115" s="57">
        <f t="shared" si="1"/>
        <v>-6.9624107415895971</v>
      </c>
      <c r="M115" s="57">
        <f t="shared" si="1"/>
        <v>5.6098476183022772</v>
      </c>
      <c r="N115" s="57">
        <f t="shared" si="1"/>
        <v>8.9588158079295876</v>
      </c>
    </row>
    <row r="116" spans="1:14" ht="12.9" customHeight="1">
      <c r="A116" s="6"/>
      <c r="B116" s="17" t="s">
        <v>16</v>
      </c>
      <c r="C116" s="57">
        <f>(C48/C35-1)*100</f>
        <v>-2.0536837948119002</v>
      </c>
      <c r="D116" s="57">
        <f t="shared" si="0"/>
        <v>1.900000000000035</v>
      </c>
      <c r="E116" s="57">
        <f t="shared" si="0"/>
        <v>6.1999999999999167</v>
      </c>
      <c r="F116" s="57">
        <f t="shared" si="0"/>
        <v>-15.655077816381159</v>
      </c>
      <c r="G116" s="57">
        <f t="shared" si="0"/>
        <v>0.60000000000004494</v>
      </c>
      <c r="H116" s="6"/>
      <c r="I116" s="17" t="s">
        <v>16</v>
      </c>
      <c r="J116" s="57">
        <f>(J48/J35-1)*100</f>
        <v>-2.5473675891690029</v>
      </c>
      <c r="K116" s="57">
        <f t="shared" ref="K116:N116" si="2">(K48/K35-1)*100</f>
        <v>-3.1999999999999029</v>
      </c>
      <c r="L116" s="57">
        <f t="shared" si="2"/>
        <v>-6.5999999999999943</v>
      </c>
      <c r="M116" s="57">
        <f t="shared" si="2"/>
        <v>6.1000000000000387</v>
      </c>
      <c r="N116" s="57">
        <f t="shared" si="2"/>
        <v>9.2999999999999083</v>
      </c>
    </row>
    <row r="117" spans="1:14" ht="12.9" customHeight="1">
      <c r="A117" s="10"/>
      <c r="B117" s="17" t="s">
        <v>27</v>
      </c>
      <c r="C117" s="57">
        <f t="shared" ref="C117:G117" si="3">(C49/C36-1)*100</f>
        <v>10.452463225206676</v>
      </c>
      <c r="D117" s="57">
        <f t="shared" si="3"/>
        <v>7.3115747032902467</v>
      </c>
      <c r="E117" s="57">
        <f t="shared" si="3"/>
        <v>7.521333726594559</v>
      </c>
      <c r="F117" s="57">
        <f t="shared" si="3"/>
        <v>16.350000000000222</v>
      </c>
      <c r="G117" s="57">
        <f t="shared" si="3"/>
        <v>8.6345620535790424</v>
      </c>
      <c r="H117" s="10"/>
      <c r="I117" s="17" t="s">
        <v>27</v>
      </c>
      <c r="J117" s="57">
        <f t="shared" ref="J117:N117" si="4">(J49/J36-1)*100</f>
        <v>14.964533766677324</v>
      </c>
      <c r="K117" s="57">
        <f t="shared" si="4"/>
        <v>7.8425937665974388</v>
      </c>
      <c r="L117" s="57">
        <f t="shared" si="4"/>
        <v>13.654244869615395</v>
      </c>
      <c r="M117" s="57">
        <f t="shared" si="4"/>
        <v>12.127971296288663</v>
      </c>
      <c r="N117" s="57">
        <f t="shared" si="4"/>
        <v>11.83788456773447</v>
      </c>
    </row>
    <row r="118" spans="1:14" ht="12.9" customHeight="1">
      <c r="A118" s="10"/>
      <c r="B118" s="17" t="s">
        <v>18</v>
      </c>
      <c r="C118" s="57">
        <f t="shared" ref="C118:G118" si="5">(C50/C37-1)*100</f>
        <v>56.449018921974115</v>
      </c>
      <c r="D118" s="57">
        <f t="shared" si="5"/>
        <v>22.018619784577133</v>
      </c>
      <c r="E118" s="57">
        <f t="shared" si="5"/>
        <v>10.047371189017174</v>
      </c>
      <c r="F118" s="57">
        <f t="shared" si="5"/>
        <v>120.87347736625462</v>
      </c>
      <c r="G118" s="57">
        <f t="shared" si="5"/>
        <v>55.800828491407508</v>
      </c>
      <c r="H118" s="10"/>
      <c r="I118" s="17" t="s">
        <v>18</v>
      </c>
      <c r="J118" s="57">
        <f t="shared" ref="J118:N118" si="6">(J50/J37-1)*100</f>
        <v>103.43545828376941</v>
      </c>
      <c r="K118" s="57">
        <f t="shared" si="6"/>
        <v>107.75243212690432</v>
      </c>
      <c r="L118" s="57">
        <f t="shared" si="6"/>
        <v>133.5225919080342</v>
      </c>
      <c r="M118" s="57">
        <f t="shared" si="6"/>
        <v>13.278755469255032</v>
      </c>
      <c r="N118" s="57">
        <f t="shared" si="6"/>
        <v>17.580296508280568</v>
      </c>
    </row>
    <row r="119" spans="1:14" ht="12.9" customHeight="1">
      <c r="A119" s="10"/>
      <c r="B119" s="17" t="s">
        <v>35</v>
      </c>
      <c r="C119" s="57">
        <f t="shared" ref="C119:G119" si="7">(C51/C38-1)*100</f>
        <v>17.311604275690296</v>
      </c>
      <c r="D119" s="57">
        <f t="shared" si="7"/>
        <v>3.9732670659673675</v>
      </c>
      <c r="E119" s="57">
        <f t="shared" si="7"/>
        <v>6.4541987901919562</v>
      </c>
      <c r="F119" s="57">
        <f t="shared" si="7"/>
        <v>26.632873749160613</v>
      </c>
      <c r="G119" s="57">
        <f t="shared" si="7"/>
        <v>35.623028952695577</v>
      </c>
      <c r="H119" s="10"/>
      <c r="I119" s="17" t="s">
        <v>35</v>
      </c>
      <c r="J119" s="57">
        <f t="shared" ref="J119:N119" si="8">(J51/J38-1)*100</f>
        <v>32.205956073680085</v>
      </c>
      <c r="K119" s="57">
        <f t="shared" si="8"/>
        <v>27.976132132614673</v>
      </c>
      <c r="L119" s="57">
        <f t="shared" si="8"/>
        <v>24.545125496724275</v>
      </c>
      <c r="M119" s="57">
        <f t="shared" si="8"/>
        <v>8.6754669237879121</v>
      </c>
      <c r="N119" s="57">
        <f t="shared" si="8"/>
        <v>22.036692585853814</v>
      </c>
    </row>
    <row r="120" spans="1:14" ht="12.9" customHeight="1">
      <c r="A120" s="10"/>
      <c r="B120" s="17" t="s">
        <v>36</v>
      </c>
      <c r="C120" s="57">
        <f t="shared" ref="C120:G120" si="9">(C52/C39-1)*100</f>
        <v>-2.8605719565732657</v>
      </c>
      <c r="D120" s="57">
        <f t="shared" si="9"/>
        <v>-7.1769366432149262</v>
      </c>
      <c r="E120" s="57">
        <f t="shared" si="9"/>
        <v>-0.51240374829611968</v>
      </c>
      <c r="F120" s="57">
        <f t="shared" si="9"/>
        <v>-21.645535031334763</v>
      </c>
      <c r="G120" s="57">
        <f t="shared" si="9"/>
        <v>5.4739483198047445</v>
      </c>
      <c r="H120" s="10"/>
      <c r="I120" s="17" t="s">
        <v>36</v>
      </c>
      <c r="J120" s="57">
        <f t="shared" ref="J120:N120" si="10">(J52/J39-1)*100</f>
        <v>6.5893564087197154</v>
      </c>
      <c r="K120" s="57">
        <f t="shared" si="10"/>
        <v>3.6617524907949672</v>
      </c>
      <c r="L120" s="57">
        <f t="shared" si="10"/>
        <v>-0.61550591675536559</v>
      </c>
      <c r="M120" s="57">
        <f t="shared" si="10"/>
        <v>2.8190846199918518</v>
      </c>
      <c r="N120" s="57">
        <f t="shared" si="10"/>
        <v>17.011652302906842</v>
      </c>
    </row>
    <row r="121" spans="1:14" ht="12.9" customHeight="1">
      <c r="A121" s="10"/>
      <c r="B121" s="17" t="s">
        <v>34</v>
      </c>
      <c r="C121" s="57">
        <f t="shared" ref="C121:G121" si="11">(C53/C40-1)*100</f>
        <v>-8.0657574365605171</v>
      </c>
      <c r="D121" s="57">
        <f t="shared" si="11"/>
        <v>-10.763684698724541</v>
      </c>
      <c r="E121" s="57">
        <f t="shared" si="11"/>
        <v>-2.7232392205560951</v>
      </c>
      <c r="F121" s="57">
        <f t="shared" si="11"/>
        <v>-14.086635447567152</v>
      </c>
      <c r="G121" s="57">
        <f t="shared" si="11"/>
        <v>-0.31286311629262764</v>
      </c>
      <c r="H121" s="10"/>
      <c r="I121" s="17" t="s">
        <v>34</v>
      </c>
      <c r="J121" s="57">
        <f t="shared" ref="J121:N121" si="12">(J53/J40-1)*100</f>
        <v>-3.6793811147442401</v>
      </c>
      <c r="K121" s="57">
        <f t="shared" si="12"/>
        <v>-4.1812799793170541</v>
      </c>
      <c r="L121" s="57">
        <f t="shared" si="12"/>
        <v>-11.103783399595335</v>
      </c>
      <c r="M121" s="57">
        <f t="shared" si="12"/>
        <v>2.1085874903371105</v>
      </c>
      <c r="N121" s="57">
        <f t="shared" si="12"/>
        <v>17.911943507267992</v>
      </c>
    </row>
    <row r="122" spans="1:14" ht="12.9" customHeight="1">
      <c r="A122" s="10"/>
      <c r="B122" s="17" t="s">
        <v>22</v>
      </c>
      <c r="C122" s="57">
        <f t="shared" ref="C122:G122" si="13">(C54/C41-1)*100</f>
        <v>-7.4452129770371851</v>
      </c>
      <c r="D122" s="57">
        <f t="shared" si="13"/>
        <v>-8.053147909133596</v>
      </c>
      <c r="E122" s="57">
        <f t="shared" si="13"/>
        <v>-1.3469712225901653</v>
      </c>
      <c r="F122" s="57">
        <f t="shared" si="13"/>
        <v>-6.192347795632946</v>
      </c>
      <c r="G122" s="57">
        <f t="shared" si="13"/>
        <v>-0.88621321442174938</v>
      </c>
      <c r="H122" s="10"/>
      <c r="I122" s="17" t="s">
        <v>22</v>
      </c>
      <c r="J122" s="57">
        <f t="shared" ref="J122:N122" si="14">(J54/J41-1)*100</f>
        <v>-7.4808704069897258</v>
      </c>
      <c r="K122" s="57">
        <f t="shared" si="14"/>
        <v>-0.25887623578024765</v>
      </c>
      <c r="L122" s="57">
        <f t="shared" si="14"/>
        <v>-14.756466561412108</v>
      </c>
      <c r="M122" s="57">
        <f t="shared" si="14"/>
        <v>5.9103008991751693</v>
      </c>
      <c r="N122" s="57">
        <f t="shared" si="14"/>
        <v>20.750345356991673</v>
      </c>
    </row>
    <row r="123" spans="1:14" ht="12.9" customHeight="1">
      <c r="A123" s="10"/>
      <c r="B123" s="17" t="s">
        <v>23</v>
      </c>
      <c r="C123" s="57">
        <f t="shared" ref="C123:G126" si="15">(C55/C42-1)*100</f>
        <v>-1.0958695089248405</v>
      </c>
      <c r="D123" s="57">
        <f t="shared" si="15"/>
        <v>0.29999999999950067</v>
      </c>
      <c r="E123" s="57">
        <f t="shared" si="15"/>
        <v>6.4169082719597759</v>
      </c>
      <c r="F123" s="57">
        <f t="shared" si="15"/>
        <v>5.2999999999999714</v>
      </c>
      <c r="G123" s="57">
        <f t="shared" si="15"/>
        <v>0.29371281874002175</v>
      </c>
      <c r="H123" s="10"/>
      <c r="I123" s="17" t="s">
        <v>23</v>
      </c>
      <c r="J123" s="57">
        <f t="shared" ref="J123:N123" si="16">(J55/J42-1)*100</f>
        <v>-3.9081994041070822</v>
      </c>
      <c r="K123" s="57">
        <f t="shared" si="16"/>
        <v>4.5276843084591123</v>
      </c>
      <c r="L123" s="57">
        <f t="shared" si="16"/>
        <v>-9.7882851646846838</v>
      </c>
      <c r="M123" s="57">
        <f t="shared" si="16"/>
        <v>10.69663930254281</v>
      </c>
      <c r="N123" s="57">
        <f t="shared" si="16"/>
        <v>28.237590188985216</v>
      </c>
    </row>
    <row r="124" spans="1:14" ht="12.9" customHeight="1">
      <c r="A124" s="10"/>
      <c r="B124" s="17" t="s">
        <v>24</v>
      </c>
      <c r="C124" s="57">
        <f t="shared" si="15"/>
        <v>4.7455943230141351</v>
      </c>
      <c r="D124" s="57">
        <f t="shared" si="15"/>
        <v>8.1686600445973525</v>
      </c>
      <c r="E124" s="57">
        <f t="shared" si="15"/>
        <v>8.6999302284991309</v>
      </c>
      <c r="F124" s="57">
        <f t="shared" si="15"/>
        <v>12.804590308573527</v>
      </c>
      <c r="G124" s="57">
        <f t="shared" si="15"/>
        <v>0.59073269875609125</v>
      </c>
      <c r="H124" s="10"/>
      <c r="I124" s="17" t="s">
        <v>24</v>
      </c>
      <c r="J124" s="57">
        <f t="shared" ref="J124:N126" si="17">(J56/J43-1)*100</f>
        <v>3.8335047813695455</v>
      </c>
      <c r="K124" s="57">
        <f t="shared" si="17"/>
        <v>4.8339177585814186</v>
      </c>
      <c r="L124" s="57">
        <f t="shared" si="17"/>
        <v>-3.9378269583174919</v>
      </c>
      <c r="M124" s="57">
        <f t="shared" si="17"/>
        <v>11.39792265908326</v>
      </c>
      <c r="N124" s="57">
        <f t="shared" si="17"/>
        <v>27.202676291633377</v>
      </c>
    </row>
    <row r="125" spans="1:14" ht="12.9" customHeight="1">
      <c r="A125" s="10"/>
      <c r="B125" s="18" t="s">
        <v>25</v>
      </c>
      <c r="C125" s="57">
        <f t="shared" si="15"/>
        <v>6.7177168725436331</v>
      </c>
      <c r="D125" s="57">
        <f t="shared" si="15"/>
        <v>9.9387702148854054</v>
      </c>
      <c r="E125" s="57">
        <f t="shared" si="15"/>
        <v>9.1103990864599851</v>
      </c>
      <c r="F125" s="57">
        <f t="shared" si="15"/>
        <v>18.198572797340962</v>
      </c>
      <c r="G125" s="57">
        <f t="shared" si="15"/>
        <v>0.80000000000008953</v>
      </c>
      <c r="H125" s="10"/>
      <c r="I125" s="18" t="s">
        <v>25</v>
      </c>
      <c r="J125" s="57">
        <f t="shared" si="17"/>
        <v>6.4462737244159296</v>
      </c>
      <c r="K125" s="57">
        <f t="shared" si="17"/>
        <v>4.5000000000001039</v>
      </c>
      <c r="L125" s="57">
        <f t="shared" si="17"/>
        <v>-0.96491638062515817</v>
      </c>
      <c r="M125" s="57">
        <f t="shared" si="17"/>
        <v>11.599999999999921</v>
      </c>
      <c r="N125" s="57">
        <f t="shared" si="17"/>
        <v>28.40000000000007</v>
      </c>
    </row>
    <row r="126" spans="1:14" ht="12.9" customHeight="1">
      <c r="A126" s="10"/>
      <c r="B126" s="10" t="s">
        <v>26</v>
      </c>
      <c r="C126" s="57">
        <f t="shared" si="15"/>
        <v>3.4680496024607432</v>
      </c>
      <c r="D126" s="57">
        <f t="shared" si="15"/>
        <v>6.0243471322157349</v>
      </c>
      <c r="E126" s="57">
        <f t="shared" si="15"/>
        <v>6.3973349500136001</v>
      </c>
      <c r="F126" s="57">
        <f t="shared" si="15"/>
        <v>11.123867769318796</v>
      </c>
      <c r="G126" s="57">
        <f t="shared" si="15"/>
        <v>0.69990069513405917</v>
      </c>
      <c r="H126" s="10"/>
      <c r="I126" s="10" t="s">
        <v>26</v>
      </c>
      <c r="J126" s="57">
        <f t="shared" si="17"/>
        <v>2.3988868907881544</v>
      </c>
      <c r="K126" s="57">
        <f t="shared" si="17"/>
        <v>1.5142857142856903</v>
      </c>
      <c r="L126" s="57">
        <f t="shared" si="17"/>
        <v>-3.1321922352832265</v>
      </c>
      <c r="M126" s="57">
        <f t="shared" si="17"/>
        <v>8.4940499040305983</v>
      </c>
      <c r="N126" s="57">
        <f t="shared" si="17"/>
        <v>27.548237623762262</v>
      </c>
    </row>
    <row r="127" spans="1:14" ht="12.9" customHeight="1">
      <c r="A127" s="10"/>
      <c r="B127" s="10"/>
      <c r="C127" s="57"/>
      <c r="D127" s="57"/>
      <c r="E127" s="57"/>
      <c r="F127" s="57"/>
      <c r="G127" s="57"/>
      <c r="H127" s="10"/>
      <c r="I127" s="10"/>
      <c r="J127" s="57"/>
      <c r="K127" s="57"/>
      <c r="L127" s="57"/>
      <c r="M127" s="57"/>
      <c r="N127" s="57"/>
    </row>
    <row r="128" spans="1:14" ht="12.9" customHeight="1">
      <c r="A128" s="6">
        <v>2022</v>
      </c>
      <c r="B128" s="36" t="s">
        <v>15</v>
      </c>
      <c r="C128" s="57">
        <f>(C60/C47-1)*100</f>
        <v>7.3214318928776612</v>
      </c>
      <c r="D128" s="57">
        <f t="shared" ref="D128:G128" si="18">(D60/D47-1)*100</f>
        <v>10.148119077992867</v>
      </c>
      <c r="E128" s="57">
        <f t="shared" si="18"/>
        <v>8.4331349138105018</v>
      </c>
      <c r="F128" s="57">
        <f t="shared" si="18"/>
        <v>19.459386258953693</v>
      </c>
      <c r="G128" s="57">
        <f t="shared" si="18"/>
        <v>0.2092771457755882</v>
      </c>
      <c r="H128" s="6">
        <v>2022</v>
      </c>
      <c r="I128" s="36" t="s">
        <v>15</v>
      </c>
      <c r="J128" s="57">
        <f>(J60/J47-1)*100</f>
        <v>7.1068160750850762</v>
      </c>
      <c r="K128" s="57">
        <f t="shared" ref="K128:N128" si="19">(K60/K47-1)*100</f>
        <v>5.0398073836274593</v>
      </c>
      <c r="L128" s="57">
        <f t="shared" si="19"/>
        <v>1.2431394179550637</v>
      </c>
      <c r="M128" s="57">
        <f t="shared" si="19"/>
        <v>8.1669321656259832</v>
      </c>
      <c r="N128" s="57">
        <f t="shared" si="19"/>
        <v>26.778328744745906</v>
      </c>
    </row>
    <row r="129" spans="1:24" ht="12.9" customHeight="1">
      <c r="A129" s="6"/>
      <c r="B129" s="110" t="s">
        <v>145</v>
      </c>
      <c r="C129" s="57">
        <f>(C61/C48-1)*100</f>
        <v>10.184839716733919</v>
      </c>
      <c r="D129" s="57">
        <f t="shared" ref="D129:G129" si="20">(D61/D48-1)*100</f>
        <v>15.918451567862824</v>
      </c>
      <c r="E129" s="57">
        <f t="shared" si="20"/>
        <v>8.5826313387982403</v>
      </c>
      <c r="F129" s="57">
        <f t="shared" si="20"/>
        <v>18.12937284918781</v>
      </c>
      <c r="G129" s="57">
        <f t="shared" si="20"/>
        <v>-3.053648477337656</v>
      </c>
      <c r="H129" s="6"/>
      <c r="I129" s="110" t="s">
        <v>145</v>
      </c>
      <c r="J129" s="57">
        <f>(J61/J48-1)*100</f>
        <v>9.8273579120317969</v>
      </c>
      <c r="K129" s="57">
        <f t="shared" ref="K129:N129" si="21">(K61/K48-1)*100</f>
        <v>5.7211195242045987</v>
      </c>
      <c r="L129" s="57">
        <f t="shared" si="21"/>
        <v>5.562902753346477</v>
      </c>
      <c r="M129" s="57">
        <f t="shared" si="21"/>
        <v>8.7633549067416503</v>
      </c>
      <c r="N129" s="57">
        <f t="shared" si="21"/>
        <v>25.861539247712351</v>
      </c>
    </row>
    <row r="130" spans="1:24" ht="12.9" customHeight="1">
      <c r="A130" s="10"/>
      <c r="B130" s="111" t="s">
        <v>146</v>
      </c>
      <c r="C130" s="57">
        <f t="shared" ref="C130:G130" si="22">(C62/C49-1)*100</f>
        <v>10.805636676601305</v>
      </c>
      <c r="D130" s="57">
        <f t="shared" si="22"/>
        <v>16.187835508856452</v>
      </c>
      <c r="E130" s="57">
        <f t="shared" si="22"/>
        <v>9.8804317133653221</v>
      </c>
      <c r="F130" s="57">
        <f t="shared" si="22"/>
        <v>7.7647437963742183</v>
      </c>
      <c r="G130" s="57">
        <f t="shared" si="22"/>
        <v>1.5108675616004597</v>
      </c>
      <c r="H130" s="10"/>
      <c r="I130" s="111" t="s">
        <v>146</v>
      </c>
      <c r="J130" s="57">
        <f>(J62/J49-1)*100</f>
        <v>9.6094464876031793</v>
      </c>
      <c r="K130" s="57">
        <f>(K62/K49-1)*100</f>
        <v>11.447122140116228</v>
      </c>
      <c r="L130" s="57">
        <f t="shared" ref="L130:N130" si="23">(L62/L49-1)*100</f>
        <v>7.4517022061897142</v>
      </c>
      <c r="M130" s="57">
        <f t="shared" si="23"/>
        <v>11.788776244626153</v>
      </c>
      <c r="N130" s="57">
        <f t="shared" si="23"/>
        <v>26.519810896497354</v>
      </c>
      <c r="P130" s="19"/>
      <c r="Q130" s="19"/>
      <c r="R130" s="19"/>
      <c r="S130" s="19"/>
      <c r="T130" s="19"/>
      <c r="U130" s="19"/>
      <c r="V130" s="19"/>
      <c r="W130" s="19"/>
      <c r="X130" s="19"/>
    </row>
    <row r="131" spans="1:24" ht="12.9" hidden="1" customHeight="1">
      <c r="A131" s="10"/>
      <c r="B131" s="17" t="s">
        <v>18</v>
      </c>
      <c r="C131" s="57">
        <f t="shared" ref="C131:G131" si="24">(C63/C50-1)*100</f>
        <v>-100</v>
      </c>
      <c r="D131" s="57">
        <f t="shared" si="24"/>
        <v>-100</v>
      </c>
      <c r="E131" s="57">
        <f t="shared" si="24"/>
        <v>-100</v>
      </c>
      <c r="F131" s="57">
        <f t="shared" si="24"/>
        <v>-100</v>
      </c>
      <c r="G131" s="57">
        <f t="shared" si="24"/>
        <v>-100</v>
      </c>
      <c r="H131" s="10"/>
      <c r="I131" s="17" t="s">
        <v>18</v>
      </c>
      <c r="J131" s="57">
        <f t="shared" ref="J131:N131" si="25">(J62/J49-1)*100</f>
        <v>9.6094464876031793</v>
      </c>
      <c r="K131" s="57">
        <f t="shared" si="25"/>
        <v>11.447122140116228</v>
      </c>
      <c r="L131" s="57">
        <f t="shared" si="25"/>
        <v>7.4517022061897142</v>
      </c>
      <c r="M131" s="57">
        <f t="shared" si="25"/>
        <v>11.788776244626153</v>
      </c>
      <c r="N131" s="57">
        <f t="shared" si="25"/>
        <v>26.519810896497354</v>
      </c>
    </row>
    <row r="132" spans="1:24" ht="12.9" hidden="1" customHeight="1">
      <c r="A132" s="10"/>
      <c r="B132" s="17" t="s">
        <v>35</v>
      </c>
      <c r="C132" s="57">
        <f t="shared" ref="C132:G132" si="26">(C64/C51-1)*100</f>
        <v>-100</v>
      </c>
      <c r="D132" s="57">
        <f t="shared" si="26"/>
        <v>-100</v>
      </c>
      <c r="E132" s="57">
        <f t="shared" si="26"/>
        <v>-100</v>
      </c>
      <c r="F132" s="57">
        <f t="shared" si="26"/>
        <v>-100</v>
      </c>
      <c r="G132" s="57">
        <f t="shared" si="26"/>
        <v>-100</v>
      </c>
      <c r="H132" s="10"/>
      <c r="I132" s="17" t="s">
        <v>35</v>
      </c>
      <c r="J132" s="57">
        <f t="shared" ref="J132:N132" si="27">(J63/J50-1)*100</f>
        <v>-100</v>
      </c>
      <c r="K132" s="57">
        <f t="shared" si="27"/>
        <v>-100</v>
      </c>
      <c r="L132" s="57">
        <f t="shared" si="27"/>
        <v>-100</v>
      </c>
      <c r="M132" s="57">
        <f t="shared" si="27"/>
        <v>-100</v>
      </c>
      <c r="N132" s="57">
        <f t="shared" si="27"/>
        <v>2.2204460492503131E-14</v>
      </c>
    </row>
    <row r="133" spans="1:24" ht="12.9" hidden="1" customHeight="1">
      <c r="A133" s="10"/>
      <c r="B133" s="17" t="s">
        <v>36</v>
      </c>
      <c r="C133" s="57">
        <f t="shared" ref="C133:G133" si="28">(C65/C52-1)*100</f>
        <v>-100</v>
      </c>
      <c r="D133" s="57">
        <f t="shared" si="28"/>
        <v>-100</v>
      </c>
      <c r="E133" s="57">
        <f t="shared" si="28"/>
        <v>-100</v>
      </c>
      <c r="F133" s="57">
        <f t="shared" si="28"/>
        <v>-100</v>
      </c>
      <c r="G133" s="57">
        <f t="shared" si="28"/>
        <v>-100</v>
      </c>
      <c r="H133" s="10"/>
      <c r="I133" s="17" t="s">
        <v>36</v>
      </c>
      <c r="J133" s="57">
        <f t="shared" ref="J133:N133" si="29">(J64/J51-1)*100</f>
        <v>-100</v>
      </c>
      <c r="K133" s="57">
        <f t="shared" si="29"/>
        <v>-100</v>
      </c>
      <c r="L133" s="57">
        <f t="shared" si="29"/>
        <v>-100</v>
      </c>
      <c r="M133" s="57">
        <f t="shared" si="29"/>
        <v>-100</v>
      </c>
      <c r="N133" s="57">
        <f t="shared" si="29"/>
        <v>2.2204460492503131E-14</v>
      </c>
    </row>
    <row r="134" spans="1:24" ht="12.9" hidden="1" customHeight="1">
      <c r="A134" s="10"/>
      <c r="B134" s="17" t="s">
        <v>34</v>
      </c>
      <c r="C134" s="57">
        <f t="shared" ref="C134:G134" si="30">(C66/C53-1)*100</f>
        <v>-100</v>
      </c>
      <c r="D134" s="57">
        <f t="shared" si="30"/>
        <v>-100</v>
      </c>
      <c r="E134" s="57">
        <f t="shared" si="30"/>
        <v>-100</v>
      </c>
      <c r="F134" s="57">
        <f t="shared" si="30"/>
        <v>-100</v>
      </c>
      <c r="G134" s="57">
        <f t="shared" si="30"/>
        <v>-100</v>
      </c>
      <c r="H134" s="10"/>
      <c r="I134" s="17" t="s">
        <v>34</v>
      </c>
      <c r="J134" s="57">
        <f t="shared" ref="J134:N134" si="31">(J65/J52-1)*100</f>
        <v>-100</v>
      </c>
      <c r="K134" s="57">
        <f t="shared" si="31"/>
        <v>-100</v>
      </c>
      <c r="L134" s="57">
        <f t="shared" si="31"/>
        <v>-100</v>
      </c>
      <c r="M134" s="57">
        <f t="shared" si="31"/>
        <v>-100</v>
      </c>
      <c r="N134" s="57">
        <f t="shared" si="31"/>
        <v>-1.1102230246251565E-14</v>
      </c>
    </row>
    <row r="135" spans="1:24" ht="12.9" hidden="1" customHeight="1">
      <c r="A135" s="10"/>
      <c r="B135" s="17" t="s">
        <v>22</v>
      </c>
      <c r="C135" s="57">
        <f t="shared" ref="C135:G135" si="32">(C67/C54-1)*100</f>
        <v>-100</v>
      </c>
      <c r="D135" s="57">
        <f t="shared" si="32"/>
        <v>-100</v>
      </c>
      <c r="E135" s="57">
        <f t="shared" si="32"/>
        <v>-100</v>
      </c>
      <c r="F135" s="57">
        <f t="shared" si="32"/>
        <v>-100</v>
      </c>
      <c r="G135" s="57">
        <f t="shared" si="32"/>
        <v>-100</v>
      </c>
      <c r="H135" s="10"/>
      <c r="I135" s="17" t="s">
        <v>22</v>
      </c>
      <c r="J135" s="57">
        <f t="shared" ref="J135:N135" si="33">(J66/J53-1)*100</f>
        <v>-100</v>
      </c>
      <c r="K135" s="57">
        <f t="shared" si="33"/>
        <v>-100</v>
      </c>
      <c r="L135" s="57">
        <f t="shared" si="33"/>
        <v>-100</v>
      </c>
      <c r="M135" s="57">
        <f t="shared" si="33"/>
        <v>-100</v>
      </c>
      <c r="N135" s="57">
        <f t="shared" si="33"/>
        <v>0</v>
      </c>
    </row>
    <row r="136" spans="1:24" ht="12.9" hidden="1" customHeight="1">
      <c r="A136" s="10"/>
      <c r="B136" s="17" t="s">
        <v>23</v>
      </c>
      <c r="C136" s="57">
        <f t="shared" ref="C136:G136" si="34">(C68/C55-1)*100</f>
        <v>-100</v>
      </c>
      <c r="D136" s="57">
        <f t="shared" si="34"/>
        <v>-100</v>
      </c>
      <c r="E136" s="57">
        <f t="shared" si="34"/>
        <v>-100</v>
      </c>
      <c r="F136" s="57">
        <f t="shared" si="34"/>
        <v>-100</v>
      </c>
      <c r="G136" s="57">
        <f t="shared" si="34"/>
        <v>-100</v>
      </c>
      <c r="H136" s="10"/>
      <c r="I136" s="17" t="s">
        <v>23</v>
      </c>
      <c r="J136" s="57">
        <f t="shared" ref="J136:N136" si="35">(J67/J54-1)*100</f>
        <v>-100</v>
      </c>
      <c r="K136" s="57">
        <f t="shared" si="35"/>
        <v>-100</v>
      </c>
      <c r="L136" s="57">
        <f t="shared" si="35"/>
        <v>-100</v>
      </c>
      <c r="M136" s="57">
        <f t="shared" si="35"/>
        <v>-100</v>
      </c>
      <c r="N136" s="57">
        <f t="shared" si="35"/>
        <v>0</v>
      </c>
    </row>
    <row r="137" spans="1:24" ht="12.9" hidden="1" customHeight="1">
      <c r="A137" s="10"/>
      <c r="B137" s="17" t="s">
        <v>24</v>
      </c>
      <c r="C137" s="57">
        <f t="shared" ref="C137:G137" si="36">(C69/C56-1)*100</f>
        <v>-100</v>
      </c>
      <c r="D137" s="57">
        <f t="shared" si="36"/>
        <v>-100</v>
      </c>
      <c r="E137" s="57">
        <f t="shared" si="36"/>
        <v>-100</v>
      </c>
      <c r="F137" s="57">
        <f t="shared" si="36"/>
        <v>-100</v>
      </c>
      <c r="G137" s="57">
        <f t="shared" si="36"/>
        <v>-100</v>
      </c>
      <c r="H137" s="10"/>
      <c r="I137" s="17" t="s">
        <v>24</v>
      </c>
      <c r="J137" s="57">
        <f t="shared" ref="J137:N137" si="37">(J68/J55-1)*100</f>
        <v>-100</v>
      </c>
      <c r="K137" s="57">
        <f t="shared" si="37"/>
        <v>-100</v>
      </c>
      <c r="L137" s="57">
        <f t="shared" si="37"/>
        <v>-100</v>
      </c>
      <c r="M137" s="57">
        <f t="shared" si="37"/>
        <v>-100</v>
      </c>
      <c r="N137" s="57">
        <f t="shared" si="37"/>
        <v>-1.1102230246251565E-14</v>
      </c>
    </row>
    <row r="138" spans="1:24" ht="12.9" hidden="1" customHeight="1">
      <c r="A138" s="10"/>
      <c r="B138" s="10" t="s">
        <v>37</v>
      </c>
      <c r="C138" s="57">
        <f t="shared" ref="C138:G138" si="38">(C70/C57-1)*100</f>
        <v>-100</v>
      </c>
      <c r="D138" s="57">
        <f t="shared" si="38"/>
        <v>-100</v>
      </c>
      <c r="E138" s="57">
        <f t="shared" si="38"/>
        <v>-100</v>
      </c>
      <c r="F138" s="57">
        <f t="shared" si="38"/>
        <v>-100</v>
      </c>
      <c r="G138" s="57">
        <f t="shared" si="38"/>
        <v>-100</v>
      </c>
      <c r="H138" s="10"/>
      <c r="I138" s="10" t="s">
        <v>37</v>
      </c>
      <c r="J138" s="57">
        <f t="shared" ref="J138:N138" si="39">(J69/J56-1)*100</f>
        <v>-100</v>
      </c>
      <c r="K138" s="57">
        <f t="shared" si="39"/>
        <v>-100</v>
      </c>
      <c r="L138" s="57">
        <f t="shared" si="39"/>
        <v>-100</v>
      </c>
      <c r="M138" s="57">
        <f t="shared" si="39"/>
        <v>-100</v>
      </c>
      <c r="N138" s="57">
        <f t="shared" si="39"/>
        <v>0</v>
      </c>
    </row>
    <row r="139" spans="1:24" ht="12.9" hidden="1" customHeight="1">
      <c r="A139" s="10"/>
      <c r="B139" s="10" t="s">
        <v>38</v>
      </c>
      <c r="C139" s="57">
        <f t="shared" ref="C139:G139" si="40">(C71/C58-1)*100</f>
        <v>-100</v>
      </c>
      <c r="D139" s="57">
        <f t="shared" si="40"/>
        <v>-100</v>
      </c>
      <c r="E139" s="57">
        <f t="shared" si="40"/>
        <v>-100</v>
      </c>
      <c r="F139" s="57">
        <f t="shared" si="40"/>
        <v>-100</v>
      </c>
      <c r="G139" s="57">
        <f t="shared" si="40"/>
        <v>-100</v>
      </c>
      <c r="H139" s="10"/>
      <c r="I139" s="10" t="s">
        <v>38</v>
      </c>
      <c r="J139" s="57">
        <f t="shared" ref="J139:N139" si="41">(J70/J57-1)*100</f>
        <v>-100</v>
      </c>
      <c r="K139" s="57">
        <f t="shared" si="41"/>
        <v>-100</v>
      </c>
      <c r="L139" s="57">
        <f t="shared" si="41"/>
        <v>-100</v>
      </c>
      <c r="M139" s="57">
        <f t="shared" si="41"/>
        <v>-100</v>
      </c>
      <c r="N139" s="57">
        <f t="shared" si="41"/>
        <v>0</v>
      </c>
    </row>
    <row r="140" spans="1:24" ht="12.9" customHeight="1">
      <c r="A140" s="10"/>
      <c r="B140" s="10"/>
      <c r="C140" s="57"/>
      <c r="D140" s="57"/>
      <c r="E140" s="57"/>
      <c r="F140" s="57"/>
      <c r="G140" s="57"/>
      <c r="H140" s="10"/>
      <c r="I140" s="10"/>
      <c r="J140" s="57"/>
      <c r="K140" s="57"/>
      <c r="L140" s="57"/>
      <c r="M140" s="57"/>
      <c r="N140" s="57"/>
    </row>
    <row r="141" spans="1:24" ht="15.75" customHeight="1">
      <c r="A141" s="118" t="s">
        <v>70</v>
      </c>
      <c r="B141" s="118"/>
      <c r="C141" s="118"/>
      <c r="D141" s="118"/>
      <c r="E141" s="118"/>
      <c r="F141" s="118"/>
      <c r="G141" s="118"/>
      <c r="H141" s="130" t="s">
        <v>103</v>
      </c>
      <c r="I141" s="130"/>
      <c r="J141" s="130"/>
      <c r="K141" s="130"/>
      <c r="L141" s="130"/>
      <c r="M141" s="130"/>
      <c r="N141" s="130"/>
    </row>
    <row r="142" spans="1:24" ht="12.9" hidden="1" customHeight="1">
      <c r="A142" s="6">
        <v>2018</v>
      </c>
      <c r="B142" s="10" t="s">
        <v>15</v>
      </c>
      <c r="C142" s="84">
        <v>-0.2</v>
      </c>
      <c r="D142" s="84">
        <v>0.4</v>
      </c>
      <c r="E142" s="84">
        <v>0.5</v>
      </c>
      <c r="F142" s="84">
        <v>-1.3</v>
      </c>
      <c r="G142" s="84">
        <v>2.5</v>
      </c>
      <c r="H142" s="6">
        <v>2018</v>
      </c>
      <c r="I142" s="10" t="s">
        <v>15</v>
      </c>
      <c r="J142" s="84">
        <v>-1.2675241949650899</v>
      </c>
      <c r="K142" s="84">
        <v>0.179962124284794</v>
      </c>
      <c r="L142" s="84">
        <v>-1.5195137211276399</v>
      </c>
      <c r="M142" s="84">
        <v>1.1546406447809201</v>
      </c>
      <c r="N142" s="84">
        <v>-0.57215848553983095</v>
      </c>
    </row>
    <row r="143" spans="1:24" ht="12.9" hidden="1" customHeight="1">
      <c r="A143" s="10"/>
      <c r="B143" s="10" t="s">
        <v>16</v>
      </c>
      <c r="C143" s="84">
        <v>-1.1000000000000001</v>
      </c>
      <c r="D143" s="84">
        <v>-0.8</v>
      </c>
      <c r="E143" s="84">
        <v>-2.5</v>
      </c>
      <c r="F143" s="84">
        <v>2.2000000000000002</v>
      </c>
      <c r="G143" s="84">
        <v>-0.3</v>
      </c>
      <c r="H143" s="10"/>
      <c r="I143" s="10" t="s">
        <v>16</v>
      </c>
      <c r="J143" s="84">
        <v>-3.3140501728127298</v>
      </c>
      <c r="K143" s="84">
        <v>-1.0867467038765399</v>
      </c>
      <c r="L143" s="84">
        <v>-1.4528621068916501</v>
      </c>
      <c r="M143" s="84">
        <v>-3.0958120057321299</v>
      </c>
      <c r="N143" s="84">
        <v>-0.73958252288172099</v>
      </c>
    </row>
    <row r="144" spans="1:24" ht="12.9" hidden="1" customHeight="1">
      <c r="A144" s="10"/>
      <c r="B144" s="10" t="s">
        <v>17</v>
      </c>
      <c r="C144" s="84">
        <v>4.0999999999999996</v>
      </c>
      <c r="D144" s="84">
        <v>5.7</v>
      </c>
      <c r="E144" s="84">
        <v>3.4</v>
      </c>
      <c r="F144" s="84">
        <v>3.7</v>
      </c>
      <c r="G144" s="84">
        <v>1</v>
      </c>
      <c r="H144" s="10"/>
      <c r="I144" s="10" t="s">
        <v>17</v>
      </c>
      <c r="J144" s="84">
        <v>4.3256280065757897</v>
      </c>
      <c r="K144" s="84">
        <v>2.7828455987362699</v>
      </c>
      <c r="L144" s="84">
        <v>3.7554248763978402</v>
      </c>
      <c r="M144" s="84">
        <v>0.30143219437412899</v>
      </c>
      <c r="N144" s="84">
        <v>1.87449886301743</v>
      </c>
    </row>
    <row r="145" spans="1:14" ht="12.9" hidden="1" customHeight="1">
      <c r="A145" s="10"/>
      <c r="B145" s="10" t="s">
        <v>18</v>
      </c>
      <c r="C145" s="84">
        <v>-4.2</v>
      </c>
      <c r="D145" s="84">
        <v>-5.5</v>
      </c>
      <c r="E145" s="84">
        <v>-0.9</v>
      </c>
      <c r="F145" s="84">
        <v>-4</v>
      </c>
      <c r="G145" s="84">
        <v>-3.1</v>
      </c>
      <c r="H145" s="10"/>
      <c r="I145" s="10" t="s">
        <v>18</v>
      </c>
      <c r="J145" s="84">
        <v>-3.4726179473579402</v>
      </c>
      <c r="K145" s="84">
        <v>-4.6315481138012196</v>
      </c>
      <c r="L145" s="84">
        <v>-3.9654129615241902</v>
      </c>
      <c r="M145" s="84">
        <v>-0.306300315379604</v>
      </c>
      <c r="N145" s="84">
        <v>1.60382333652183</v>
      </c>
    </row>
    <row r="146" spans="1:14" ht="12.9" hidden="1" customHeight="1">
      <c r="A146" s="10"/>
      <c r="B146" s="10" t="s">
        <v>19</v>
      </c>
      <c r="C146" s="84">
        <v>4.4000000000000004</v>
      </c>
      <c r="D146" s="84">
        <v>5.6</v>
      </c>
      <c r="E146" s="84">
        <v>2.5</v>
      </c>
      <c r="F146" s="84">
        <v>2.6</v>
      </c>
      <c r="G146" s="84">
        <v>2.2000000000000002</v>
      </c>
      <c r="H146" s="10"/>
      <c r="I146" s="10" t="s">
        <v>19</v>
      </c>
      <c r="J146" s="84">
        <v>3.3639521041432201</v>
      </c>
      <c r="K146" s="84">
        <v>1.31682298595193</v>
      </c>
      <c r="L146" s="84">
        <v>6.7946430977696899</v>
      </c>
      <c r="M146" s="84">
        <v>1.3953882982039401</v>
      </c>
      <c r="N146" s="84">
        <v>-0.80750952570142198</v>
      </c>
    </row>
    <row r="147" spans="1:14" ht="12.9" hidden="1" customHeight="1">
      <c r="A147" s="10"/>
      <c r="B147" s="10" t="s">
        <v>20</v>
      </c>
      <c r="C147" s="84">
        <v>4.5</v>
      </c>
      <c r="D147" s="84">
        <v>7</v>
      </c>
      <c r="E147" s="84">
        <v>2.8</v>
      </c>
      <c r="F147" s="84">
        <v>3</v>
      </c>
      <c r="G147" s="84">
        <v>0.7</v>
      </c>
      <c r="H147" s="10"/>
      <c r="I147" s="10" t="s">
        <v>20</v>
      </c>
      <c r="J147" s="84">
        <v>4.9318714167166897</v>
      </c>
      <c r="K147" s="84">
        <v>4.5523696166630101</v>
      </c>
      <c r="L147" s="84">
        <v>3.3454356703361401</v>
      </c>
      <c r="M147" s="84">
        <v>2.2211132250064001</v>
      </c>
      <c r="N147" s="84">
        <v>0.51512377928277797</v>
      </c>
    </row>
    <row r="148" spans="1:14" ht="12.9" hidden="1" customHeight="1">
      <c r="A148" s="10"/>
      <c r="B148" s="10" t="s">
        <v>21</v>
      </c>
      <c r="C148" s="84">
        <v>1.7</v>
      </c>
      <c r="D148" s="84">
        <v>2.1</v>
      </c>
      <c r="E148" s="84">
        <v>-0.1</v>
      </c>
      <c r="F148" s="84">
        <v>2.1</v>
      </c>
      <c r="G148" s="84">
        <v>1.7</v>
      </c>
      <c r="H148" s="10"/>
      <c r="I148" s="10" t="s">
        <v>21</v>
      </c>
      <c r="J148" s="84">
        <v>0.41118552757126697</v>
      </c>
      <c r="K148" s="84">
        <v>0.29768125926330502</v>
      </c>
      <c r="L148" s="84">
        <v>2.5371752242000101</v>
      </c>
      <c r="M148" s="84">
        <v>-1.0364926562945</v>
      </c>
      <c r="N148" s="84">
        <v>1.29987747538911</v>
      </c>
    </row>
    <row r="149" spans="1:14" ht="12.9" hidden="1" customHeight="1">
      <c r="A149" s="10"/>
      <c r="B149" s="10" t="s">
        <v>22</v>
      </c>
      <c r="C149" s="84">
        <v>0.1</v>
      </c>
      <c r="D149" s="84">
        <v>-2.5</v>
      </c>
      <c r="E149" s="84">
        <v>2</v>
      </c>
      <c r="F149" s="84">
        <v>0.4</v>
      </c>
      <c r="G149" s="84">
        <v>1.4</v>
      </c>
      <c r="H149" s="10"/>
      <c r="I149" s="10" t="s">
        <v>22</v>
      </c>
      <c r="J149" s="84">
        <v>0.22414696123469499</v>
      </c>
      <c r="K149" s="84">
        <v>1.36119899924747</v>
      </c>
      <c r="L149" s="84">
        <v>2.7538928080504701</v>
      </c>
      <c r="M149" s="84">
        <v>0.67582112447519505</v>
      </c>
      <c r="N149" s="84">
        <v>2.1587694877516199</v>
      </c>
    </row>
    <row r="150" spans="1:14" ht="12.9" hidden="1" customHeight="1">
      <c r="A150" s="10"/>
      <c r="B150" s="10" t="s">
        <v>23</v>
      </c>
      <c r="C150" s="84">
        <v>-5.3</v>
      </c>
      <c r="D150" s="84">
        <v>-6.5</v>
      </c>
      <c r="E150" s="84">
        <v>-6</v>
      </c>
      <c r="F150" s="84">
        <v>-3.1</v>
      </c>
      <c r="G150" s="84">
        <v>-1.6</v>
      </c>
      <c r="H150" s="10"/>
      <c r="I150" s="10" t="s">
        <v>23</v>
      </c>
      <c r="J150" s="84">
        <v>-4.9064550308294397</v>
      </c>
      <c r="K150" s="84">
        <v>4.2134382170859697</v>
      </c>
      <c r="L150" s="84">
        <v>-8.5553469941732505</v>
      </c>
      <c r="M150" s="84">
        <v>1.0999999999999901</v>
      </c>
      <c r="N150" s="84">
        <v>-2.5972988992669102</v>
      </c>
    </row>
    <row r="151" spans="1:14" ht="12.9" hidden="1" customHeight="1">
      <c r="A151" s="10"/>
      <c r="B151" s="10" t="s">
        <v>24</v>
      </c>
      <c r="C151" s="84">
        <v>2</v>
      </c>
      <c r="D151" s="84">
        <v>2</v>
      </c>
      <c r="E151" s="84">
        <v>2</v>
      </c>
      <c r="F151" s="84">
        <v>0.4</v>
      </c>
      <c r="G151" s="84">
        <v>0.9</v>
      </c>
      <c r="H151" s="10"/>
      <c r="I151" s="10" t="s">
        <v>24</v>
      </c>
      <c r="J151" s="84">
        <v>2.0215813048834099</v>
      </c>
      <c r="K151" s="84">
        <v>-2.754868833942</v>
      </c>
      <c r="L151" s="84">
        <v>4.4852645700208997</v>
      </c>
      <c r="M151" s="84">
        <v>1.62992008202267</v>
      </c>
      <c r="N151" s="84">
        <v>2.84791611121504</v>
      </c>
    </row>
    <row r="152" spans="1:14" ht="12.9" hidden="1" customHeight="1">
      <c r="A152" s="10"/>
      <c r="B152" s="10" t="s">
        <v>25</v>
      </c>
      <c r="C152" s="84">
        <v>2.1</v>
      </c>
      <c r="D152" s="84">
        <v>3.3</v>
      </c>
      <c r="E152" s="84">
        <v>1.5</v>
      </c>
      <c r="F152" s="84">
        <v>1.6</v>
      </c>
      <c r="G152" s="84">
        <v>0.8</v>
      </c>
      <c r="H152" s="10"/>
      <c r="I152" s="10" t="s">
        <v>25</v>
      </c>
      <c r="J152" s="84">
        <v>1.5769916227744001</v>
      </c>
      <c r="K152" s="84">
        <v>1.4682535135289301</v>
      </c>
      <c r="L152" s="84">
        <v>1.5351700116545299</v>
      </c>
      <c r="M152" s="84">
        <v>-0.12014523839311</v>
      </c>
      <c r="N152" s="84">
        <v>2.9588752935612499</v>
      </c>
    </row>
    <row r="153" spans="1:14" ht="12.9" hidden="1" customHeight="1">
      <c r="A153" s="10"/>
      <c r="B153" s="10" t="s">
        <v>26</v>
      </c>
      <c r="C153" s="84">
        <v>4.2</v>
      </c>
      <c r="D153" s="84">
        <v>5.0999999999999996</v>
      </c>
      <c r="E153" s="84">
        <v>3</v>
      </c>
      <c r="F153" s="84">
        <v>0.3</v>
      </c>
      <c r="G153" s="84">
        <v>1.3</v>
      </c>
      <c r="H153" s="10"/>
      <c r="I153" s="10" t="s">
        <v>26</v>
      </c>
      <c r="J153" s="84">
        <v>5.7408370851022497</v>
      </c>
      <c r="K153" s="84">
        <v>4.3121224118405799</v>
      </c>
      <c r="L153" s="84">
        <v>5.23068931198436</v>
      </c>
      <c r="M153" s="84">
        <v>3.8260818306965301</v>
      </c>
      <c r="N153" s="84">
        <v>1.0548512184994201</v>
      </c>
    </row>
    <row r="154" spans="1:14" ht="12.9" hidden="1" customHeight="1">
      <c r="A154" s="10"/>
      <c r="B154" s="6"/>
      <c r="C154" s="15"/>
      <c r="D154" s="15"/>
      <c r="E154" s="15"/>
      <c r="F154" s="15"/>
      <c r="G154" s="15"/>
      <c r="H154" s="10"/>
      <c r="I154" s="6"/>
      <c r="J154" s="15"/>
      <c r="K154" s="15"/>
      <c r="L154" s="15"/>
      <c r="M154" s="15"/>
      <c r="N154" s="15"/>
    </row>
    <row r="155" spans="1:14" ht="12.9" hidden="1" customHeight="1">
      <c r="A155" s="6">
        <v>2019</v>
      </c>
      <c r="B155" s="10" t="s">
        <v>15</v>
      </c>
      <c r="C155" s="57">
        <v>-1.7707496162774701</v>
      </c>
      <c r="D155" s="57">
        <v>-1.3781651994689801</v>
      </c>
      <c r="E155" s="57">
        <v>0.28872411332738801</v>
      </c>
      <c r="F155" s="57">
        <v>-1.9112810073933</v>
      </c>
      <c r="G155" s="57">
        <v>-0.199999999999945</v>
      </c>
      <c r="H155" s="6">
        <v>2019</v>
      </c>
      <c r="I155" s="10" t="s">
        <v>15</v>
      </c>
      <c r="J155" s="57">
        <v>-2.1158864388026299</v>
      </c>
      <c r="K155" s="57">
        <v>-0.35633226446864003</v>
      </c>
      <c r="L155" s="57">
        <v>-3.8320341488915499</v>
      </c>
      <c r="M155" s="57">
        <v>0.80737195791749095</v>
      </c>
      <c r="N155" s="57">
        <v>-0.17446519424120199</v>
      </c>
    </row>
    <row r="156" spans="1:14" ht="12.9" hidden="1" customHeight="1">
      <c r="A156" s="6"/>
      <c r="B156" s="10" t="s">
        <v>16</v>
      </c>
      <c r="C156" s="57">
        <v>-3.0360622152604799</v>
      </c>
      <c r="D156" s="57">
        <v>-4.64244156885424</v>
      </c>
      <c r="E156" s="57">
        <v>-1.4882775577965099</v>
      </c>
      <c r="F156" s="57">
        <v>0.89262912758563095</v>
      </c>
      <c r="G156" s="57">
        <v>0.95531580614485201</v>
      </c>
      <c r="H156" s="6"/>
      <c r="I156" s="10" t="s">
        <v>16</v>
      </c>
      <c r="J156" s="57">
        <v>-4.6005992515956402</v>
      </c>
      <c r="K156" s="57">
        <v>-3.5684412310193099</v>
      </c>
      <c r="L156" s="57">
        <v>-3.1231525796561299</v>
      </c>
      <c r="M156" s="57">
        <v>-2.8090537479764199</v>
      </c>
      <c r="N156" s="57">
        <v>-3.8234859369896901</v>
      </c>
    </row>
    <row r="157" spans="1:14" ht="12.9" hidden="1" customHeight="1">
      <c r="A157" s="6"/>
      <c r="B157" s="10" t="s">
        <v>27</v>
      </c>
      <c r="C157" s="57">
        <v>2.5640968985692898</v>
      </c>
      <c r="D157" s="57">
        <v>4.2488378626519099</v>
      </c>
      <c r="E157" s="57">
        <v>3.91378887658025</v>
      </c>
      <c r="F157" s="57">
        <v>2.2863840804396802</v>
      </c>
      <c r="G157" s="57">
        <v>-0.63222236493308803</v>
      </c>
      <c r="H157" s="6"/>
      <c r="I157" s="10" t="s">
        <v>27</v>
      </c>
      <c r="J157" s="57">
        <v>3.0014562889813199</v>
      </c>
      <c r="K157" s="57">
        <v>2.1215589083031201</v>
      </c>
      <c r="L157" s="57">
        <v>1.1666234586106501</v>
      </c>
      <c r="M157" s="57">
        <v>2.1349251298090799</v>
      </c>
      <c r="N157" s="57">
        <v>0.18943549887804301</v>
      </c>
    </row>
    <row r="158" spans="1:14" ht="12.9" hidden="1" customHeight="1">
      <c r="A158" s="6"/>
      <c r="B158" s="10" t="s">
        <v>28</v>
      </c>
      <c r="C158" s="57">
        <v>-4.0485117366573302</v>
      </c>
      <c r="D158" s="57">
        <v>-5.3470801768114802</v>
      </c>
      <c r="E158" s="57">
        <v>-1.4756007109198399</v>
      </c>
      <c r="F158" s="57">
        <v>-4.8574296517658899</v>
      </c>
      <c r="G158" s="57">
        <v>-2.08948684591005</v>
      </c>
      <c r="H158" s="6"/>
      <c r="I158" s="10" t="s">
        <v>28</v>
      </c>
      <c r="J158" s="57">
        <v>-3.2898009358946201</v>
      </c>
      <c r="K158" s="57">
        <v>-5.4255500258970297</v>
      </c>
      <c r="L158" s="57">
        <v>-3.6529553845524099</v>
      </c>
      <c r="M158" s="57">
        <v>-1.73050873943564</v>
      </c>
      <c r="N158" s="57">
        <v>2.0723114061632399</v>
      </c>
    </row>
    <row r="159" spans="1:14" ht="12.9" hidden="1" customHeight="1">
      <c r="A159" s="6"/>
      <c r="B159" s="10" t="s">
        <v>29</v>
      </c>
      <c r="C159" s="57">
        <v>5.2520359974533202</v>
      </c>
      <c r="D159" s="57">
        <v>6.4375109043697698</v>
      </c>
      <c r="E159" s="57">
        <v>3.2840009765753102</v>
      </c>
      <c r="F159" s="57">
        <v>2.7756294238640198</v>
      </c>
      <c r="G159" s="57">
        <v>0.70011069951088101</v>
      </c>
      <c r="H159" s="6"/>
      <c r="I159" s="10" t="s">
        <v>29</v>
      </c>
      <c r="J159" s="57">
        <v>5.24233072433766</v>
      </c>
      <c r="K159" s="57">
        <v>2.44484309011226</v>
      </c>
      <c r="L159" s="57">
        <v>8.2773201167529695</v>
      </c>
      <c r="M159" s="57">
        <v>3.0101982926851201</v>
      </c>
      <c r="N159" s="57">
        <v>-3.0095465091263001</v>
      </c>
    </row>
    <row r="160" spans="1:14" ht="12.9" hidden="1" customHeight="1">
      <c r="A160" s="6"/>
      <c r="B160" s="10" t="s">
        <v>20</v>
      </c>
      <c r="C160" s="57">
        <v>4.3896259756299099</v>
      </c>
      <c r="D160" s="57">
        <v>6.8715019695811499</v>
      </c>
      <c r="E160" s="57">
        <v>2.4457453981966202</v>
      </c>
      <c r="F160" s="57">
        <v>3.9619834924836201</v>
      </c>
      <c r="G160" s="57">
        <v>0.46122793298348802</v>
      </c>
      <c r="H160" s="6"/>
      <c r="I160" s="10" t="s">
        <v>20</v>
      </c>
      <c r="J160" s="57">
        <v>4.1305361570361399</v>
      </c>
      <c r="K160" s="57">
        <v>4.7962528641222599</v>
      </c>
      <c r="L160" s="57">
        <v>3.1595076010009202</v>
      </c>
      <c r="M160" s="57">
        <v>1.0068500845704</v>
      </c>
      <c r="N160" s="57">
        <v>2.1615122081170699</v>
      </c>
    </row>
    <row r="161" spans="1:14" ht="12.9" hidden="1" customHeight="1">
      <c r="A161" s="6"/>
      <c r="B161" s="10" t="s">
        <v>21</v>
      </c>
      <c r="C161" s="57">
        <v>1.1122488663123999</v>
      </c>
      <c r="D161" s="57">
        <v>1.4529298757545599</v>
      </c>
      <c r="E161" s="57">
        <v>1.0242440171004601</v>
      </c>
      <c r="F161" s="57">
        <v>0.80887237541071899</v>
      </c>
      <c r="G161" s="57">
        <v>1.2909229801166999</v>
      </c>
      <c r="H161" s="6"/>
      <c r="I161" s="10" t="s">
        <v>21</v>
      </c>
      <c r="J161" s="57">
        <v>0.12939548399539799</v>
      </c>
      <c r="K161" s="57">
        <v>-0.489135102487537</v>
      </c>
      <c r="L161" s="57">
        <v>1.6913140170338601</v>
      </c>
      <c r="M161" s="57">
        <v>-1.87805910359703</v>
      </c>
      <c r="N161" s="57">
        <v>0.47570620211798698</v>
      </c>
    </row>
    <row r="162" spans="1:14" ht="12.9" hidden="1" customHeight="1">
      <c r="A162" s="10"/>
      <c r="B162" s="10" t="s">
        <v>30</v>
      </c>
      <c r="C162" s="57">
        <v>-9.8393957701592399E-2</v>
      </c>
      <c r="D162" s="57">
        <v>-2.6398011100836198</v>
      </c>
      <c r="E162" s="57">
        <v>1.19497001432074</v>
      </c>
      <c r="F162" s="57">
        <v>0.10990112631570299</v>
      </c>
      <c r="G162" s="57">
        <v>1.14462263344199</v>
      </c>
      <c r="H162" s="10"/>
      <c r="I162" s="10" t="s">
        <v>30</v>
      </c>
      <c r="J162" s="57">
        <v>-0.15192863711888099</v>
      </c>
      <c r="K162" s="57">
        <v>1.73918574774621</v>
      </c>
      <c r="L162" s="57">
        <v>2.54496622378353</v>
      </c>
      <c r="M162" s="57">
        <v>1.3649256288238201</v>
      </c>
      <c r="N162" s="57">
        <v>2.5980265492463501</v>
      </c>
    </row>
    <row r="163" spans="1:14" ht="12.9" hidden="1" customHeight="1">
      <c r="A163" s="10"/>
      <c r="B163" s="10" t="s">
        <v>31</v>
      </c>
      <c r="C163" s="57">
        <v>-5.0363327811912804</v>
      </c>
      <c r="D163" s="57">
        <v>-6.1442303788024297</v>
      </c>
      <c r="E163" s="57">
        <v>-6.8890554245383298</v>
      </c>
      <c r="F163" s="57">
        <v>-2.04412967259919</v>
      </c>
      <c r="G163" s="57">
        <v>-0.451023642191484</v>
      </c>
      <c r="H163" s="10"/>
      <c r="I163" s="10" t="s">
        <v>31</v>
      </c>
      <c r="J163" s="57">
        <v>-4.7273711419986304</v>
      </c>
      <c r="K163" s="57">
        <v>2.19456142267898</v>
      </c>
      <c r="L163" s="57">
        <v>-8.1149763740307694</v>
      </c>
      <c r="M163" s="57">
        <v>0.32527226876883902</v>
      </c>
      <c r="N163" s="57">
        <v>-1.4146731765249501</v>
      </c>
    </row>
    <row r="164" spans="1:14" ht="12.9" hidden="1" customHeight="1">
      <c r="A164" s="10"/>
      <c r="B164" s="10" t="s">
        <v>32</v>
      </c>
      <c r="C164" s="57">
        <v>1.6259195498685699</v>
      </c>
      <c r="D164" s="57">
        <v>1.65302739499396</v>
      </c>
      <c r="E164" s="57">
        <v>1.62644823067575</v>
      </c>
      <c r="F164" s="57">
        <v>-8.0715302533962405E-2</v>
      </c>
      <c r="G164" s="57">
        <v>0.61281481735466803</v>
      </c>
      <c r="H164" s="10"/>
      <c r="I164" s="10" t="s">
        <v>32</v>
      </c>
      <c r="J164" s="57">
        <v>1.4462716358707901</v>
      </c>
      <c r="K164" s="57">
        <v>-3.30479417512618</v>
      </c>
      <c r="L164" s="57">
        <v>4.1000654379655703</v>
      </c>
      <c r="M164" s="57">
        <v>2.3285955216085599</v>
      </c>
      <c r="N164" s="57">
        <v>3.8200136169920502</v>
      </c>
    </row>
    <row r="165" spans="1:14" ht="12.9" hidden="1" customHeight="1">
      <c r="A165" s="16"/>
      <c r="B165" s="3" t="s">
        <v>25</v>
      </c>
      <c r="C165" s="57">
        <v>2.3096749171995299</v>
      </c>
      <c r="D165" s="57">
        <v>3.5976776208554799</v>
      </c>
      <c r="E165" s="57">
        <v>1.6179221091873199</v>
      </c>
      <c r="F165" s="57">
        <v>1.8987208697261999</v>
      </c>
      <c r="G165" s="57">
        <v>0.934511606671795</v>
      </c>
      <c r="H165" s="16"/>
      <c r="I165" s="3" t="s">
        <v>25</v>
      </c>
      <c r="J165" s="57">
        <v>1.00094063058489</v>
      </c>
      <c r="K165" s="57">
        <v>2.4300379070221201</v>
      </c>
      <c r="L165" s="57">
        <v>2.0048053956119598</v>
      </c>
      <c r="M165" s="57">
        <v>0.122210325659822</v>
      </c>
      <c r="N165" s="57">
        <v>4.3002681113856402</v>
      </c>
    </row>
    <row r="166" spans="1:14" ht="12.9" hidden="1" customHeight="1">
      <c r="A166" s="16"/>
      <c r="B166" s="3" t="s">
        <v>26</v>
      </c>
      <c r="C166" s="57">
        <v>4.1591566658389301</v>
      </c>
      <c r="D166" s="57">
        <v>5.2354679880196402</v>
      </c>
      <c r="E166" s="57">
        <v>3.2246752603109599</v>
      </c>
      <c r="F166" s="57">
        <v>0.50565853764419399</v>
      </c>
      <c r="G166" s="57">
        <v>0.28386120022980699</v>
      </c>
      <c r="H166" s="16"/>
      <c r="I166" s="3" t="s">
        <v>26</v>
      </c>
      <c r="J166" s="57">
        <v>4.8362101518644796</v>
      </c>
      <c r="K166" s="57">
        <v>4.7905476854595497</v>
      </c>
      <c r="L166" s="57">
        <v>5.3983908956018798</v>
      </c>
      <c r="M166" s="57">
        <v>4.1248044800449497</v>
      </c>
      <c r="N166" s="57">
        <v>1.9985843537968699</v>
      </c>
    </row>
    <row r="167" spans="1:14" ht="12.9" hidden="1" customHeight="1">
      <c r="A167" s="6"/>
      <c r="B167" s="3"/>
      <c r="C167" s="57"/>
      <c r="D167" s="57"/>
      <c r="E167" s="57"/>
      <c r="F167" s="57"/>
      <c r="G167" s="57"/>
      <c r="H167" s="6"/>
      <c r="I167" s="3"/>
      <c r="J167" s="57"/>
      <c r="K167" s="57"/>
      <c r="L167" s="57"/>
      <c r="M167" s="57"/>
      <c r="N167" s="57"/>
    </row>
    <row r="168" spans="1:14" ht="10.5" customHeight="1">
      <c r="A168" s="6"/>
      <c r="B168" s="3"/>
      <c r="C168" s="57"/>
      <c r="D168" s="57"/>
      <c r="E168" s="57"/>
      <c r="F168" s="57"/>
      <c r="G168" s="57"/>
      <c r="H168" s="6"/>
      <c r="I168" s="3"/>
      <c r="J168" s="57"/>
      <c r="K168" s="57"/>
      <c r="L168" s="57"/>
      <c r="M168" s="57"/>
      <c r="N168" s="57"/>
    </row>
    <row r="169" spans="1:14" s="1" customFormat="1" ht="12.9" hidden="1" customHeight="1">
      <c r="A169" s="6">
        <v>2020</v>
      </c>
      <c r="B169" s="36" t="s">
        <v>15</v>
      </c>
      <c r="C169" s="57">
        <v>-2.0329725138360599</v>
      </c>
      <c r="D169" s="57">
        <v>-1.6961529579296399</v>
      </c>
      <c r="E169" s="57">
        <v>-0.293672229856212</v>
      </c>
      <c r="F169" s="57">
        <v>-2.57425490571379</v>
      </c>
      <c r="G169" s="57">
        <v>1.20495145631048</v>
      </c>
      <c r="H169" s="6">
        <v>2020</v>
      </c>
      <c r="I169" s="36" t="s">
        <v>15</v>
      </c>
      <c r="J169" s="57">
        <v>-2.2585336897875798</v>
      </c>
      <c r="K169" s="57">
        <v>-1.93058775610274</v>
      </c>
      <c r="L169" s="57">
        <v>-4.2443698313256899</v>
      </c>
      <c r="M169" s="57">
        <v>1.07109483719303</v>
      </c>
      <c r="N169" s="57">
        <v>0.13892441840162001</v>
      </c>
    </row>
    <row r="170" spans="1:14" ht="12.9" hidden="1" customHeight="1">
      <c r="A170" s="10"/>
      <c r="B170" s="17" t="s">
        <v>16</v>
      </c>
      <c r="C170" s="57">
        <v>-3.4469942290094</v>
      </c>
      <c r="D170" s="57">
        <v>-5.2161052369401304</v>
      </c>
      <c r="E170" s="57">
        <v>-1.9055522382975401</v>
      </c>
      <c r="F170" s="57">
        <v>0.62158788319226499</v>
      </c>
      <c r="G170" s="57">
        <v>0.48101835211404897</v>
      </c>
      <c r="H170" s="10"/>
      <c r="I170" s="17" t="s">
        <v>16</v>
      </c>
      <c r="J170" s="57">
        <v>-4.0321749273988203</v>
      </c>
      <c r="K170" s="57">
        <v>-4.1162380346307703</v>
      </c>
      <c r="L170" s="57">
        <v>-3.7955141978549798</v>
      </c>
      <c r="M170" s="57">
        <v>-2.5916812450214</v>
      </c>
      <c r="N170" s="57">
        <v>-3.59253442784363</v>
      </c>
    </row>
    <row r="171" spans="1:14" ht="12.9" hidden="1" customHeight="1">
      <c r="A171" s="10"/>
      <c r="B171" s="17" t="s">
        <v>17</v>
      </c>
      <c r="C171" s="57">
        <v>-9.8889568865680406</v>
      </c>
      <c r="D171" s="57">
        <v>-3.2735456635973499</v>
      </c>
      <c r="E171" s="57">
        <v>-0.83381938776365705</v>
      </c>
      <c r="F171" s="57">
        <v>-15.052332785175199</v>
      </c>
      <c r="G171" s="57">
        <v>-9.5258468925158706</v>
      </c>
      <c r="H171" s="10"/>
      <c r="I171" s="17" t="s">
        <v>17</v>
      </c>
      <c r="J171" s="57">
        <v>-14.554297528417001</v>
      </c>
      <c r="K171" s="57">
        <v>-14.170129001549901</v>
      </c>
      <c r="L171" s="57">
        <v>-17.327856862898798</v>
      </c>
      <c r="M171" s="57">
        <v>-5.0921025594955003</v>
      </c>
      <c r="N171" s="57">
        <v>-6.5694058825699102</v>
      </c>
    </row>
    <row r="172" spans="1:14" ht="12.9" hidden="1" customHeight="1">
      <c r="A172" s="10"/>
      <c r="B172" s="17" t="s">
        <v>18</v>
      </c>
      <c r="C172" s="57">
        <v>-30.472778962977099</v>
      </c>
      <c r="D172" s="57">
        <v>-13.9000000000001</v>
      </c>
      <c r="E172" s="57">
        <v>-2.1000000000001302</v>
      </c>
      <c r="F172" s="57">
        <v>-51.3999999999998</v>
      </c>
      <c r="G172" s="57">
        <v>-28.6</v>
      </c>
      <c r="H172" s="10"/>
      <c r="I172" s="17" t="s">
        <v>18</v>
      </c>
      <c r="J172" s="57">
        <v>-42.471240578312297</v>
      </c>
      <c r="K172" s="57">
        <v>-49.700000000000202</v>
      </c>
      <c r="L172" s="57">
        <v>-52.644590249457899</v>
      </c>
      <c r="M172" s="57">
        <v>0.76582701387617502</v>
      </c>
      <c r="N172" s="57">
        <v>3.3681512970618899</v>
      </c>
    </row>
    <row r="173" spans="1:14" ht="12.9" hidden="1" customHeight="1">
      <c r="A173" s="10"/>
      <c r="B173" s="17" t="s">
        <v>19</v>
      </c>
      <c r="C173" s="57">
        <v>30.483263341349499</v>
      </c>
      <c r="D173" s="57">
        <v>13.6003775629479</v>
      </c>
      <c r="E173" s="57">
        <v>2.5483198033922698</v>
      </c>
      <c r="F173" s="57">
        <v>71.036576437787105</v>
      </c>
      <c r="G173" s="57">
        <v>16.945657849577501</v>
      </c>
      <c r="H173" s="10"/>
      <c r="I173" s="17" t="s">
        <v>19</v>
      </c>
      <c r="J173" s="57">
        <v>51.723392670755999</v>
      </c>
      <c r="K173" s="57">
        <v>58.116099869247499</v>
      </c>
      <c r="L173" s="57">
        <v>80.375371994335794</v>
      </c>
      <c r="M173" s="57">
        <v>3.6103971979284402</v>
      </c>
      <c r="N173" s="57">
        <v>2.9000000000000798</v>
      </c>
    </row>
    <row r="174" spans="1:14" ht="12.9" hidden="1" customHeight="1">
      <c r="A174" s="10"/>
      <c r="B174" s="17" t="s">
        <v>33</v>
      </c>
      <c r="C174" s="57">
        <v>13.045904605178199</v>
      </c>
      <c r="D174" s="57">
        <v>9.0999999999996906</v>
      </c>
      <c r="E174" s="57">
        <v>4.6484288889676799</v>
      </c>
      <c r="F174" s="57">
        <v>20.241849787441101</v>
      </c>
      <c r="G174" s="57">
        <v>13.668597320985199</v>
      </c>
      <c r="H174" s="10"/>
      <c r="I174" s="17" t="s">
        <v>33</v>
      </c>
      <c r="J174" s="57">
        <v>16.715035024975201</v>
      </c>
      <c r="K174" s="57">
        <v>17.899999999999899</v>
      </c>
      <c r="L174" s="57">
        <v>18.8</v>
      </c>
      <c r="M174" s="57">
        <v>4.8502460285822204</v>
      </c>
      <c r="N174" s="57">
        <v>2.00000000000002</v>
      </c>
    </row>
    <row r="175" spans="1:14" ht="12.9" hidden="1" customHeight="1">
      <c r="A175" s="10"/>
      <c r="B175" s="17" t="s">
        <v>34</v>
      </c>
      <c r="C175" s="57">
        <v>7.1150683423203196</v>
      </c>
      <c r="D175" s="57">
        <v>5.0371000546221003</v>
      </c>
      <c r="E175" s="57">
        <v>3.50000000000006</v>
      </c>
      <c r="F175" s="57">
        <v>10.627684647346801</v>
      </c>
      <c r="G175" s="57">
        <v>6.6514128401450296</v>
      </c>
      <c r="H175" s="10"/>
      <c r="I175" s="17" t="s">
        <v>34</v>
      </c>
      <c r="J175" s="11">
        <v>9.6841853275000407</v>
      </c>
      <c r="K175" s="11">
        <v>9.5916906952090901</v>
      </c>
      <c r="L175" s="11">
        <v>9.4505744207943305</v>
      </c>
      <c r="M175" s="11">
        <v>1.29999999999981</v>
      </c>
      <c r="N175" s="11">
        <v>0.52654570615100504</v>
      </c>
    </row>
    <row r="176" spans="1:14" ht="12.9" hidden="1" customHeight="1">
      <c r="A176" s="10"/>
      <c r="B176" s="17" t="s">
        <v>30</v>
      </c>
      <c r="C176" s="57">
        <v>2.2999101490876801</v>
      </c>
      <c r="D176" s="57">
        <v>-0.40000000000032199</v>
      </c>
      <c r="E176" s="57">
        <v>0.97145954119961497</v>
      </c>
      <c r="F176" s="57">
        <v>2.29999999999984</v>
      </c>
      <c r="G176" s="57">
        <v>1.88599683075492</v>
      </c>
      <c r="H176" s="10"/>
      <c r="I176" s="17" t="s">
        <v>30</v>
      </c>
      <c r="J176" s="11">
        <v>4.5253038871030604</v>
      </c>
      <c r="K176" s="11">
        <v>2.5999999999999801</v>
      </c>
      <c r="L176" s="11">
        <v>6.6835523045635901</v>
      </c>
      <c r="M176" s="11">
        <v>-0.98647774364595298</v>
      </c>
      <c r="N176" s="11">
        <v>-0.30000000000013299</v>
      </c>
    </row>
    <row r="177" spans="1:14" ht="12.9" hidden="1" customHeight="1">
      <c r="A177" s="10"/>
      <c r="B177" s="17" t="s">
        <v>23</v>
      </c>
      <c r="C177" s="57">
        <v>-2.0740928770242202</v>
      </c>
      <c r="D177" s="57">
        <v>-3.4999999999995799</v>
      </c>
      <c r="E177" s="57">
        <v>-4.7000000000001396</v>
      </c>
      <c r="F177" s="57">
        <v>-3.6494692575439802</v>
      </c>
      <c r="G177" s="57">
        <v>0.799999999999912</v>
      </c>
      <c r="H177" s="10"/>
      <c r="I177" s="17" t="s">
        <v>23</v>
      </c>
      <c r="J177" s="11">
        <v>0.49999999999996703</v>
      </c>
      <c r="K177" s="11">
        <v>2.0048057214276498</v>
      </c>
      <c r="L177" s="11">
        <v>-2.2000000000000099</v>
      </c>
      <c r="M177" s="11">
        <v>-1.16652003333704</v>
      </c>
      <c r="N177" s="11">
        <v>0.80000000000013405</v>
      </c>
    </row>
    <row r="178" spans="1:14" ht="12.9" hidden="1" customHeight="1">
      <c r="A178" s="10"/>
      <c r="B178" s="17" t="s">
        <v>24</v>
      </c>
      <c r="C178" s="57">
        <v>-1.42173828039929</v>
      </c>
      <c r="D178" s="57">
        <v>-1.3400000000002401</v>
      </c>
      <c r="E178" s="57">
        <v>-0.338102891944569</v>
      </c>
      <c r="F178" s="57">
        <v>-2.7321497291403101</v>
      </c>
      <c r="G178" s="57">
        <v>1.2999999999999901</v>
      </c>
      <c r="H178" s="10"/>
      <c r="I178" s="17" t="s">
        <v>24</v>
      </c>
      <c r="J178" s="11">
        <v>-3.6667611738888701</v>
      </c>
      <c r="K178" s="11">
        <v>2.3999999999998201</v>
      </c>
      <c r="L178" s="11">
        <v>-2.4278040501727101</v>
      </c>
      <c r="M178" s="11">
        <v>1.2585089171710799</v>
      </c>
      <c r="N178" s="11">
        <v>2.9306799196374702</v>
      </c>
    </row>
    <row r="179" spans="1:14" ht="12.9" hidden="1" customHeight="1">
      <c r="A179" s="10"/>
      <c r="B179" s="17" t="s">
        <v>25</v>
      </c>
      <c r="C179" s="57">
        <v>1.44549168533774</v>
      </c>
      <c r="D179" s="57">
        <v>1.44000000000015</v>
      </c>
      <c r="E179" s="57">
        <v>1.8155277807175001</v>
      </c>
      <c r="F179" s="57">
        <v>-3.7999999999999798</v>
      </c>
      <c r="G179" s="57">
        <v>1.6</v>
      </c>
      <c r="H179" s="10"/>
      <c r="I179" s="17" t="s">
        <v>25</v>
      </c>
      <c r="J179" s="11">
        <v>0.61062821298825098</v>
      </c>
      <c r="K179" s="11">
        <v>1.9000000000000601</v>
      </c>
      <c r="L179" s="11">
        <v>3.3999999999999599</v>
      </c>
      <c r="M179" s="11">
        <v>0.274286302637128</v>
      </c>
      <c r="N179" s="11">
        <v>6.80000000000007</v>
      </c>
    </row>
    <row r="180" spans="1:14" ht="12.9" hidden="1" customHeight="1">
      <c r="A180" s="6"/>
      <c r="B180" s="17" t="s">
        <v>26</v>
      </c>
      <c r="C180" s="57">
        <v>4.5116505572007997</v>
      </c>
      <c r="D180" s="57">
        <v>5.0399999999997602</v>
      </c>
      <c r="E180" s="57">
        <v>3.3703356675453899</v>
      </c>
      <c r="F180" s="57">
        <v>5.40920505514109</v>
      </c>
      <c r="G180" s="57">
        <v>0.700000000000078</v>
      </c>
      <c r="H180" s="6"/>
      <c r="I180" s="17" t="s">
        <v>26</v>
      </c>
      <c r="J180" s="11">
        <v>5.1999999999998501</v>
      </c>
      <c r="K180" s="11">
        <v>5.0000000000003197</v>
      </c>
      <c r="L180" s="11">
        <v>5.1000000000000201</v>
      </c>
      <c r="M180" s="11">
        <v>4.1999999999995401</v>
      </c>
      <c r="N180" s="11">
        <v>1.0000000000000899</v>
      </c>
    </row>
    <row r="181" spans="1:14" ht="12.9" hidden="1" customHeight="1">
      <c r="A181" s="6"/>
      <c r="B181" s="17"/>
      <c r="H181" s="6"/>
      <c r="I181" s="17"/>
    </row>
    <row r="182" spans="1:14" ht="12.9" customHeight="1">
      <c r="A182" s="6">
        <v>2021</v>
      </c>
      <c r="B182" s="36" t="s">
        <v>15</v>
      </c>
      <c r="C182" s="57">
        <f>(C47/C45-1)*100</f>
        <v>-2.6050684518848843</v>
      </c>
      <c r="D182" s="57">
        <f t="shared" ref="D182:G182" si="42">(D47/D45-1)*100</f>
        <v>-2.300000000000102</v>
      </c>
      <c r="E182" s="57">
        <f t="shared" si="42"/>
        <v>-0.70000000000025597</v>
      </c>
      <c r="F182" s="57">
        <f t="shared" si="42"/>
        <v>-6.5125892526552658</v>
      </c>
      <c r="G182" s="57">
        <f t="shared" si="42"/>
        <v>2.3989013103737467</v>
      </c>
      <c r="H182" s="6">
        <v>2021</v>
      </c>
      <c r="I182" s="36" t="s">
        <v>15</v>
      </c>
      <c r="J182" s="57">
        <f>(J47/J45-1)*100</f>
        <v>-2.7702701059411416</v>
      </c>
      <c r="K182" s="57">
        <f t="shared" ref="K182:N182" si="43">(K47/K45-1)*100</f>
        <v>-2.1000000000001462</v>
      </c>
      <c r="L182" s="57">
        <f t="shared" si="43"/>
        <v>-4.8000000000000265</v>
      </c>
      <c r="M182" s="57">
        <f t="shared" si="43"/>
        <v>-0.49999999999952305</v>
      </c>
      <c r="N182" s="57">
        <f t="shared" si="43"/>
        <v>-0.60000000000015596</v>
      </c>
    </row>
    <row r="183" spans="1:14" ht="12.9" customHeight="1">
      <c r="A183" s="6"/>
      <c r="B183" s="17" t="s">
        <v>16</v>
      </c>
      <c r="C183" s="57">
        <f>(C48/C47-1)*100</f>
        <v>-2.9697433875414347</v>
      </c>
      <c r="D183" s="57">
        <f t="shared" ref="D183:G183" si="44">(D48/D47-1)*100</f>
        <v>-4.7878799075096286</v>
      </c>
      <c r="E183" s="57">
        <f t="shared" si="44"/>
        <v>-1.7354769914618595</v>
      </c>
      <c r="F183" s="57">
        <f t="shared" si="44"/>
        <v>-1.1999999999998234</v>
      </c>
      <c r="G183" s="57">
        <f t="shared" si="44"/>
        <v>0.78155978287817174</v>
      </c>
      <c r="H183" s="6"/>
      <c r="I183" s="17" t="s">
        <v>16</v>
      </c>
      <c r="J183" s="57">
        <f>(J48/J47-1)*100</f>
        <v>-1.9894931446146846</v>
      </c>
      <c r="K183" s="57">
        <f t="shared" ref="K183:N183" si="45">(K48/K47-1)*100</f>
        <v>-2.2341317130816329</v>
      </c>
      <c r="L183" s="57">
        <f t="shared" si="45"/>
        <v>-3.4207673958181806</v>
      </c>
      <c r="M183" s="57">
        <f t="shared" si="45"/>
        <v>-2.139593485104474</v>
      </c>
      <c r="N183" s="57">
        <f t="shared" si="45"/>
        <v>-3.2906524460426856</v>
      </c>
    </row>
    <row r="184" spans="1:14" ht="12.9" customHeight="1">
      <c r="A184" s="10"/>
      <c r="B184" s="17" t="s">
        <v>27</v>
      </c>
      <c r="C184" s="57">
        <f t="shared" ref="C184:G184" si="46">(C49/C48-1)*100</f>
        <v>1.6167535573344827</v>
      </c>
      <c r="D184" s="57">
        <f t="shared" si="46"/>
        <v>1.8632790020143508</v>
      </c>
      <c r="E184" s="57">
        <f t="shared" si="46"/>
        <v>0.4000000000002224</v>
      </c>
      <c r="F184" s="57">
        <f t="shared" si="46"/>
        <v>17.181459471006043</v>
      </c>
      <c r="G184" s="57">
        <f t="shared" si="46"/>
        <v>-2.3000000000000798</v>
      </c>
      <c r="H184" s="10"/>
      <c r="I184" s="17" t="s">
        <v>27</v>
      </c>
      <c r="J184" s="57">
        <f t="shared" ref="J184:N184" si="47">(J49/J48-1)*100</f>
        <v>0.80000000000000071</v>
      </c>
      <c r="K184" s="57">
        <f t="shared" si="47"/>
        <v>-4.3789678602757949</v>
      </c>
      <c r="L184" s="57">
        <f t="shared" si="47"/>
        <v>0.59999999999995612</v>
      </c>
      <c r="M184" s="57">
        <f t="shared" si="47"/>
        <v>0.29999999999994476</v>
      </c>
      <c r="N184" s="57">
        <f t="shared" si="47"/>
        <v>-4.3999999999999257</v>
      </c>
    </row>
    <row r="185" spans="1:14" ht="12.9" customHeight="1">
      <c r="A185" s="10"/>
      <c r="B185" s="17" t="s">
        <v>18</v>
      </c>
      <c r="C185" s="57">
        <f t="shared" ref="C185:G185" si="48">(C50/C49-1)*100</f>
        <v>-1.5190317898578942</v>
      </c>
      <c r="D185" s="57">
        <f t="shared" si="48"/>
        <v>-2.1000000000003127</v>
      </c>
      <c r="E185" s="57">
        <f t="shared" si="48"/>
        <v>0.19999999999991136</v>
      </c>
      <c r="F185" s="57">
        <f t="shared" si="48"/>
        <v>-7.7400000000001024</v>
      </c>
      <c r="G185" s="57">
        <f t="shared" si="48"/>
        <v>2.4000000000000687</v>
      </c>
      <c r="H185" s="10"/>
      <c r="I185" s="17" t="s">
        <v>18</v>
      </c>
      <c r="J185" s="57">
        <f t="shared" ref="J185:N185" si="49">(J50/J49-1)*100</f>
        <v>1.7999999999999794</v>
      </c>
      <c r="K185" s="57">
        <f t="shared" si="49"/>
        <v>-3.1000000000003247</v>
      </c>
      <c r="L185" s="57">
        <f t="shared" si="49"/>
        <v>-2.6999999999999691</v>
      </c>
      <c r="M185" s="57">
        <f t="shared" si="49"/>
        <v>1.7999999999995131</v>
      </c>
      <c r="N185" s="57">
        <f t="shared" si="49"/>
        <v>8.6756775309019041</v>
      </c>
    </row>
    <row r="186" spans="1:14" ht="12.9" customHeight="1">
      <c r="A186" s="10"/>
      <c r="B186" s="17" t="s">
        <v>35</v>
      </c>
      <c r="C186" s="57">
        <f t="shared" ref="C186:G186" si="50">(C51/C50-1)*100</f>
        <v>-2.1585366327209754</v>
      </c>
      <c r="D186" s="57">
        <f t="shared" si="50"/>
        <v>-3.1999999999996254</v>
      </c>
      <c r="E186" s="57">
        <f t="shared" si="50"/>
        <v>-0.80000000000004512</v>
      </c>
      <c r="F186" s="57">
        <f t="shared" si="50"/>
        <v>-1.9399999999998974</v>
      </c>
      <c r="G186" s="57">
        <f t="shared" si="50"/>
        <v>1.7999999999999572</v>
      </c>
      <c r="H186" s="10"/>
      <c r="I186" s="17" t="s">
        <v>35</v>
      </c>
      <c r="J186" s="57">
        <f t="shared" ref="J186:N186" si="51">(J51/J50-1)*100</f>
        <v>-1.3999999999999235</v>
      </c>
      <c r="K186" s="57">
        <f t="shared" si="51"/>
        <v>-2.5999999999998358</v>
      </c>
      <c r="L186" s="57">
        <f t="shared" si="51"/>
        <v>-3.8000000000000367</v>
      </c>
      <c r="M186" s="57">
        <f t="shared" si="51"/>
        <v>-0.59999999999955644</v>
      </c>
      <c r="N186" s="57">
        <f t="shared" si="51"/>
        <v>6.800000000000006</v>
      </c>
    </row>
    <row r="187" spans="1:14" ht="12.9" customHeight="1">
      <c r="A187" s="10"/>
      <c r="B187" s="17" t="s">
        <v>36</v>
      </c>
      <c r="C187" s="57">
        <f t="shared" ref="C187:G187" si="52">(C52/C51-1)*100</f>
        <v>-6.3927683557017723</v>
      </c>
      <c r="D187" s="57">
        <f t="shared" si="52"/>
        <v>-2.5999999999999912</v>
      </c>
      <c r="E187" s="57">
        <f t="shared" si="52"/>
        <v>-2.2000000000001019</v>
      </c>
      <c r="F187" s="57">
        <f t="shared" si="52"/>
        <v>-25.599999999999923</v>
      </c>
      <c r="G187" s="57">
        <f t="shared" si="52"/>
        <v>-11.6</v>
      </c>
      <c r="H187" s="10"/>
      <c r="I187" s="17" t="s">
        <v>36</v>
      </c>
      <c r="J187" s="57">
        <f t="shared" ref="J187:N187" si="53">(J52/J51-1)*100</f>
        <v>-5.9000000000000608</v>
      </c>
      <c r="K187" s="57">
        <f t="shared" si="53"/>
        <v>-4.4999999999998819</v>
      </c>
      <c r="L187" s="57">
        <f t="shared" si="53"/>
        <v>-5.1999999999999709</v>
      </c>
      <c r="M187" s="57">
        <f t="shared" si="53"/>
        <v>-0.80000000000002292</v>
      </c>
      <c r="N187" s="57">
        <f t="shared" si="53"/>
        <v>-2.1999999999999797</v>
      </c>
    </row>
    <row r="188" spans="1:14" ht="12.9" customHeight="1">
      <c r="A188" s="10"/>
      <c r="B188" s="17" t="s">
        <v>34</v>
      </c>
      <c r="C188" s="57">
        <f t="shared" ref="C188:G188" si="54">(C53/C52-1)*100</f>
        <v>1.3753413369890888</v>
      </c>
      <c r="D188" s="57">
        <f t="shared" si="54"/>
        <v>0.97839308295928351</v>
      </c>
      <c r="E188" s="57">
        <f t="shared" si="54"/>
        <v>1.2000000000001787</v>
      </c>
      <c r="F188" s="57">
        <f t="shared" si="54"/>
        <v>21.29999999999994</v>
      </c>
      <c r="G188" s="57">
        <f t="shared" si="54"/>
        <v>0.80000000000004512</v>
      </c>
      <c r="H188" s="10"/>
      <c r="I188" s="17" t="s">
        <v>34</v>
      </c>
      <c r="J188" s="57">
        <f t="shared" ref="J188:N188" si="55">(J53/J52-1)*100</f>
        <v>-0.88270566004075013</v>
      </c>
      <c r="K188" s="57">
        <f t="shared" si="55"/>
        <v>1.2999999999999234</v>
      </c>
      <c r="L188" s="57">
        <f t="shared" si="55"/>
        <v>-2.1000000000000463</v>
      </c>
      <c r="M188" s="57">
        <f t="shared" si="55"/>
        <v>0.59999999999951203</v>
      </c>
      <c r="N188" s="57">
        <f t="shared" si="55"/>
        <v>1.3000000000000567</v>
      </c>
    </row>
    <row r="189" spans="1:14" ht="12.9" customHeight="1">
      <c r="A189" s="10"/>
      <c r="B189" s="17" t="s">
        <v>22</v>
      </c>
      <c r="C189" s="57">
        <f t="shared" ref="C189:G189" si="56">(C54/C53-1)*100</f>
        <v>2.9904215481340923</v>
      </c>
      <c r="D189" s="57">
        <f t="shared" si="56"/>
        <v>2.6253318207029475</v>
      </c>
      <c r="E189" s="57">
        <f t="shared" si="56"/>
        <v>2.3999999999998245</v>
      </c>
      <c r="F189" s="57">
        <f t="shared" si="56"/>
        <v>11.6999999999998</v>
      </c>
      <c r="G189" s="57">
        <f t="shared" si="56"/>
        <v>1.2999999999998568</v>
      </c>
      <c r="H189" s="10"/>
      <c r="I189" s="17" t="s">
        <v>22</v>
      </c>
      <c r="J189" s="57">
        <f t="shared" ref="J189:N189" si="57">(J54/J53-1)*100</f>
        <v>0.39999999999991154</v>
      </c>
      <c r="K189" s="57">
        <f t="shared" si="57"/>
        <v>6.8000000000000727</v>
      </c>
      <c r="L189" s="57">
        <f t="shared" si="57"/>
        <v>2.300000000000102</v>
      </c>
      <c r="M189" s="57">
        <f t="shared" si="57"/>
        <v>2.7000000000001467</v>
      </c>
      <c r="N189" s="57">
        <f t="shared" si="57"/>
        <v>2.0999999999999464</v>
      </c>
    </row>
    <row r="190" spans="1:14" ht="12.9" customHeight="1">
      <c r="A190" s="10"/>
      <c r="B190" s="17" t="s">
        <v>23</v>
      </c>
      <c r="C190" s="57">
        <f t="shared" ref="C190:G193" si="58">(C55/C54-1)*100</f>
        <v>4.6437143671973047</v>
      </c>
      <c r="D190" s="57">
        <f t="shared" si="58"/>
        <v>5.2667903239882241</v>
      </c>
      <c r="E190" s="57">
        <f t="shared" si="58"/>
        <v>2.8000000000002023</v>
      </c>
      <c r="F190" s="57">
        <f t="shared" si="58"/>
        <v>8.1544058375687456</v>
      </c>
      <c r="G190" s="57">
        <f t="shared" si="58"/>
        <v>2.0000000000000462</v>
      </c>
      <c r="H190" s="10"/>
      <c r="I190" s="17" t="s">
        <v>23</v>
      </c>
      <c r="J190" s="57">
        <f t="shared" ref="J190:N193" si="59">(J55/J54-1)*100</f>
        <v>4.3808561793563072</v>
      </c>
      <c r="K190" s="57">
        <f t="shared" si="59"/>
        <v>6.899999999999995</v>
      </c>
      <c r="L190" s="57">
        <f t="shared" si="59"/>
        <v>3.499999999999881</v>
      </c>
      <c r="M190" s="57">
        <f t="shared" si="59"/>
        <v>3.2999999999998586</v>
      </c>
      <c r="N190" s="57">
        <f t="shared" si="59"/>
        <v>7.0502038965908786</v>
      </c>
    </row>
    <row r="191" spans="1:14" ht="12.9" customHeight="1">
      <c r="A191" s="10"/>
      <c r="B191" s="17" t="s">
        <v>24</v>
      </c>
      <c r="C191" s="57">
        <f t="shared" si="58"/>
        <v>4.4004791294431245</v>
      </c>
      <c r="D191" s="57">
        <f t="shared" si="58"/>
        <v>6.4000000000000279</v>
      </c>
      <c r="E191" s="57">
        <f t="shared" si="58"/>
        <v>1.7999999999998018</v>
      </c>
      <c r="F191" s="57">
        <f t="shared" si="58"/>
        <v>4.2000000000000481</v>
      </c>
      <c r="G191" s="57">
        <f t="shared" si="58"/>
        <v>1.600000000000068</v>
      </c>
      <c r="H191" s="10"/>
      <c r="I191" s="17" t="s">
        <v>24</v>
      </c>
      <c r="J191" s="57">
        <f t="shared" si="59"/>
        <v>4.0943946541402321</v>
      </c>
      <c r="K191" s="57">
        <f t="shared" si="59"/>
        <v>2.6999999999997026</v>
      </c>
      <c r="L191" s="57">
        <f t="shared" si="59"/>
        <v>3.8999999999999924</v>
      </c>
      <c r="M191" s="57">
        <f t="shared" si="59"/>
        <v>1.900000000000035</v>
      </c>
      <c r="N191" s="57">
        <f t="shared" si="59"/>
        <v>2.0999999999998797</v>
      </c>
    </row>
    <row r="192" spans="1:14" ht="12.9" customHeight="1">
      <c r="A192" s="10"/>
      <c r="B192" s="18" t="s">
        <v>25</v>
      </c>
      <c r="C192" s="57">
        <f t="shared" si="58"/>
        <v>3.3554807688289889</v>
      </c>
      <c r="D192" s="57">
        <f t="shared" si="58"/>
        <v>3.1000000000000361</v>
      </c>
      <c r="E192" s="57">
        <f t="shared" si="58"/>
        <v>2.2000000000002462</v>
      </c>
      <c r="F192" s="57">
        <f t="shared" si="58"/>
        <v>0.7999999999999341</v>
      </c>
      <c r="G192" s="57">
        <f t="shared" si="58"/>
        <v>1.811366964291472</v>
      </c>
      <c r="H192" s="10"/>
      <c r="I192" s="18" t="s">
        <v>25</v>
      </c>
      <c r="J192" s="57">
        <f t="shared" si="59"/>
        <v>3.1422997123639052</v>
      </c>
      <c r="K192" s="57">
        <f t="shared" si="59"/>
        <v>1.5754273776375616</v>
      </c>
      <c r="L192" s="57">
        <f t="shared" si="59"/>
        <v>6.5999999999999837</v>
      </c>
      <c r="M192" s="57">
        <f t="shared" si="59"/>
        <v>0.4561852165007485</v>
      </c>
      <c r="N192" s="57">
        <f t="shared" si="59"/>
        <v>7.8052789436630965</v>
      </c>
    </row>
    <row r="193" spans="1:14" ht="12.9" customHeight="1">
      <c r="A193" s="10"/>
      <c r="B193" s="10" t="s">
        <v>26</v>
      </c>
      <c r="C193" s="57">
        <f t="shared" si="58"/>
        <v>1.3291603380396921</v>
      </c>
      <c r="D193" s="57">
        <f t="shared" si="58"/>
        <v>1.3000000000002343</v>
      </c>
      <c r="E193" s="57">
        <f t="shared" si="58"/>
        <v>0.79999999999997851</v>
      </c>
      <c r="F193" s="57">
        <f t="shared" si="58"/>
        <v>-0.89999999999984537</v>
      </c>
      <c r="G193" s="57">
        <f t="shared" si="58"/>
        <v>0.59999999999995612</v>
      </c>
      <c r="H193" s="10"/>
      <c r="I193" s="10" t="s">
        <v>26</v>
      </c>
      <c r="J193" s="57">
        <f t="shared" si="59"/>
        <v>1.2000000000000677</v>
      </c>
      <c r="K193" s="57">
        <f t="shared" si="59"/>
        <v>2.0000000000001572</v>
      </c>
      <c r="L193" s="57">
        <f t="shared" si="59"/>
        <v>2.8000000000000247</v>
      </c>
      <c r="M193" s="57">
        <f t="shared" si="59"/>
        <v>1.2999999999995238</v>
      </c>
      <c r="N193" s="57">
        <f t="shared" si="59"/>
        <v>0.32999999999994145</v>
      </c>
    </row>
    <row r="194" spans="1:14" ht="15" customHeight="1">
      <c r="B194" s="10"/>
      <c r="I194" s="10"/>
    </row>
    <row r="195" spans="1:14" ht="12.9" customHeight="1">
      <c r="A195" s="6">
        <v>2022</v>
      </c>
      <c r="B195" s="36" t="s">
        <v>15</v>
      </c>
      <c r="C195" s="57">
        <f>(C60/C58-1)*100</f>
        <v>1.0221372975791621</v>
      </c>
      <c r="D195" s="57">
        <f t="shared" ref="D195:G195" si="60">(D60/D58-1)*100</f>
        <v>1.4999999999999458</v>
      </c>
      <c r="E195" s="57">
        <f t="shared" si="60"/>
        <v>1.1999999999998012</v>
      </c>
      <c r="F195" s="57">
        <f t="shared" si="60"/>
        <v>0.4999999999997673</v>
      </c>
      <c r="G195" s="57">
        <f t="shared" si="60"/>
        <v>1.9000000000000572</v>
      </c>
      <c r="H195" s="6">
        <v>2022</v>
      </c>
      <c r="I195" s="36" t="s">
        <v>15</v>
      </c>
      <c r="J195" s="57">
        <f>(J60/J58-1)*100</f>
        <v>1.7000000000000792</v>
      </c>
      <c r="K195" s="57">
        <f t="shared" ref="K195:N195" si="61">(K60/K58-1)*100</f>
        <v>1.2999999999997458</v>
      </c>
      <c r="L195" s="57">
        <f t="shared" si="61"/>
        <v>-0.50000000000000044</v>
      </c>
      <c r="M195" s="57">
        <f t="shared" si="61"/>
        <v>-0.79999999999997851</v>
      </c>
      <c r="N195" s="57">
        <f t="shared" si="61"/>
        <v>-1.1999999999999122</v>
      </c>
    </row>
    <row r="196" spans="1:14" ht="12.9" customHeight="1">
      <c r="A196" s="6"/>
      <c r="B196" s="110" t="s">
        <v>145</v>
      </c>
      <c r="C196" s="57">
        <f>(C61/C60-1)*100</f>
        <v>-0.38091102633872609</v>
      </c>
      <c r="D196" s="57">
        <f t="shared" ref="D196:G196" si="62">(D61/D60-1)*100</f>
        <v>0.19999999999997797</v>
      </c>
      <c r="E196" s="57">
        <f t="shared" si="62"/>
        <v>-1.6000000000000014</v>
      </c>
      <c r="F196" s="57">
        <f t="shared" si="62"/>
        <v>-2.2999999999999909</v>
      </c>
      <c r="G196" s="57">
        <f t="shared" si="62"/>
        <v>-2.5000000000000244</v>
      </c>
      <c r="H196" s="6"/>
      <c r="I196" s="110" t="s">
        <v>145</v>
      </c>
      <c r="J196" s="57">
        <f>(J61/J60-1)*100</f>
        <v>0.49999999999998934</v>
      </c>
      <c r="K196" s="57">
        <f t="shared" ref="K196:N196" si="63">(K61/K60-1)*100</f>
        <v>-1.6000000000000014</v>
      </c>
      <c r="L196" s="57">
        <f t="shared" si="63"/>
        <v>0.70000000000001172</v>
      </c>
      <c r="M196" s="57">
        <f t="shared" si="63"/>
        <v>-1.6000000000000236</v>
      </c>
      <c r="N196" s="57">
        <f t="shared" si="63"/>
        <v>-3.9900000000000047</v>
      </c>
    </row>
    <row r="197" spans="1:14" ht="12.9" customHeight="1">
      <c r="A197" s="10"/>
      <c r="B197" s="111" t="s">
        <v>146</v>
      </c>
      <c r="C197" s="57">
        <f t="shared" ref="C197:G197" si="64">(C62/C61-1)*100</f>
        <v>2.1892767088148579</v>
      </c>
      <c r="D197" s="57">
        <f t="shared" si="64"/>
        <v>2.0999999999999908</v>
      </c>
      <c r="E197" s="57">
        <f t="shared" si="64"/>
        <v>1.6000000000000014</v>
      </c>
      <c r="F197" s="57">
        <f t="shared" si="64"/>
        <v>6.8999999999999728</v>
      </c>
      <c r="G197" s="57">
        <f t="shared" si="64"/>
        <v>2.2999999999999909</v>
      </c>
      <c r="H197" s="10"/>
      <c r="I197" s="111" t="s">
        <v>146</v>
      </c>
      <c r="J197" s="57">
        <f>(J62/J61-1)*100</f>
        <v>0.60000000000000053</v>
      </c>
      <c r="K197" s="57">
        <f t="shared" ref="K197:N197" si="65">(K62/K61-1)*100</f>
        <v>0.80000000000000071</v>
      </c>
      <c r="L197" s="57">
        <f t="shared" si="65"/>
        <v>2.4000000000000021</v>
      </c>
      <c r="M197" s="57">
        <f t="shared" si="65"/>
        <v>3.0899999999999928</v>
      </c>
      <c r="N197" s="57">
        <f t="shared" si="65"/>
        <v>-3.8999999999999924</v>
      </c>
    </row>
    <row r="198" spans="1:14" ht="12.9" hidden="1" customHeight="1">
      <c r="A198" s="10"/>
      <c r="B198" s="17" t="s">
        <v>18</v>
      </c>
      <c r="C198" s="57">
        <f t="shared" ref="C198:G198" si="66">(C63/C62-1)*100</f>
        <v>-100</v>
      </c>
      <c r="D198" s="57">
        <f t="shared" si="66"/>
        <v>-100</v>
      </c>
      <c r="E198" s="57">
        <f t="shared" si="66"/>
        <v>-100</v>
      </c>
      <c r="F198" s="57">
        <f t="shared" si="66"/>
        <v>-100</v>
      </c>
      <c r="G198" s="57">
        <f t="shared" si="66"/>
        <v>-100</v>
      </c>
      <c r="H198" s="10"/>
      <c r="I198" s="17" t="s">
        <v>18</v>
      </c>
      <c r="J198" s="57">
        <f t="shared" ref="J198:N198" si="67">(J63/J62-1)*100</f>
        <v>-100</v>
      </c>
      <c r="K198" s="57">
        <f t="shared" si="67"/>
        <v>-100</v>
      </c>
      <c r="L198" s="57">
        <f t="shared" si="67"/>
        <v>-100</v>
      </c>
      <c r="M198" s="57">
        <f t="shared" si="67"/>
        <v>-100</v>
      </c>
      <c r="N198" s="57">
        <f t="shared" si="67"/>
        <v>-14.103825510925926</v>
      </c>
    </row>
    <row r="199" spans="1:14" ht="12.9" hidden="1" customHeight="1">
      <c r="A199" s="10"/>
      <c r="B199" s="17" t="s">
        <v>35</v>
      </c>
      <c r="C199" s="57" t="e">
        <f t="shared" ref="C199:G199" si="68">(C64/C63-1)*100</f>
        <v>#DIV/0!</v>
      </c>
      <c r="D199" s="57" t="e">
        <f t="shared" si="68"/>
        <v>#DIV/0!</v>
      </c>
      <c r="E199" s="57" t="e">
        <f t="shared" si="68"/>
        <v>#DIV/0!</v>
      </c>
      <c r="F199" s="57" t="e">
        <f t="shared" si="68"/>
        <v>#DIV/0!</v>
      </c>
      <c r="G199" s="57" t="e">
        <f t="shared" si="68"/>
        <v>#DIV/0!</v>
      </c>
      <c r="H199" s="10"/>
      <c r="I199" s="17" t="s">
        <v>35</v>
      </c>
      <c r="J199" s="57" t="e">
        <f t="shared" ref="J199:N199" si="69">(J64/J63-1)*100</f>
        <v>#DIV/0!</v>
      </c>
      <c r="K199" s="57" t="e">
        <f t="shared" si="69"/>
        <v>#DIV/0!</v>
      </c>
      <c r="L199" s="57" t="e">
        <f t="shared" si="69"/>
        <v>#DIV/0!</v>
      </c>
      <c r="M199" s="57" t="e">
        <f t="shared" si="69"/>
        <v>#DIV/0!</v>
      </c>
      <c r="N199" s="57">
        <f t="shared" si="69"/>
        <v>6.800000000000006</v>
      </c>
    </row>
    <row r="200" spans="1:14" ht="12.9" hidden="1" customHeight="1">
      <c r="A200" s="10"/>
      <c r="B200" s="17" t="s">
        <v>36</v>
      </c>
      <c r="C200" s="57" t="e">
        <f t="shared" ref="C200:G200" si="70">(C65/C64-1)*100</f>
        <v>#DIV/0!</v>
      </c>
      <c r="D200" s="57" t="e">
        <f t="shared" si="70"/>
        <v>#DIV/0!</v>
      </c>
      <c r="E200" s="57" t="e">
        <f t="shared" si="70"/>
        <v>#DIV/0!</v>
      </c>
      <c r="F200" s="57" t="e">
        <f t="shared" si="70"/>
        <v>#DIV/0!</v>
      </c>
      <c r="G200" s="57" t="e">
        <f t="shared" si="70"/>
        <v>#DIV/0!</v>
      </c>
      <c r="H200" s="10"/>
      <c r="I200" s="17" t="s">
        <v>36</v>
      </c>
      <c r="J200" s="57" t="e">
        <f t="shared" ref="J200:N200" si="71">(J65/J64-1)*100</f>
        <v>#DIV/0!</v>
      </c>
      <c r="K200" s="57" t="e">
        <f t="shared" si="71"/>
        <v>#DIV/0!</v>
      </c>
      <c r="L200" s="57" t="e">
        <f t="shared" si="71"/>
        <v>#DIV/0!</v>
      </c>
      <c r="M200" s="57" t="e">
        <f t="shared" si="71"/>
        <v>#DIV/0!</v>
      </c>
      <c r="N200" s="57">
        <f t="shared" si="71"/>
        <v>-2.200000000000002</v>
      </c>
    </row>
    <row r="201" spans="1:14" ht="12.9" hidden="1" customHeight="1">
      <c r="A201" s="10"/>
      <c r="B201" s="17" t="s">
        <v>34</v>
      </c>
      <c r="C201" s="57" t="e">
        <f t="shared" ref="C201:G201" si="72">(C66/C65-1)*100</f>
        <v>#DIV/0!</v>
      </c>
      <c r="D201" s="57" t="e">
        <f t="shared" si="72"/>
        <v>#DIV/0!</v>
      </c>
      <c r="E201" s="57" t="e">
        <f t="shared" si="72"/>
        <v>#DIV/0!</v>
      </c>
      <c r="F201" s="57" t="e">
        <f t="shared" si="72"/>
        <v>#DIV/0!</v>
      </c>
      <c r="G201" s="57" t="e">
        <f t="shared" si="72"/>
        <v>#DIV/0!</v>
      </c>
      <c r="H201" s="10"/>
      <c r="I201" s="17" t="s">
        <v>34</v>
      </c>
      <c r="J201" s="57" t="e">
        <f t="shared" ref="J201:N201" si="73">(J66/J65-1)*100</f>
        <v>#DIV/0!</v>
      </c>
      <c r="K201" s="57" t="e">
        <f t="shared" si="73"/>
        <v>#DIV/0!</v>
      </c>
      <c r="L201" s="57" t="e">
        <f t="shared" si="73"/>
        <v>#DIV/0!</v>
      </c>
      <c r="M201" s="57" t="e">
        <f t="shared" si="73"/>
        <v>#DIV/0!</v>
      </c>
      <c r="N201" s="57">
        <f t="shared" si="73"/>
        <v>1.3000000000000567</v>
      </c>
    </row>
    <row r="202" spans="1:14" ht="12.9" hidden="1" customHeight="1">
      <c r="A202" s="10"/>
      <c r="B202" s="17" t="s">
        <v>22</v>
      </c>
      <c r="C202" s="57" t="e">
        <f t="shared" ref="C202:G202" si="74">(C67/C66-1)*100</f>
        <v>#DIV/0!</v>
      </c>
      <c r="D202" s="57" t="e">
        <f t="shared" si="74"/>
        <v>#DIV/0!</v>
      </c>
      <c r="E202" s="57" t="e">
        <f t="shared" si="74"/>
        <v>#DIV/0!</v>
      </c>
      <c r="F202" s="57" t="e">
        <f t="shared" si="74"/>
        <v>#DIV/0!</v>
      </c>
      <c r="G202" s="57" t="e">
        <f t="shared" si="74"/>
        <v>#DIV/0!</v>
      </c>
      <c r="H202" s="10"/>
      <c r="I202" s="17" t="s">
        <v>22</v>
      </c>
      <c r="J202" s="57" t="e">
        <f t="shared" ref="J202:N202" si="75">(J67/J66-1)*100</f>
        <v>#DIV/0!</v>
      </c>
      <c r="K202" s="57" t="e">
        <f t="shared" si="75"/>
        <v>#DIV/0!</v>
      </c>
      <c r="L202" s="57" t="e">
        <f t="shared" si="75"/>
        <v>#DIV/0!</v>
      </c>
      <c r="M202" s="57" t="e">
        <f t="shared" si="75"/>
        <v>#DIV/0!</v>
      </c>
      <c r="N202" s="57">
        <f t="shared" si="75"/>
        <v>2.0999999999999464</v>
      </c>
    </row>
    <row r="203" spans="1:14" ht="12.9" hidden="1" customHeight="1">
      <c r="A203" s="10"/>
      <c r="B203" s="17" t="s">
        <v>23</v>
      </c>
      <c r="C203" s="57" t="e">
        <f t="shared" ref="C203:G203" si="76">(C68/C67-1)*100</f>
        <v>#DIV/0!</v>
      </c>
      <c r="D203" s="57" t="e">
        <f t="shared" si="76"/>
        <v>#DIV/0!</v>
      </c>
      <c r="E203" s="57" t="e">
        <f t="shared" si="76"/>
        <v>#DIV/0!</v>
      </c>
      <c r="F203" s="57" t="e">
        <f t="shared" si="76"/>
        <v>#DIV/0!</v>
      </c>
      <c r="G203" s="57" t="e">
        <f t="shared" si="76"/>
        <v>#DIV/0!</v>
      </c>
      <c r="H203" s="10"/>
      <c r="I203" s="17" t="s">
        <v>23</v>
      </c>
      <c r="J203" s="57" t="e">
        <f t="shared" ref="J203:N203" si="77">(J68/J67-1)*100</f>
        <v>#DIV/0!</v>
      </c>
      <c r="K203" s="57" t="e">
        <f t="shared" si="77"/>
        <v>#DIV/0!</v>
      </c>
      <c r="L203" s="57" t="e">
        <f t="shared" si="77"/>
        <v>#DIV/0!</v>
      </c>
      <c r="M203" s="57" t="e">
        <f t="shared" si="77"/>
        <v>#DIV/0!</v>
      </c>
      <c r="N203" s="57">
        <f t="shared" si="77"/>
        <v>7.0502038965908564</v>
      </c>
    </row>
    <row r="204" spans="1:14" ht="12.9" hidden="1" customHeight="1">
      <c r="A204" s="10"/>
      <c r="B204" s="17" t="s">
        <v>24</v>
      </c>
      <c r="C204" s="57" t="e">
        <f t="shared" ref="C204:G204" si="78">(C69/C68-1)*100</f>
        <v>#DIV/0!</v>
      </c>
      <c r="D204" s="57" t="e">
        <f t="shared" si="78"/>
        <v>#DIV/0!</v>
      </c>
      <c r="E204" s="57" t="e">
        <f t="shared" si="78"/>
        <v>#DIV/0!</v>
      </c>
      <c r="F204" s="57" t="e">
        <f t="shared" si="78"/>
        <v>#DIV/0!</v>
      </c>
      <c r="G204" s="57" t="e">
        <f t="shared" si="78"/>
        <v>#DIV/0!</v>
      </c>
      <c r="H204" s="10"/>
      <c r="I204" s="17" t="s">
        <v>24</v>
      </c>
      <c r="J204" s="57" t="e">
        <f t="shared" ref="J204:N204" si="79">(J69/J68-1)*100</f>
        <v>#DIV/0!</v>
      </c>
      <c r="K204" s="57" t="e">
        <f t="shared" si="79"/>
        <v>#DIV/0!</v>
      </c>
      <c r="L204" s="57" t="e">
        <f t="shared" si="79"/>
        <v>#DIV/0!</v>
      </c>
      <c r="M204" s="57" t="e">
        <f t="shared" si="79"/>
        <v>#DIV/0!</v>
      </c>
      <c r="N204" s="57">
        <f t="shared" si="79"/>
        <v>2.0999999999999019</v>
      </c>
    </row>
    <row r="205" spans="1:14" ht="12.9" hidden="1" customHeight="1">
      <c r="A205" s="10"/>
      <c r="B205" s="10" t="s">
        <v>37</v>
      </c>
      <c r="C205" s="57" t="e">
        <f t="shared" ref="C205:G205" si="80">(C70/C69-1)*100</f>
        <v>#DIV/0!</v>
      </c>
      <c r="D205" s="57" t="e">
        <f t="shared" si="80"/>
        <v>#DIV/0!</v>
      </c>
      <c r="E205" s="57" t="e">
        <f t="shared" si="80"/>
        <v>#DIV/0!</v>
      </c>
      <c r="F205" s="57" t="e">
        <f t="shared" si="80"/>
        <v>#DIV/0!</v>
      </c>
      <c r="G205" s="57" t="e">
        <f t="shared" si="80"/>
        <v>#DIV/0!</v>
      </c>
      <c r="H205" s="10"/>
      <c r="I205" s="10" t="s">
        <v>37</v>
      </c>
      <c r="J205" s="57" t="e">
        <f t="shared" ref="J205:N205" si="81">(J70/J69-1)*100</f>
        <v>#DIV/0!</v>
      </c>
      <c r="K205" s="57" t="e">
        <f t="shared" si="81"/>
        <v>#DIV/0!</v>
      </c>
      <c r="L205" s="57" t="e">
        <f t="shared" si="81"/>
        <v>#DIV/0!</v>
      </c>
      <c r="M205" s="57" t="e">
        <f t="shared" si="81"/>
        <v>#DIV/0!</v>
      </c>
      <c r="N205" s="57">
        <f t="shared" si="81"/>
        <v>7.8052789436630965</v>
      </c>
    </row>
    <row r="206" spans="1:14" ht="12.9" hidden="1" customHeight="1">
      <c r="A206" s="10"/>
      <c r="B206" s="10" t="s">
        <v>38</v>
      </c>
      <c r="C206" s="57" t="e">
        <f t="shared" ref="C206:G206" si="82">(C71/C70-1)*100</f>
        <v>#DIV/0!</v>
      </c>
      <c r="D206" s="57" t="e">
        <f t="shared" si="82"/>
        <v>#DIV/0!</v>
      </c>
      <c r="E206" s="57" t="e">
        <f t="shared" si="82"/>
        <v>#DIV/0!</v>
      </c>
      <c r="F206" s="57" t="e">
        <f t="shared" si="82"/>
        <v>#DIV/0!</v>
      </c>
      <c r="G206" s="57" t="e">
        <f t="shared" si="82"/>
        <v>#DIV/0!</v>
      </c>
      <c r="H206" s="10"/>
      <c r="I206" s="10" t="s">
        <v>38</v>
      </c>
      <c r="J206" s="57" t="e">
        <f t="shared" ref="J206:N206" si="83">(J71/J70-1)*100</f>
        <v>#DIV/0!</v>
      </c>
      <c r="K206" s="57" t="e">
        <f t="shared" si="83"/>
        <v>#DIV/0!</v>
      </c>
      <c r="L206" s="57" t="e">
        <f t="shared" si="83"/>
        <v>#DIV/0!</v>
      </c>
      <c r="M206" s="57" t="e">
        <f t="shared" si="83"/>
        <v>#DIV/0!</v>
      </c>
      <c r="N206" s="57">
        <f t="shared" si="83"/>
        <v>0.32999999999994145</v>
      </c>
    </row>
    <row r="207" spans="1:14" s="1" customFormat="1" ht="15" customHeight="1">
      <c r="A207" s="131"/>
      <c r="B207" s="131"/>
      <c r="C207" s="131"/>
      <c r="D207" s="131"/>
      <c r="E207" s="131"/>
      <c r="F207" s="131"/>
      <c r="G207" s="52"/>
      <c r="H207" s="25"/>
      <c r="I207" s="25"/>
      <c r="J207" s="25"/>
      <c r="K207" s="25"/>
      <c r="L207" s="25"/>
      <c r="M207" s="25"/>
      <c r="N207" s="25"/>
    </row>
    <row r="208" spans="1:14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</sheetData>
  <sheetProtection algorithmName="SHA-512" hashValue="ZP9Y9VHTEE98lVqQP2fVbHzVAeaft1d/jF/2yR66VVp4PrPVXnmq5+UQoYT9zs2Eiel4qRMhz2pUJ4azf76tug==" saltValue="8qghAlWQILMp908YLGBRtw==" spinCount="100000" sheet="1" formatCells="0" formatColumns="0" formatRows="0" insertColumns="0" insertRows="0" insertHyperlinks="0" deleteColumns="0" deleteRows="0" sort="0" autoFilter="0" pivotTables="0"/>
  <mergeCells count="17">
    <mergeCell ref="A141:G141"/>
    <mergeCell ref="H141:N141"/>
    <mergeCell ref="A207:F207"/>
    <mergeCell ref="A73:G73"/>
    <mergeCell ref="H73:N73"/>
    <mergeCell ref="B1:B2"/>
    <mergeCell ref="I1:I2"/>
    <mergeCell ref="A5:B5"/>
    <mergeCell ref="H5:I5"/>
    <mergeCell ref="A6:G6"/>
    <mergeCell ref="H6:N6"/>
    <mergeCell ref="C1:E1"/>
    <mergeCell ref="C2:E2"/>
    <mergeCell ref="A3:B3"/>
    <mergeCell ref="H3:I3"/>
    <mergeCell ref="A4:B4"/>
    <mergeCell ref="H4:I4"/>
  </mergeCells>
  <printOptions horizontalCentered="1"/>
  <pageMargins left="0.39370078740157483" right="0.39370078740157483" top="0.39370078740157483" bottom="0" header="0.31496062992125984" footer="0"/>
  <pageSetup paperSize="9" scale="59" firstPageNumber="17" fitToWidth="0" orientation="portrait" r:id="rId1"/>
  <headerFooter>
    <oddFooter>&amp;C&amp;"Arial,Regular"&amp;20&amp;P</oddFooter>
  </headerFooter>
  <colBreaks count="1" manualBreakCount="1">
    <brk id="7" max="23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17"/>
  <sheetViews>
    <sheetView showGridLines="0" view="pageBreakPreview" zoomScale="60" zoomScaleNormal="80" workbookViewId="0">
      <selection activeCell="H122" sqref="H122"/>
    </sheetView>
  </sheetViews>
  <sheetFormatPr defaultColWidth="9.109375" defaultRowHeight="13.8"/>
  <cols>
    <col min="1" max="1" width="7.6640625" style="3" customWidth="1"/>
    <col min="2" max="2" width="14.6640625" style="3" customWidth="1"/>
    <col min="3" max="3" width="26.88671875" style="3" customWidth="1"/>
    <col min="4" max="6" width="25.33203125" style="3" customWidth="1"/>
    <col min="7" max="7" width="25.88671875" style="3" customWidth="1"/>
    <col min="8" max="8" width="7.6640625" style="3" customWidth="1"/>
    <col min="9" max="9" width="14.6640625" style="3" customWidth="1"/>
    <col min="10" max="14" width="25.44140625" style="3" customWidth="1"/>
    <col min="15" max="17" width="9" style="3" customWidth="1"/>
    <col min="18" max="16384" width="9.109375" style="3"/>
  </cols>
  <sheetData>
    <row r="1" spans="1:14" ht="15" customHeight="1">
      <c r="A1" s="43" t="s">
        <v>0</v>
      </c>
      <c r="B1" s="114">
        <v>7</v>
      </c>
      <c r="C1" s="44" t="s">
        <v>104</v>
      </c>
      <c r="F1" s="1"/>
      <c r="H1" s="58" t="s">
        <v>0</v>
      </c>
      <c r="I1" s="114">
        <v>7</v>
      </c>
      <c r="J1" s="44" t="s">
        <v>104</v>
      </c>
      <c r="M1" s="1"/>
    </row>
    <row r="2" spans="1:14" ht="15" customHeight="1">
      <c r="A2" s="5" t="s">
        <v>72</v>
      </c>
      <c r="B2" s="114"/>
      <c r="C2" s="45" t="s">
        <v>105</v>
      </c>
      <c r="F2" s="1"/>
      <c r="H2" s="59" t="s">
        <v>72</v>
      </c>
      <c r="I2" s="114"/>
      <c r="J2" s="45" t="s">
        <v>105</v>
      </c>
      <c r="M2" s="1"/>
    </row>
    <row r="3" spans="1:14" ht="9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26" customFormat="1" ht="63" customHeight="1">
      <c r="A4" s="121" t="s">
        <v>4</v>
      </c>
      <c r="B4" s="121"/>
      <c r="C4" s="29" t="s">
        <v>53</v>
      </c>
      <c r="D4" s="60" t="s">
        <v>84</v>
      </c>
      <c r="E4" s="60" t="s">
        <v>85</v>
      </c>
      <c r="F4" s="60" t="s">
        <v>86</v>
      </c>
      <c r="G4" s="60" t="s">
        <v>87</v>
      </c>
      <c r="H4" s="121" t="s">
        <v>4</v>
      </c>
      <c r="I4" s="121"/>
      <c r="J4" s="69" t="s">
        <v>88</v>
      </c>
      <c r="K4" s="69" t="s">
        <v>89</v>
      </c>
      <c r="L4" s="70" t="s">
        <v>90</v>
      </c>
      <c r="M4" s="69" t="s">
        <v>91</v>
      </c>
      <c r="N4" s="69" t="s">
        <v>92</v>
      </c>
    </row>
    <row r="5" spans="1:14" s="26" customFormat="1" ht="69" customHeight="1">
      <c r="A5" s="122" t="s">
        <v>9</v>
      </c>
      <c r="B5" s="122"/>
      <c r="C5" s="32" t="s">
        <v>61</v>
      </c>
      <c r="D5" s="61" t="s">
        <v>93</v>
      </c>
      <c r="E5" s="61" t="s">
        <v>94</v>
      </c>
      <c r="F5" s="61" t="s">
        <v>95</v>
      </c>
      <c r="G5" s="61" t="s">
        <v>96</v>
      </c>
      <c r="H5" s="122" t="s">
        <v>9</v>
      </c>
      <c r="I5" s="122"/>
      <c r="J5" s="71" t="s">
        <v>97</v>
      </c>
      <c r="K5" s="71" t="s">
        <v>98</v>
      </c>
      <c r="L5" s="72" t="s">
        <v>99</v>
      </c>
      <c r="M5" s="71" t="s">
        <v>100</v>
      </c>
      <c r="N5" s="71" t="s">
        <v>101</v>
      </c>
    </row>
    <row r="6" spans="1:14" s="1" customFormat="1" ht="12" customHeight="1">
      <c r="A6" s="123" t="s">
        <v>69</v>
      </c>
      <c r="B6" s="123"/>
      <c r="C6" s="47">
        <v>47</v>
      </c>
      <c r="D6" s="47">
        <v>471</v>
      </c>
      <c r="E6" s="47">
        <v>472</v>
      </c>
      <c r="F6" s="47">
        <v>473</v>
      </c>
      <c r="G6" s="47">
        <v>474</v>
      </c>
      <c r="H6" s="123" t="s">
        <v>69</v>
      </c>
      <c r="I6" s="123"/>
      <c r="J6" s="47">
        <v>475</v>
      </c>
      <c r="K6" s="47">
        <v>476</v>
      </c>
      <c r="L6" s="47">
        <v>477</v>
      </c>
      <c r="M6" s="47">
        <v>478</v>
      </c>
      <c r="N6" s="1">
        <v>479</v>
      </c>
    </row>
    <row r="7" spans="1:14" s="1" customFormat="1" ht="9" customHeight="1">
      <c r="A7" s="46"/>
      <c r="B7" s="46"/>
      <c r="C7" s="47"/>
      <c r="D7" s="47"/>
      <c r="E7" s="47"/>
      <c r="F7" s="47"/>
      <c r="G7" s="47"/>
      <c r="H7" s="46"/>
      <c r="I7" s="46"/>
      <c r="J7" s="47"/>
      <c r="K7" s="47"/>
      <c r="L7" s="47"/>
      <c r="M7" s="47"/>
    </row>
    <row r="8" spans="1:14" ht="15.75" customHeight="1">
      <c r="A8" s="124" t="s">
        <v>76</v>
      </c>
      <c r="B8" s="124"/>
      <c r="C8" s="49">
        <v>100</v>
      </c>
      <c r="D8" s="49">
        <v>33.6</v>
      </c>
      <c r="E8" s="63">
        <v>5.5</v>
      </c>
      <c r="F8" s="64">
        <v>10.3</v>
      </c>
      <c r="G8" s="49">
        <v>9.3000000000000007</v>
      </c>
      <c r="H8" s="112" t="s">
        <v>76</v>
      </c>
      <c r="I8" s="112"/>
      <c r="J8" s="49">
        <v>15.2</v>
      </c>
      <c r="K8" s="49">
        <v>4.8</v>
      </c>
      <c r="L8" s="50">
        <v>20</v>
      </c>
      <c r="M8" s="49">
        <v>0.3</v>
      </c>
      <c r="N8" s="73">
        <v>1</v>
      </c>
    </row>
    <row r="9" spans="1:14" ht="9" customHeight="1">
      <c r="A9" s="10"/>
      <c r="B9" s="6"/>
      <c r="C9" s="6"/>
      <c r="D9" s="6"/>
      <c r="E9" s="6"/>
      <c r="F9" s="6"/>
      <c r="G9" s="6"/>
      <c r="H9" s="10"/>
      <c r="I9" s="74"/>
      <c r="J9" s="6"/>
      <c r="K9" s="6"/>
      <c r="L9" s="6"/>
      <c r="M9" s="6"/>
      <c r="N9" s="6"/>
    </row>
    <row r="10" spans="1:14" ht="14.4" hidden="1" customHeight="1">
      <c r="A10" s="6">
        <v>2018</v>
      </c>
      <c r="B10" s="10" t="s">
        <v>15</v>
      </c>
      <c r="C10" s="11">
        <v>124.359209424399</v>
      </c>
      <c r="D10" s="11">
        <v>123.037862946853</v>
      </c>
      <c r="E10" s="11">
        <v>127.06002988136299</v>
      </c>
      <c r="F10" s="11">
        <v>114.034120085187</v>
      </c>
      <c r="G10" s="11">
        <v>127.52067136015199</v>
      </c>
      <c r="H10" s="65">
        <v>2018</v>
      </c>
      <c r="I10" s="74" t="s">
        <v>15</v>
      </c>
      <c r="J10" s="11">
        <v>120.599748634016</v>
      </c>
      <c r="K10" s="11">
        <v>131.55079463671601</v>
      </c>
      <c r="L10" s="11">
        <v>125.091710371961</v>
      </c>
      <c r="M10" s="11">
        <v>123.29667502758799</v>
      </c>
      <c r="N10" s="11">
        <v>114.092723865027</v>
      </c>
    </row>
    <row r="11" spans="1:14" ht="14.4" hidden="1" customHeight="1">
      <c r="A11" s="6"/>
      <c r="B11" s="10" t="s">
        <v>16</v>
      </c>
      <c r="C11" s="11">
        <v>121.59950209918399</v>
      </c>
      <c r="D11" s="11">
        <v>122.50107011754901</v>
      </c>
      <c r="E11" s="11">
        <v>123.331352111779</v>
      </c>
      <c r="F11" s="11">
        <v>110.847889638382</v>
      </c>
      <c r="G11" s="11">
        <v>124.933749306675</v>
      </c>
      <c r="H11" s="66"/>
      <c r="I11" s="74" t="s">
        <v>16</v>
      </c>
      <c r="J11" s="11">
        <v>111.753805687799</v>
      </c>
      <c r="K11" s="11">
        <v>129.728196747304</v>
      </c>
      <c r="L11" s="11">
        <v>124.50452768525101</v>
      </c>
      <c r="M11" s="11">
        <v>119.506328131443</v>
      </c>
      <c r="N11" s="11">
        <v>107.705620558375</v>
      </c>
    </row>
    <row r="12" spans="1:14" ht="14.4" hidden="1" customHeight="1">
      <c r="A12" s="6"/>
      <c r="B12" s="10" t="s">
        <v>17</v>
      </c>
      <c r="C12" s="11">
        <v>127.70712598759501</v>
      </c>
      <c r="D12" s="11">
        <v>123.690470850829</v>
      </c>
      <c r="E12" s="11">
        <v>125.683482666564</v>
      </c>
      <c r="F12" s="11">
        <v>170.27776891045801</v>
      </c>
      <c r="G12" s="11">
        <v>126.133144133106</v>
      </c>
      <c r="H12" s="66"/>
      <c r="I12" s="74" t="s">
        <v>17</v>
      </c>
      <c r="J12" s="11">
        <v>119.615437995603</v>
      </c>
      <c r="K12" s="11">
        <v>131.49119752180599</v>
      </c>
      <c r="L12" s="11">
        <v>129.07164828881699</v>
      </c>
      <c r="M12" s="11">
        <v>119.59089766263401</v>
      </c>
      <c r="N12" s="11">
        <v>118.93513985927</v>
      </c>
    </row>
    <row r="13" spans="1:14" ht="14.4" hidden="1" customHeight="1">
      <c r="A13" s="6"/>
      <c r="B13" s="10" t="s">
        <v>18</v>
      </c>
      <c r="C13" s="11">
        <v>119.76677375041901</v>
      </c>
      <c r="D13" s="11">
        <v>115.087942423635</v>
      </c>
      <c r="E13" s="11">
        <v>125.106772602768</v>
      </c>
      <c r="F13" s="11">
        <v>135.53465053351201</v>
      </c>
      <c r="G13" s="11">
        <v>123.892427913522</v>
      </c>
      <c r="H13" s="66"/>
      <c r="I13" s="10" t="s">
        <v>18</v>
      </c>
      <c r="J13" s="11">
        <v>113.00846125670201</v>
      </c>
      <c r="K13" s="11">
        <v>117.894235145076</v>
      </c>
      <c r="L13" s="11">
        <v>121.972694663878</v>
      </c>
      <c r="M13" s="11">
        <v>115.274321392236</v>
      </c>
      <c r="N13" s="11">
        <v>116.60979372503699</v>
      </c>
    </row>
    <row r="14" spans="1:14" ht="14.4" hidden="1" customHeight="1">
      <c r="A14" s="6"/>
      <c r="B14" s="10" t="s">
        <v>19</v>
      </c>
      <c r="C14" s="11">
        <v>122.311380308526</v>
      </c>
      <c r="D14" s="11">
        <v>122.920606509374</v>
      </c>
      <c r="E14" s="11">
        <v>125.033056617217</v>
      </c>
      <c r="F14" s="11">
        <v>125.08333755661</v>
      </c>
      <c r="G14" s="11">
        <v>124.550950223304</v>
      </c>
      <c r="H14" s="66"/>
      <c r="I14" s="10" t="s">
        <v>19</v>
      </c>
      <c r="J14" s="11">
        <v>116.58512016097001</v>
      </c>
      <c r="K14" s="11">
        <v>117.11078322293901</v>
      </c>
      <c r="L14" s="11">
        <v>124.31706412790599</v>
      </c>
      <c r="M14" s="11">
        <v>124.099783647059</v>
      </c>
      <c r="N14" s="11">
        <v>114.170375077381</v>
      </c>
    </row>
    <row r="15" spans="1:14" ht="14.4" hidden="1" customHeight="1">
      <c r="A15" s="6"/>
      <c r="B15" s="10" t="s">
        <v>20</v>
      </c>
      <c r="C15" s="11">
        <v>133.82065706443601</v>
      </c>
      <c r="D15" s="11">
        <v>132.18639591322901</v>
      </c>
      <c r="E15" s="11">
        <v>135.831763620788</v>
      </c>
      <c r="F15" s="11">
        <v>136.820364382489</v>
      </c>
      <c r="G15" s="11">
        <v>134.95196697990701</v>
      </c>
      <c r="H15" s="66"/>
      <c r="I15" s="10" t="s">
        <v>20</v>
      </c>
      <c r="J15" s="11">
        <v>124.35771191762601</v>
      </c>
      <c r="K15" s="11">
        <v>131.83382553925301</v>
      </c>
      <c r="L15" s="11">
        <v>140.70641048278699</v>
      </c>
      <c r="M15" s="11">
        <v>124.008097690236</v>
      </c>
      <c r="N15" s="11">
        <v>117.51021328469101</v>
      </c>
    </row>
    <row r="16" spans="1:14" ht="14.4" hidden="1" customHeight="1">
      <c r="A16" s="6"/>
      <c r="B16" s="10" t="s">
        <v>21</v>
      </c>
      <c r="C16" s="11">
        <v>135.053475665261</v>
      </c>
      <c r="D16" s="11">
        <v>134.02608927190099</v>
      </c>
      <c r="E16" s="11">
        <v>131.54836451888801</v>
      </c>
      <c r="F16" s="11">
        <v>133.52856610326501</v>
      </c>
      <c r="G16" s="11">
        <v>135.93491794845201</v>
      </c>
      <c r="H16" s="66"/>
      <c r="I16" s="10" t="s">
        <v>21</v>
      </c>
      <c r="J16" s="11">
        <v>125.818148949556</v>
      </c>
      <c r="K16" s="11">
        <v>132.50148479292301</v>
      </c>
      <c r="L16" s="11">
        <v>143.97637642561099</v>
      </c>
      <c r="M16" s="11">
        <v>112.71655917841601</v>
      </c>
      <c r="N16" s="11">
        <v>119.18861374137001</v>
      </c>
    </row>
    <row r="17" spans="1:17" ht="14.4" hidden="1" customHeight="1">
      <c r="A17" s="6"/>
      <c r="B17" s="10" t="s">
        <v>22</v>
      </c>
      <c r="C17" s="11">
        <v>132.61955321907399</v>
      </c>
      <c r="D17" s="11">
        <v>128.59531715845301</v>
      </c>
      <c r="E17" s="11">
        <v>130.13177357190801</v>
      </c>
      <c r="F17" s="11">
        <v>135.42293744414499</v>
      </c>
      <c r="G17" s="11">
        <v>138.54284740096301</v>
      </c>
      <c r="H17" s="66"/>
      <c r="I17" s="74" t="s">
        <v>22</v>
      </c>
      <c r="J17" s="11">
        <v>125.887226444638</v>
      </c>
      <c r="K17" s="11">
        <v>128.56141173197901</v>
      </c>
      <c r="L17" s="11">
        <v>138.43787327068901</v>
      </c>
      <c r="M17" s="11">
        <v>125.95302390483199</v>
      </c>
      <c r="N17" s="11">
        <v>126.843081755752</v>
      </c>
    </row>
    <row r="18" spans="1:17" ht="14.4" hidden="1" customHeight="1">
      <c r="A18" s="6"/>
      <c r="B18" s="10" t="s">
        <v>23</v>
      </c>
      <c r="C18" s="11">
        <v>125.517517880523</v>
      </c>
      <c r="D18" s="11">
        <v>119.36762727391</v>
      </c>
      <c r="E18" s="11">
        <v>128.81367938644101</v>
      </c>
      <c r="F18" s="11">
        <v>136.62502299963</v>
      </c>
      <c r="G18" s="11">
        <v>132.17876654705199</v>
      </c>
      <c r="H18" s="66"/>
      <c r="I18" s="74" t="s">
        <v>23</v>
      </c>
      <c r="J18" s="11">
        <v>120.323509000172</v>
      </c>
      <c r="K18" s="11">
        <v>123.247925050562</v>
      </c>
      <c r="L18" s="11">
        <v>127.935923739854</v>
      </c>
      <c r="M18" s="11">
        <v>130.04416513424499</v>
      </c>
      <c r="N18" s="11">
        <v>123.356999307772</v>
      </c>
    </row>
    <row r="19" spans="1:17" ht="14.4" hidden="1" customHeight="1">
      <c r="A19" s="6"/>
      <c r="B19" s="10" t="s">
        <v>24</v>
      </c>
      <c r="C19" s="11">
        <v>130.77205247798801</v>
      </c>
      <c r="D19" s="11">
        <v>123.991699782155</v>
      </c>
      <c r="E19" s="11">
        <v>132.96132066038101</v>
      </c>
      <c r="F19" s="11">
        <v>138.431624414955</v>
      </c>
      <c r="G19" s="11">
        <v>140.55686976121899</v>
      </c>
      <c r="H19" s="66"/>
      <c r="I19" s="74" t="s">
        <v>24</v>
      </c>
      <c r="J19" s="11">
        <v>122.28633165249499</v>
      </c>
      <c r="K19" s="11">
        <v>125.870685693308</v>
      </c>
      <c r="L19" s="11">
        <v>135.884600137864</v>
      </c>
      <c r="M19" s="11">
        <v>139.83800057361501</v>
      </c>
      <c r="N19" s="11">
        <v>127.671079462915</v>
      </c>
    </row>
    <row r="20" spans="1:17" ht="14.4" hidden="1" customHeight="1">
      <c r="A20" s="6"/>
      <c r="B20" s="10" t="s">
        <v>25</v>
      </c>
      <c r="C20" s="11">
        <v>133.882132112541</v>
      </c>
      <c r="D20" s="11">
        <v>130.035864056322</v>
      </c>
      <c r="E20" s="11">
        <v>131.45160466529299</v>
      </c>
      <c r="F20" s="11">
        <v>141.775937659498</v>
      </c>
      <c r="G20" s="11">
        <v>143.89352394169001</v>
      </c>
      <c r="H20" s="66"/>
      <c r="I20" s="74"/>
      <c r="J20" s="11">
        <v>124.367002862376</v>
      </c>
      <c r="K20" s="11">
        <v>135.30380945788599</v>
      </c>
      <c r="L20" s="11">
        <v>136.31062111255901</v>
      </c>
      <c r="M20" s="11">
        <v>124.78665758206699</v>
      </c>
      <c r="N20" s="11">
        <v>130.54081763635099</v>
      </c>
    </row>
    <row r="21" spans="1:17" ht="14.4" hidden="1" customHeight="1">
      <c r="A21" s="6"/>
      <c r="B21" s="10" t="s">
        <v>26</v>
      </c>
      <c r="C21" s="11">
        <v>139.866027448983</v>
      </c>
      <c r="D21" s="11">
        <v>136.82401425039501</v>
      </c>
      <c r="E21" s="11">
        <v>135.63260753524801</v>
      </c>
      <c r="F21" s="11">
        <v>135.922556326137</v>
      </c>
      <c r="G21" s="11">
        <v>146.35116572817799</v>
      </c>
      <c r="H21" s="66"/>
      <c r="I21" s="10" t="s">
        <v>26</v>
      </c>
      <c r="J21" s="11">
        <v>131.75615348754999</v>
      </c>
      <c r="K21" s="11">
        <v>146.89798134555599</v>
      </c>
      <c r="L21" s="11">
        <v>143.787240445484</v>
      </c>
      <c r="M21" s="11">
        <v>131.45832714086899</v>
      </c>
      <c r="N21" s="11">
        <v>132.06838045200601</v>
      </c>
    </row>
    <row r="22" spans="1:17" ht="10.5" hidden="1" customHeight="1">
      <c r="A22" s="46"/>
      <c r="B22" s="6"/>
      <c r="C22" s="11"/>
      <c r="D22" s="11"/>
      <c r="E22" s="11"/>
      <c r="F22" s="11"/>
      <c r="G22" s="11"/>
      <c r="H22" s="66"/>
      <c r="I22" s="11"/>
      <c r="J22" s="11"/>
      <c r="K22" s="11"/>
      <c r="L22" s="11"/>
      <c r="M22" s="11"/>
      <c r="N22" s="11"/>
    </row>
    <row r="23" spans="1:17" ht="13.5" hidden="1" customHeight="1">
      <c r="A23" s="6">
        <v>2019</v>
      </c>
      <c r="B23" s="10" t="s">
        <v>15</v>
      </c>
      <c r="C23" s="15">
        <v>138.33110405517499</v>
      </c>
      <c r="D23" s="15">
        <v>136.21292773396399</v>
      </c>
      <c r="E23" s="15">
        <v>137.90709132666001</v>
      </c>
      <c r="F23" s="15">
        <v>122.435636722838</v>
      </c>
      <c r="G23" s="15">
        <v>145.437308283101</v>
      </c>
      <c r="H23" s="65">
        <v>2019</v>
      </c>
      <c r="I23" s="10" t="s">
        <v>15</v>
      </c>
      <c r="J23" s="15">
        <v>129.365625971984</v>
      </c>
      <c r="K23" s="15">
        <v>149.69351259997799</v>
      </c>
      <c r="L23" s="15">
        <v>141.50816773361899</v>
      </c>
      <c r="M23" s="15">
        <v>136.284655837006</v>
      </c>
      <c r="N23" s="15">
        <v>128.53849314227699</v>
      </c>
      <c r="O23" s="75"/>
      <c r="P23" s="75"/>
      <c r="Q23" s="75"/>
    </row>
    <row r="24" spans="1:17" ht="13.5" hidden="1" customHeight="1">
      <c r="A24" s="46"/>
      <c r="B24" s="10" t="s">
        <v>16</v>
      </c>
      <c r="C24" s="15">
        <v>132.90296693521401</v>
      </c>
      <c r="D24" s="15">
        <v>131.29054103181801</v>
      </c>
      <c r="E24" s="15">
        <v>134.13417123162901</v>
      </c>
      <c r="F24" s="15">
        <v>118.497453755539</v>
      </c>
      <c r="G24" s="15">
        <v>141.48473287699801</v>
      </c>
      <c r="H24" s="66"/>
      <c r="I24" s="10" t="s">
        <v>16</v>
      </c>
      <c r="J24" s="15">
        <v>118.71129185296</v>
      </c>
      <c r="K24" s="15">
        <v>142.41074454772601</v>
      </c>
      <c r="L24" s="15">
        <v>138.402047816611</v>
      </c>
      <c r="M24" s="15">
        <v>131.76845530922799</v>
      </c>
      <c r="N24" s="15">
        <v>117.83109782179299</v>
      </c>
      <c r="O24" s="75"/>
      <c r="P24" s="75"/>
      <c r="Q24" s="75"/>
    </row>
    <row r="25" spans="1:17" ht="13.5" hidden="1" customHeight="1">
      <c r="A25" s="46"/>
      <c r="B25" s="10" t="s">
        <v>17</v>
      </c>
      <c r="C25" s="15">
        <v>137.10165398393301</v>
      </c>
      <c r="D25" s="15">
        <v>129.25436516109701</v>
      </c>
      <c r="E25" s="15">
        <v>137.10187240987901</v>
      </c>
      <c r="F25" s="15">
        <v>180.62499233397301</v>
      </c>
      <c r="G25" s="15">
        <v>140.49483389342501</v>
      </c>
      <c r="H25" s="66"/>
      <c r="I25" s="10" t="s">
        <v>27</v>
      </c>
      <c r="J25" s="15">
        <v>125.380931722526</v>
      </c>
      <c r="K25" s="15">
        <v>143.44250092707799</v>
      </c>
      <c r="L25" s="15">
        <v>139.941506329432</v>
      </c>
      <c r="M25" s="15">
        <v>133.812223156117</v>
      </c>
      <c r="N25" s="15">
        <v>128.93178003291499</v>
      </c>
      <c r="O25" s="75"/>
      <c r="P25" s="75"/>
      <c r="Q25" s="75"/>
    </row>
    <row r="26" spans="1:17" ht="13.5" hidden="1" customHeight="1">
      <c r="A26" s="46"/>
      <c r="B26" s="10" t="s">
        <v>18</v>
      </c>
      <c r="C26" s="15">
        <v>129.003283263361</v>
      </c>
      <c r="D26" s="15">
        <v>120.492843214838</v>
      </c>
      <c r="E26" s="15">
        <v>135.52463327498299</v>
      </c>
      <c r="F26" s="15">
        <v>143.239574831265</v>
      </c>
      <c r="G26" s="15">
        <v>138.44935278678199</v>
      </c>
      <c r="H26" s="66"/>
      <c r="I26" s="10" t="s">
        <v>28</v>
      </c>
      <c r="J26" s="15">
        <v>118.980522106021</v>
      </c>
      <c r="K26" s="15">
        <v>128.20877792133399</v>
      </c>
      <c r="L26" s="15">
        <v>133.373007421772</v>
      </c>
      <c r="M26" s="15">
        <v>127.10475262356501</v>
      </c>
      <c r="N26" s="15">
        <v>127.01652371880699</v>
      </c>
      <c r="O26" s="75"/>
      <c r="P26" s="75"/>
      <c r="Q26" s="75"/>
    </row>
    <row r="27" spans="1:17" ht="13.5" hidden="1" customHeight="1">
      <c r="A27" s="46"/>
      <c r="B27" s="10" t="s">
        <v>19</v>
      </c>
      <c r="C27" s="15">
        <v>133.83551676876101</v>
      </c>
      <c r="D27" s="15">
        <v>136.028167498372</v>
      </c>
      <c r="E27" s="15">
        <v>137.10007104132399</v>
      </c>
      <c r="F27" s="15">
        <v>132.51910642280299</v>
      </c>
      <c r="G27" s="15">
        <v>136.878613979704</v>
      </c>
      <c r="H27" s="14"/>
      <c r="I27" s="10" t="s">
        <v>19</v>
      </c>
      <c r="J27" s="15">
        <v>125.06578297777099</v>
      </c>
      <c r="K27" s="15">
        <v>127.674622461928</v>
      </c>
      <c r="L27" s="15">
        <v>137.120540779354</v>
      </c>
      <c r="M27" s="15">
        <v>137.064403086542</v>
      </c>
      <c r="N27" s="15">
        <v>119.06256886807699</v>
      </c>
      <c r="O27" s="75"/>
      <c r="P27" s="75"/>
      <c r="Q27" s="75"/>
    </row>
    <row r="28" spans="1:17" ht="13.5" hidden="1" customHeight="1">
      <c r="A28" s="46"/>
      <c r="B28" s="10" t="s">
        <v>33</v>
      </c>
      <c r="C28" s="15">
        <v>146.724668912488</v>
      </c>
      <c r="D28" s="15">
        <v>149.04021851545599</v>
      </c>
      <c r="E28" s="15">
        <v>148.20590740134901</v>
      </c>
      <c r="F28" s="15">
        <v>150.00969420834801</v>
      </c>
      <c r="G28" s="15">
        <v>147.61288315069299</v>
      </c>
      <c r="H28" s="14"/>
      <c r="I28" s="10" t="s">
        <v>33</v>
      </c>
      <c r="J28" s="15">
        <v>131.143881379818</v>
      </c>
      <c r="K28" s="15">
        <v>144.05073794280699</v>
      </c>
      <c r="L28" s="15">
        <v>154.834050928068</v>
      </c>
      <c r="M28" s="15">
        <v>134.46454903213601</v>
      </c>
      <c r="N28" s="15">
        <v>122.759951117179</v>
      </c>
      <c r="O28" s="75"/>
      <c r="P28" s="75"/>
      <c r="Q28" s="75"/>
    </row>
    <row r="29" spans="1:17" ht="13.5" hidden="1" customHeight="1">
      <c r="A29" s="46"/>
      <c r="B29" s="10" t="s">
        <v>21</v>
      </c>
      <c r="C29" s="15">
        <v>146.451073932209</v>
      </c>
      <c r="D29" s="15">
        <v>148.421998087101</v>
      </c>
      <c r="E29" s="15">
        <v>144.615643164728</v>
      </c>
      <c r="F29" s="15">
        <v>145.661190988605</v>
      </c>
      <c r="G29" s="15">
        <v>147.73748935986299</v>
      </c>
      <c r="H29" s="67"/>
      <c r="I29" s="10" t="s">
        <v>21</v>
      </c>
      <c r="J29" s="15">
        <v>131.59756252776401</v>
      </c>
      <c r="K29" s="15">
        <v>142.743024176631</v>
      </c>
      <c r="L29" s="15">
        <v>156.24452796510101</v>
      </c>
      <c r="M29" s="15">
        <v>121.116446147481</v>
      </c>
      <c r="N29" s="15">
        <v>123.17295307932299</v>
      </c>
      <c r="O29" s="75"/>
      <c r="P29" s="75"/>
      <c r="Q29" s="75"/>
    </row>
    <row r="30" spans="1:17" ht="13.5" hidden="1" customHeight="1">
      <c r="A30" s="68"/>
      <c r="B30" s="10" t="s">
        <v>30</v>
      </c>
      <c r="C30" s="15">
        <v>142.50492811730101</v>
      </c>
      <c r="D30" s="15">
        <v>139.18912498596299</v>
      </c>
      <c r="E30" s="15">
        <v>141.64654356651801</v>
      </c>
      <c r="F30" s="15">
        <v>146.153648608586</v>
      </c>
      <c r="G30" s="15">
        <v>149.241908487503</v>
      </c>
      <c r="H30" s="67"/>
      <c r="I30" s="10" t="s">
        <v>30</v>
      </c>
      <c r="J30" s="15">
        <v>131.551495770126</v>
      </c>
      <c r="K30" s="15">
        <v>138.69751317836801</v>
      </c>
      <c r="L30" s="15">
        <v>149.478143825567</v>
      </c>
      <c r="M30" s="15">
        <v>135.64509436252001</v>
      </c>
      <c r="N30" s="15">
        <v>133.14255568574501</v>
      </c>
      <c r="O30" s="75"/>
      <c r="P30" s="75"/>
      <c r="Q30" s="75"/>
    </row>
    <row r="31" spans="1:17" ht="13.5" hidden="1" customHeight="1">
      <c r="A31" s="68"/>
      <c r="B31" s="10" t="s">
        <v>31</v>
      </c>
      <c r="C31" s="15">
        <v>134.77250927001</v>
      </c>
      <c r="D31" s="15">
        <v>128.024246613028</v>
      </c>
      <c r="E31" s="15">
        <v>138.16213108463</v>
      </c>
      <c r="F31" s="15">
        <v>147.784681761271</v>
      </c>
      <c r="G31" s="15">
        <v>143.47834507570701</v>
      </c>
      <c r="H31" s="67"/>
      <c r="I31" s="10" t="s">
        <v>31</v>
      </c>
      <c r="J31" s="15">
        <v>126.21191071103701</v>
      </c>
      <c r="K31" s="15">
        <v>129.387683705326</v>
      </c>
      <c r="L31" s="15">
        <v>139.50162112220801</v>
      </c>
      <c r="M31" s="15">
        <v>137.50511151395401</v>
      </c>
      <c r="N31" s="15">
        <v>129.97374464474601</v>
      </c>
      <c r="O31" s="75"/>
      <c r="P31" s="75"/>
      <c r="Q31" s="75"/>
    </row>
    <row r="32" spans="1:17" ht="13.5" hidden="1" customHeight="1">
      <c r="A32" s="6"/>
      <c r="B32" s="10" t="s">
        <v>32</v>
      </c>
      <c r="C32" s="15">
        <v>139.46479501470901</v>
      </c>
      <c r="D32" s="15">
        <v>132.64633059899501</v>
      </c>
      <c r="E32" s="15">
        <v>142.16781900141501</v>
      </c>
      <c r="F32" s="15">
        <v>149.48603294326099</v>
      </c>
      <c r="G32" s="15">
        <v>150.42122562249199</v>
      </c>
      <c r="H32" s="66"/>
      <c r="I32" s="10" t="s">
        <v>32</v>
      </c>
      <c r="J32" s="15">
        <v>127.502569809156</v>
      </c>
      <c r="K32" s="15">
        <v>131.32461625117</v>
      </c>
      <c r="L32" s="15">
        <v>146.66960723458101</v>
      </c>
      <c r="M32" s="15">
        <v>148.827541538753</v>
      </c>
      <c r="N32" s="15">
        <v>135.36618077465101</v>
      </c>
      <c r="O32" s="75"/>
      <c r="P32" s="75"/>
      <c r="Q32" s="75"/>
    </row>
    <row r="33" spans="1:17" ht="13.5" hidden="1" customHeight="1">
      <c r="A33" s="16"/>
      <c r="B33" s="3" t="s">
        <v>25</v>
      </c>
      <c r="C33" s="15">
        <v>143.34522968811399</v>
      </c>
      <c r="D33" s="15">
        <v>140.45686284613799</v>
      </c>
      <c r="E33" s="15">
        <v>140.77037653962699</v>
      </c>
      <c r="F33" s="15">
        <v>154.68351721920399</v>
      </c>
      <c r="G33" s="15">
        <v>154.343590713087</v>
      </c>
      <c r="H33" s="16"/>
      <c r="I33" s="3" t="s">
        <v>25</v>
      </c>
      <c r="J33" s="15">
        <v>129.194398892843</v>
      </c>
      <c r="K33" s="15">
        <v>142.468462044836</v>
      </c>
      <c r="L33" s="15">
        <v>147.43686248839799</v>
      </c>
      <c r="M33" s="15">
        <v>133.593229569714</v>
      </c>
      <c r="N33" s="15">
        <v>140.463730216893</v>
      </c>
      <c r="O33" s="75"/>
      <c r="P33" s="75"/>
      <c r="Q33" s="75"/>
    </row>
    <row r="34" spans="1:17" ht="13.5" hidden="1" customHeight="1">
      <c r="A34" s="16"/>
      <c r="B34" s="3" t="s">
        <v>26</v>
      </c>
      <c r="C34" s="15">
        <v>149.64531342085101</v>
      </c>
      <c r="D34" s="15">
        <v>147.99100171376301</v>
      </c>
      <c r="E34" s="15">
        <v>145.825397663817</v>
      </c>
      <c r="F34" s="15">
        <v>148.17507418164001</v>
      </c>
      <c r="G34" s="15">
        <v>154.67122048951299</v>
      </c>
      <c r="H34" s="16"/>
      <c r="I34" s="3" t="s">
        <v>26</v>
      </c>
      <c r="J34" s="15">
        <v>136.40416623925799</v>
      </c>
      <c r="K34" s="15">
        <v>155.68951080554399</v>
      </c>
      <c r="L34" s="15">
        <v>156.09205727971701</v>
      </c>
      <c r="M34" s="15">
        <v>141.374668387089</v>
      </c>
      <c r="N34" s="15">
        <v>143.81701217743199</v>
      </c>
    </row>
    <row r="35" spans="1:17" ht="13.5" hidden="1" customHeight="1">
      <c r="A35" s="6"/>
      <c r="C35" s="15"/>
      <c r="D35" s="15"/>
      <c r="E35" s="15"/>
      <c r="F35" s="15"/>
      <c r="G35" s="15"/>
      <c r="H35" s="6"/>
      <c r="J35" s="15"/>
      <c r="K35" s="15"/>
      <c r="L35" s="15"/>
      <c r="M35" s="15"/>
      <c r="N35" s="15"/>
    </row>
    <row r="36" spans="1:17" ht="13.5" hidden="1" customHeight="1">
      <c r="A36" s="6">
        <v>2020</v>
      </c>
      <c r="B36" s="36" t="s">
        <v>15</v>
      </c>
      <c r="C36" s="15">
        <v>147.665210946184</v>
      </c>
      <c r="D36" s="15">
        <v>147.01789352849201</v>
      </c>
      <c r="E36" s="15">
        <v>147.81826732438401</v>
      </c>
      <c r="F36" s="15">
        <v>133.03815557277699</v>
      </c>
      <c r="G36" s="15">
        <v>155.37333359969301</v>
      </c>
      <c r="H36" s="6">
        <v>2020</v>
      </c>
      <c r="I36" s="36" t="s">
        <v>15</v>
      </c>
      <c r="J36" s="15">
        <v>133.821377093038</v>
      </c>
      <c r="K36" s="15">
        <v>156.46794260572699</v>
      </c>
      <c r="L36" s="15">
        <v>152.54729403076701</v>
      </c>
      <c r="M36" s="15">
        <v>146.925996598138</v>
      </c>
      <c r="N36" s="15">
        <v>140.65357343658701</v>
      </c>
    </row>
    <row r="37" spans="1:17" ht="13.5" hidden="1" customHeight="1">
      <c r="A37" s="6"/>
      <c r="B37" s="17" t="s">
        <v>16</v>
      </c>
      <c r="C37" s="15">
        <v>141.408396046577</v>
      </c>
      <c r="D37" s="15">
        <v>140.94214623949401</v>
      </c>
      <c r="E37" s="15">
        <v>143.33064758016999</v>
      </c>
      <c r="F37" s="15">
        <v>127.684703284496</v>
      </c>
      <c r="G37" s="15">
        <v>150.187329651863</v>
      </c>
      <c r="H37" s="66"/>
      <c r="I37" s="17" t="s">
        <v>16</v>
      </c>
      <c r="J37" s="15">
        <v>123.63860129494699</v>
      </c>
      <c r="K37" s="15">
        <v>148.055590493257</v>
      </c>
      <c r="L37" s="15">
        <v>148.436256622836</v>
      </c>
      <c r="M37" s="15">
        <v>142.49606152406599</v>
      </c>
      <c r="N37" s="15">
        <v>129.24687298436601</v>
      </c>
    </row>
    <row r="38" spans="1:17" ht="13.5" hidden="1" customHeight="1">
      <c r="A38" s="6"/>
      <c r="B38" s="17" t="s">
        <v>17</v>
      </c>
      <c r="C38" s="15">
        <v>126.775410940684</v>
      </c>
      <c r="D38" s="15">
        <v>128.42590938367201</v>
      </c>
      <c r="E38" s="15">
        <v>140.53300094406401</v>
      </c>
      <c r="F38" s="15">
        <v>156.00607309681899</v>
      </c>
      <c r="G38" s="15">
        <v>133.60929439666199</v>
      </c>
      <c r="H38" s="66"/>
      <c r="I38" s="17" t="s">
        <v>17</v>
      </c>
      <c r="J38" s="15">
        <v>108.547574716648</v>
      </c>
      <c r="K38" s="15">
        <v>125.8124916333</v>
      </c>
      <c r="L38" s="15">
        <v>123.465070814047</v>
      </c>
      <c r="M38" s="15">
        <v>136.36813069876101</v>
      </c>
      <c r="N38" s="15">
        <v>132.65273741931</v>
      </c>
    </row>
    <row r="39" spans="1:17" ht="13.5" hidden="1" customHeight="1">
      <c r="A39" s="6"/>
      <c r="B39" s="17" t="s">
        <v>18</v>
      </c>
      <c r="C39" s="15">
        <v>82.592350831420205</v>
      </c>
      <c r="D39" s="15">
        <v>108.600489072147</v>
      </c>
      <c r="E39" s="15">
        <v>137.85921236256101</v>
      </c>
      <c r="F39" s="15">
        <v>63.6692542805608</v>
      </c>
      <c r="G39" s="15">
        <v>96.8608959178992</v>
      </c>
      <c r="H39" s="66"/>
      <c r="I39" s="17" t="s">
        <v>18</v>
      </c>
      <c r="J39" s="15">
        <v>60.425591180765203</v>
      </c>
      <c r="K39" s="15">
        <v>58.9595617535944</v>
      </c>
      <c r="L39" s="15">
        <v>57.020249362461101</v>
      </c>
      <c r="M39" s="15">
        <v>132.30412892484301</v>
      </c>
      <c r="N39" s="15">
        <v>132.98154810028299</v>
      </c>
    </row>
    <row r="40" spans="1:17" ht="13.5" hidden="1" customHeight="1">
      <c r="A40" s="6"/>
      <c r="B40" s="17" t="s">
        <v>19</v>
      </c>
      <c r="C40" s="15">
        <v>109.748966608199</v>
      </c>
      <c r="D40" s="15">
        <v>130.96778840541199</v>
      </c>
      <c r="E40" s="15">
        <v>138.59566179702401</v>
      </c>
      <c r="F40" s="15">
        <v>98.576245344557506</v>
      </c>
      <c r="G40" s="15">
        <v>110.75564284870801</v>
      </c>
      <c r="H40" s="66"/>
      <c r="I40" s="17" t="s">
        <v>19</v>
      </c>
      <c r="J40" s="15">
        <v>93.092586159987107</v>
      </c>
      <c r="K40" s="15">
        <v>92.233457525811502</v>
      </c>
      <c r="L40" s="15">
        <v>97.942160037964101</v>
      </c>
      <c r="M40" s="15">
        <v>144.39588540089699</v>
      </c>
      <c r="N40" s="15">
        <v>131.792268636567</v>
      </c>
    </row>
    <row r="41" spans="1:17" ht="13.5" hidden="1" customHeight="1">
      <c r="A41" s="6"/>
      <c r="B41" s="17" t="s">
        <v>33</v>
      </c>
      <c r="C41" s="15">
        <v>130.362435282635</v>
      </c>
      <c r="D41" s="15">
        <v>146.74442103596601</v>
      </c>
      <c r="E41" s="15">
        <v>152.84650844365299</v>
      </c>
      <c r="F41" s="15">
        <v>128.114208850821</v>
      </c>
      <c r="G41" s="15">
        <v>134.442939245784</v>
      </c>
      <c r="H41" s="66"/>
      <c r="I41" s="17" t="s">
        <v>33</v>
      </c>
      <c r="J41" s="15">
        <v>108.12991224850001</v>
      </c>
      <c r="K41" s="15">
        <v>115.42717396959399</v>
      </c>
      <c r="L41" s="15">
        <v>125.30886224186401</v>
      </c>
      <c r="M41" s="15">
        <v>145.346753300377</v>
      </c>
      <c r="N41" s="15">
        <v>135.53308469118599</v>
      </c>
    </row>
    <row r="42" spans="1:17" ht="13.5" hidden="1" customHeight="1">
      <c r="A42" s="6"/>
      <c r="B42" s="17" t="s">
        <v>34</v>
      </c>
      <c r="C42" s="15">
        <v>138.813160449175</v>
      </c>
      <c r="D42" s="15">
        <v>150.770997841564</v>
      </c>
      <c r="E42" s="15">
        <v>153.00250104288901</v>
      </c>
      <c r="F42" s="15">
        <v>135.714641614524</v>
      </c>
      <c r="G42" s="15">
        <v>142.17748839852399</v>
      </c>
      <c r="H42" s="66"/>
      <c r="I42" s="17" t="s">
        <v>34</v>
      </c>
      <c r="J42" s="15">
        <v>119.656965139858</v>
      </c>
      <c r="K42" s="15">
        <v>125.910355919029</v>
      </c>
      <c r="L42" s="15">
        <v>138.581315340392</v>
      </c>
      <c r="M42" s="15">
        <v>134.882602058028</v>
      </c>
      <c r="N42" s="15">
        <v>136.425198001284</v>
      </c>
    </row>
    <row r="43" spans="1:17" ht="13.5" hidden="1" customHeight="1">
      <c r="A43" s="6"/>
      <c r="B43" s="17" t="s">
        <v>30</v>
      </c>
      <c r="C43" s="15">
        <v>139.00523650948199</v>
      </c>
      <c r="D43" s="15">
        <v>146.969441072325</v>
      </c>
      <c r="E43" s="15">
        <v>149.53310241326599</v>
      </c>
      <c r="F43" s="15">
        <v>139.532902586121</v>
      </c>
      <c r="G43" s="15">
        <v>145.02479522672499</v>
      </c>
      <c r="H43" s="66"/>
      <c r="I43" s="17" t="s">
        <v>30</v>
      </c>
      <c r="J43" s="15">
        <v>124.735573998335</v>
      </c>
      <c r="K43" s="15">
        <v>124.04939599216701</v>
      </c>
      <c r="L43" s="15">
        <v>138.180175762858</v>
      </c>
      <c r="M43" s="15">
        <v>147.51041149289799</v>
      </c>
      <c r="N43" s="15">
        <v>142.57438697340501</v>
      </c>
    </row>
    <row r="44" spans="1:17" ht="13.5" hidden="1" customHeight="1">
      <c r="A44" s="6"/>
      <c r="B44" s="17" t="s">
        <v>23</v>
      </c>
      <c r="C44" s="15">
        <v>136.114556615091</v>
      </c>
      <c r="D44" s="15">
        <v>137.47870284310599</v>
      </c>
      <c r="E44" s="15">
        <v>148.55724440342701</v>
      </c>
      <c r="F44" s="15">
        <v>138.95296040017601</v>
      </c>
      <c r="G44" s="15">
        <v>141.33667225093899</v>
      </c>
      <c r="H44" s="66"/>
      <c r="I44" s="17" t="s">
        <v>23</v>
      </c>
      <c r="J44" s="15">
        <v>127.893405769647</v>
      </c>
      <c r="K44" s="15">
        <v>117.048343293605</v>
      </c>
      <c r="L44" s="15">
        <v>137.944012531466</v>
      </c>
      <c r="M44" s="15">
        <v>147.863565410365</v>
      </c>
      <c r="N44" s="15">
        <v>142.99174677727399</v>
      </c>
    </row>
    <row r="45" spans="1:17" ht="13.5" hidden="1" customHeight="1">
      <c r="A45" s="6"/>
      <c r="B45" s="17" t="s">
        <v>24</v>
      </c>
      <c r="C45" s="15">
        <v>135.53209270615099</v>
      </c>
      <c r="D45" s="15">
        <v>137.13274822714101</v>
      </c>
      <c r="E45" s="15">
        <v>148.013966060858</v>
      </c>
      <c r="F45" s="15">
        <v>137.02371669131901</v>
      </c>
      <c r="G45" s="15">
        <v>147.205999678849</v>
      </c>
      <c r="H45" s="66"/>
      <c r="I45" s="17" t="s">
        <v>24</v>
      </c>
      <c r="J45" s="15">
        <v>121.967396484395</v>
      </c>
      <c r="K45" s="15">
        <v>124.992248246727</v>
      </c>
      <c r="L45" s="15">
        <v>134.391036191805</v>
      </c>
      <c r="M45" s="15">
        <v>144.12194723162699</v>
      </c>
      <c r="N45" s="15">
        <v>147.71872126125999</v>
      </c>
    </row>
    <row r="46" spans="1:17" ht="13.5" hidden="1" customHeight="1">
      <c r="A46" s="6"/>
      <c r="B46" s="17" t="s">
        <v>25</v>
      </c>
      <c r="C46" s="15">
        <v>138.869780190591</v>
      </c>
      <c r="D46" s="15">
        <v>142.38267932232699</v>
      </c>
      <c r="E46" s="15">
        <v>148.777464246796</v>
      </c>
      <c r="F46" s="15">
        <v>133.300635326606</v>
      </c>
      <c r="G46" s="15">
        <v>151.69433597948199</v>
      </c>
      <c r="H46" s="66"/>
      <c r="I46" s="17" t="s">
        <v>25</v>
      </c>
      <c r="J46" s="15">
        <v>123.291813732789</v>
      </c>
      <c r="K46" s="15">
        <v>134.44754972529901</v>
      </c>
      <c r="L46" s="15">
        <v>136.459657241499</v>
      </c>
      <c r="M46" s="15">
        <v>143.86165705371801</v>
      </c>
      <c r="N46" s="15">
        <v>157.015616669232</v>
      </c>
    </row>
    <row r="47" spans="1:17" ht="13.5" hidden="1" customHeight="1">
      <c r="A47" s="6"/>
      <c r="B47" s="17" t="s">
        <v>26</v>
      </c>
      <c r="C47" s="15">
        <v>145.32622158200101</v>
      </c>
      <c r="D47" s="15">
        <v>149.50031378278601</v>
      </c>
      <c r="E47" s="15">
        <v>154.21537581839101</v>
      </c>
      <c r="F47" s="15">
        <v>137.425336124279</v>
      </c>
      <c r="G47" s="15">
        <v>152.811899714356</v>
      </c>
      <c r="H47" s="6"/>
      <c r="I47" s="17" t="s">
        <v>26</v>
      </c>
      <c r="J47" s="15">
        <v>130.291131621613</v>
      </c>
      <c r="K47" s="15">
        <v>147.087066217943</v>
      </c>
      <c r="L47" s="15">
        <v>144.14785311463899</v>
      </c>
      <c r="M47" s="15">
        <v>148.82939560167</v>
      </c>
      <c r="N47" s="15">
        <v>156.966528883004</v>
      </c>
    </row>
    <row r="48" spans="1:17" ht="15" hidden="1" customHeight="1">
      <c r="A48" s="6"/>
      <c r="B48" s="17"/>
      <c r="C48" s="15"/>
      <c r="H48" s="6"/>
      <c r="I48" s="17"/>
    </row>
    <row r="49" spans="1:14" ht="13.5" customHeight="1">
      <c r="A49" s="6">
        <v>2021</v>
      </c>
      <c r="B49" s="36" t="s">
        <v>15</v>
      </c>
      <c r="C49" s="15">
        <v>143.23877790672336</v>
      </c>
      <c r="D49" s="15">
        <v>147.59508669025257</v>
      </c>
      <c r="E49" s="15">
        <v>153.00073404197164</v>
      </c>
      <c r="F49" s="15">
        <v>125.44849630526302</v>
      </c>
      <c r="G49" s="15">
        <v>156.61111490803924</v>
      </c>
      <c r="H49" s="6">
        <v>2021</v>
      </c>
      <c r="I49" s="36" t="s">
        <v>15</v>
      </c>
      <c r="J49" s="15">
        <v>127.42910411026807</v>
      </c>
      <c r="K49" s="15">
        <v>146.499915146337</v>
      </c>
      <c r="L49" s="15">
        <v>140.28665935157349</v>
      </c>
      <c r="M49" s="15">
        <v>149.57379752494919</v>
      </c>
      <c r="N49" s="15">
        <v>152.44720564517456</v>
      </c>
    </row>
    <row r="50" spans="1:14" ht="13.5" customHeight="1">
      <c r="A50" s="6"/>
      <c r="B50" s="17" t="s">
        <v>16</v>
      </c>
      <c r="C50" s="15">
        <v>138.71624863062249</v>
      </c>
      <c r="D50" s="15">
        <v>141.11405636590487</v>
      </c>
      <c r="E50" s="15">
        <v>150.2845159868196</v>
      </c>
      <c r="F50" s="15">
        <v>120.23687106579565</v>
      </c>
      <c r="G50" s="15">
        <v>155.98163575829534</v>
      </c>
      <c r="H50" s="6"/>
      <c r="I50" s="17" t="s">
        <v>16</v>
      </c>
      <c r="J50" s="15">
        <v>120.46209318811347</v>
      </c>
      <c r="K50" s="15">
        <v>141.42330141686244</v>
      </c>
      <c r="L50" s="15">
        <v>137.10015522432718</v>
      </c>
      <c r="M50" s="15">
        <v>147.37185501052764</v>
      </c>
      <c r="N50" s="15">
        <v>142.27545905565754</v>
      </c>
    </row>
    <row r="51" spans="1:14" ht="13.5" customHeight="1">
      <c r="A51" s="6"/>
      <c r="B51" s="17" t="s">
        <v>27</v>
      </c>
      <c r="C51" s="15">
        <v>138.09348712852261</v>
      </c>
      <c r="D51" s="15">
        <v>141.19831027162394</v>
      </c>
      <c r="E51" s="15">
        <v>150.86035143868673</v>
      </c>
      <c r="F51" s="15">
        <v>139.49498303259742</v>
      </c>
      <c r="G51" s="15">
        <v>148.0741338430694</v>
      </c>
      <c r="H51" s="66"/>
      <c r="I51" s="17" t="s">
        <v>27</v>
      </c>
      <c r="J51" s="15">
        <v>121.63110353997821</v>
      </c>
      <c r="K51" s="15">
        <v>133.19330782167253</v>
      </c>
      <c r="L51" s="15">
        <v>137.1647210504733</v>
      </c>
      <c r="M51" s="15">
        <v>148.59579972040987</v>
      </c>
      <c r="N51" s="15">
        <v>140.68484341591497</v>
      </c>
    </row>
    <row r="52" spans="1:14" ht="13.5" customHeight="1">
      <c r="A52" s="6"/>
      <c r="B52" s="17" t="s">
        <v>18</v>
      </c>
      <c r="C52" s="15">
        <v>134.88847366432117</v>
      </c>
      <c r="D52" s="15">
        <v>135.76936708712165</v>
      </c>
      <c r="E52" s="15">
        <v>151.04805419139541</v>
      </c>
      <c r="F52" s="15">
        <v>129.05987828640829</v>
      </c>
      <c r="G52" s="15">
        <v>148.32075007509749</v>
      </c>
      <c r="H52" s="66"/>
      <c r="I52" s="17" t="s">
        <v>18</v>
      </c>
      <c r="J52" s="15">
        <v>122.85979787085937</v>
      </c>
      <c r="K52" s="15">
        <v>124.13580477103612</v>
      </c>
      <c r="L52" s="15">
        <v>132.4621959887329</v>
      </c>
      <c r="M52" s="15">
        <v>155.40206596346925</v>
      </c>
      <c r="N52" s="15">
        <v>150.92774266217504</v>
      </c>
    </row>
    <row r="53" spans="1:14" ht="13.5" customHeight="1">
      <c r="A53" s="6"/>
      <c r="B53" s="17" t="s">
        <v>35</v>
      </c>
      <c r="C53" s="15">
        <v>132.0861046338446</v>
      </c>
      <c r="D53" s="15">
        <v>134.77557840542687</v>
      </c>
      <c r="E53" s="15">
        <v>149.81501121909696</v>
      </c>
      <c r="F53" s="15">
        <v>115.471192447983</v>
      </c>
      <c r="G53" s="15">
        <v>148.7306105309134</v>
      </c>
      <c r="H53" s="66"/>
      <c r="I53" s="17" t="s">
        <v>35</v>
      </c>
      <c r="J53" s="15">
        <v>119.77532800124516</v>
      </c>
      <c r="K53" s="15">
        <v>120.34241234929782</v>
      </c>
      <c r="L53" s="15">
        <v>127.60958689202147</v>
      </c>
      <c r="M53" s="15">
        <v>154.21721226110577</v>
      </c>
      <c r="N53" s="15">
        <v>158.83135234509103</v>
      </c>
    </row>
    <row r="54" spans="1:14" ht="13.5" customHeight="1">
      <c r="A54" s="6"/>
      <c r="B54" s="17" t="s">
        <v>36</v>
      </c>
      <c r="C54" s="15">
        <v>125.55217218288213</v>
      </c>
      <c r="D54" s="15">
        <v>134.17134751396671</v>
      </c>
      <c r="E54" s="15">
        <v>148.01414906803927</v>
      </c>
      <c r="F54" s="15">
        <v>85.655099700050329</v>
      </c>
      <c r="G54" s="15">
        <v>136.36979573525113</v>
      </c>
      <c r="H54" s="66"/>
      <c r="I54" s="17" t="s">
        <v>36</v>
      </c>
      <c r="J54" s="15">
        <v>111.44696551305466</v>
      </c>
      <c r="K54" s="15">
        <v>117.05858369285629</v>
      </c>
      <c r="L54" s="15">
        <v>121.96224767879953</v>
      </c>
      <c r="M54" s="15">
        <v>145.95294216527824</v>
      </c>
      <c r="N54" s="15">
        <v>156.29233605502736</v>
      </c>
    </row>
    <row r="55" spans="1:14" ht="13.5" customHeight="1">
      <c r="A55" s="6"/>
      <c r="B55" s="17" t="s">
        <v>34</v>
      </c>
      <c r="C55" s="15">
        <v>125.95141462026046</v>
      </c>
      <c r="D55" s="15">
        <v>134.93607799911118</v>
      </c>
      <c r="E55" s="15">
        <v>146.39355669412157</v>
      </c>
      <c r="F55" s="15">
        <v>107.09531837289781</v>
      </c>
      <c r="G55" s="15">
        <v>136.67260603633363</v>
      </c>
      <c r="H55" s="66"/>
      <c r="I55" s="17" t="s">
        <v>34</v>
      </c>
      <c r="J55" s="15">
        <v>110.34148371222547</v>
      </c>
      <c r="K55" s="15">
        <v>117.75190309734813</v>
      </c>
      <c r="L55" s="15">
        <v>119.52882016368321</v>
      </c>
      <c r="M55" s="15">
        <v>139.41017028487724</v>
      </c>
      <c r="N55" s="15">
        <v>160.43694138343793</v>
      </c>
    </row>
    <row r="56" spans="1:14" ht="13.5" customHeight="1">
      <c r="A56" s="6"/>
      <c r="B56" s="17" t="s">
        <v>22</v>
      </c>
      <c r="C56" s="15">
        <v>128.0359896493143</v>
      </c>
      <c r="D56" s="15">
        <v>135.71218513957041</v>
      </c>
      <c r="E56" s="15">
        <v>148.19168716598517</v>
      </c>
      <c r="F56" s="15">
        <v>121.51154815629639</v>
      </c>
      <c r="G56" s="15">
        <v>139.70201632770517</v>
      </c>
      <c r="H56" s="66"/>
      <c r="I56" s="17" t="s">
        <v>22</v>
      </c>
      <c r="J56" s="15">
        <v>111.1817050162168</v>
      </c>
      <c r="K56" s="15">
        <v>122.12813609109479</v>
      </c>
      <c r="L56" s="15">
        <v>119.87895704732665</v>
      </c>
      <c r="M56" s="15">
        <v>153.02542586073525</v>
      </c>
      <c r="N56" s="15">
        <v>166.04962403467266</v>
      </c>
    </row>
    <row r="57" spans="1:14" ht="13.5" customHeight="1">
      <c r="A57" s="6"/>
      <c r="B57" s="17" t="s">
        <v>23</v>
      </c>
      <c r="C57" s="15">
        <v>132.28763841446622</v>
      </c>
      <c r="D57" s="15">
        <v>138.21814137371064</v>
      </c>
      <c r="E57" s="15">
        <v>156.93102204282422</v>
      </c>
      <c r="F57" s="15">
        <v>136.00103318912576</v>
      </c>
      <c r="G57" s="15">
        <v>141.63091433294915</v>
      </c>
      <c r="H57" s="66"/>
      <c r="I57" s="17" t="s">
        <v>23</v>
      </c>
      <c r="J57" s="15">
        <v>117.70999847016365</v>
      </c>
      <c r="K57" s="15">
        <v>122.21939127432695</v>
      </c>
      <c r="L57" s="15">
        <v>123.20661999576635</v>
      </c>
      <c r="M57" s="15">
        <v>161.49767047885121</v>
      </c>
      <c r="N57" s="15">
        <v>178.47122646116526</v>
      </c>
    </row>
    <row r="58" spans="1:14" ht="14.4" customHeight="1">
      <c r="A58" s="6"/>
      <c r="B58" s="17" t="s">
        <v>24</v>
      </c>
      <c r="C58" s="15">
        <v>138.53464358071301</v>
      </c>
      <c r="D58" s="15">
        <v>147.33810741062939</v>
      </c>
      <c r="E58" s="15">
        <v>158.91391616693988</v>
      </c>
      <c r="F58" s="15">
        <v>141.95312113259953</v>
      </c>
      <c r="G58" s="15">
        <v>147.31946476107953</v>
      </c>
      <c r="H58" s="66"/>
      <c r="I58" s="17" t="s">
        <v>24</v>
      </c>
      <c r="J58" s="15">
        <v>121.04223266910539</v>
      </c>
      <c r="K58" s="15">
        <v>129.23299914216346</v>
      </c>
      <c r="L58" s="15">
        <v>129.3995773400178</v>
      </c>
      <c r="M58" s="15">
        <v>153.13398531236308</v>
      </c>
      <c r="N58" s="15">
        <v>180.49392958256863</v>
      </c>
    </row>
    <row r="59" spans="1:14" ht="14.4" customHeight="1">
      <c r="A59" s="6"/>
      <c r="B59" s="18" t="s">
        <v>25</v>
      </c>
      <c r="C59" s="15">
        <v>143.43577801179742</v>
      </c>
      <c r="D59" s="15">
        <v>153.05686243769298</v>
      </c>
      <c r="E59" s="15">
        <v>160.85088347958992</v>
      </c>
      <c r="F59" s="15">
        <v>142.32200461806815</v>
      </c>
      <c r="G59" s="15">
        <v>151.92943104318908</v>
      </c>
      <c r="H59" s="66"/>
      <c r="I59" s="18" t="s">
        <v>25</v>
      </c>
      <c r="J59" s="15">
        <v>124.53702829604707</v>
      </c>
      <c r="K59" s="15">
        <v>135.51345276422657</v>
      </c>
      <c r="L59" s="15">
        <v>136.30913040507738</v>
      </c>
      <c r="M59" s="15">
        <v>153.76911383774524</v>
      </c>
      <c r="N59" s="15">
        <v>195.46425037407508</v>
      </c>
    </row>
    <row r="60" spans="1:14" ht="14.4" customHeight="1">
      <c r="A60" s="6"/>
      <c r="B60" s="10" t="s">
        <v>26</v>
      </c>
      <c r="C60" s="15">
        <v>145.9812</v>
      </c>
      <c r="D60" s="15">
        <v>156.14167024346241</v>
      </c>
      <c r="E60" s="15">
        <v>160.50033552055507</v>
      </c>
      <c r="F60" s="15">
        <v>142.05859137038877</v>
      </c>
      <c r="G60" s="15">
        <v>152.92291240656553</v>
      </c>
      <c r="H60" s="66"/>
      <c r="I60" s="10" t="s">
        <v>26</v>
      </c>
      <c r="J60" s="15">
        <v>125.68810304548784</v>
      </c>
      <c r="K60" s="15">
        <v>143.03779392812444</v>
      </c>
      <c r="L60" s="15">
        <v>140.33590716440014</v>
      </c>
      <c r="M60" s="15">
        <v>155.68796850546568</v>
      </c>
      <c r="N60" s="15">
        <v>196.30941377615326</v>
      </c>
    </row>
    <row r="61" spans="1:14" ht="15" customHeight="1">
      <c r="A61" s="6"/>
      <c r="B61" s="10"/>
      <c r="C61" s="15"/>
      <c r="H61" s="6"/>
      <c r="I61" s="10"/>
    </row>
    <row r="62" spans="1:14" ht="13.5" customHeight="1">
      <c r="A62" s="6">
        <v>2022</v>
      </c>
      <c r="B62" s="36" t="s">
        <v>15</v>
      </c>
      <c r="C62" s="15">
        <v>147.1985332479498</v>
      </c>
      <c r="D62" s="15">
        <v>158.22044584697798</v>
      </c>
      <c r="E62" s="15">
        <v>162.05725590431513</v>
      </c>
      <c r="F62" s="15">
        <v>142.20450389198942</v>
      </c>
      <c r="G62" s="15">
        <v>155.38402517729631</v>
      </c>
      <c r="H62" s="6">
        <v>2022</v>
      </c>
      <c r="I62" s="36" t="s">
        <v>15</v>
      </c>
      <c r="J62" s="15">
        <v>125.54542130473013</v>
      </c>
      <c r="K62" s="15">
        <v>148.05533778544572</v>
      </c>
      <c r="L62" s="15">
        <v>139.88664154904185</v>
      </c>
      <c r="M62" s="15">
        <v>155.12234498984435</v>
      </c>
      <c r="N62" s="15">
        <v>192.46184720299087</v>
      </c>
    </row>
    <row r="63" spans="1:14" ht="13.5" customHeight="1">
      <c r="A63" s="6"/>
      <c r="B63" s="110" t="s">
        <v>145</v>
      </c>
      <c r="C63" s="15">
        <v>146.23555632018</v>
      </c>
      <c r="D63" s="15">
        <v>158.39895377944237</v>
      </c>
      <c r="E63" s="15">
        <v>159.89162382339549</v>
      </c>
      <c r="F63" s="15">
        <v>138.50318731458438</v>
      </c>
      <c r="G63" s="15">
        <v>149.85412665516355</v>
      </c>
      <c r="H63" s="6"/>
      <c r="I63" s="110" t="s">
        <v>145</v>
      </c>
      <c r="J63" s="15">
        <v>125.14824041185896</v>
      </c>
      <c r="K63" s="15">
        <v>145.35131999007723</v>
      </c>
      <c r="L63" s="15">
        <v>143.02058112300443</v>
      </c>
      <c r="M63" s="15">
        <v>153.61060847053218</v>
      </c>
      <c r="N63" s="15">
        <v>182.61392518537781</v>
      </c>
    </row>
    <row r="64" spans="1:14" ht="13.5" customHeight="1">
      <c r="A64" s="6"/>
      <c r="B64" s="111" t="s">
        <v>146</v>
      </c>
      <c r="C64" s="15">
        <v>148.19587912008049</v>
      </c>
      <c r="D64" s="15">
        <v>161.02995699193406</v>
      </c>
      <c r="E64" s="15">
        <v>162.05608364417182</v>
      </c>
      <c r="F64" s="15">
        <v>146.72496550818508</v>
      </c>
      <c r="G64" s="15">
        <v>151.05856795761525</v>
      </c>
      <c r="H64" s="66"/>
      <c r="I64" s="111" t="s">
        <v>146</v>
      </c>
      <c r="J64" s="15">
        <v>125.21580852451486</v>
      </c>
      <c r="K64" s="15">
        <v>145.52359317969444</v>
      </c>
      <c r="L64" s="15">
        <v>144.83149599947674</v>
      </c>
      <c r="M64" s="15">
        <v>157.75062355647719</v>
      </c>
      <c r="N64" s="15">
        <v>174.83792728799423</v>
      </c>
    </row>
    <row r="65" spans="1:14" ht="13.5" hidden="1" customHeight="1">
      <c r="A65" s="6"/>
      <c r="B65" s="17" t="s">
        <v>18</v>
      </c>
      <c r="C65" s="15">
        <v>134.888473664321</v>
      </c>
      <c r="D65" s="15">
        <v>135.76936708712199</v>
      </c>
      <c r="E65" s="15">
        <v>151.04805419139501</v>
      </c>
      <c r="F65" s="15">
        <v>129.05987828640801</v>
      </c>
      <c r="G65" s="15">
        <v>148.32075007509701</v>
      </c>
      <c r="H65" s="66"/>
      <c r="I65" s="17" t="s">
        <v>18</v>
      </c>
      <c r="J65" s="15">
        <v>122.859797870859</v>
      </c>
      <c r="K65" s="15">
        <v>124.13580477103601</v>
      </c>
      <c r="L65" s="15">
        <v>132.46219598873299</v>
      </c>
      <c r="M65" s="15">
        <v>155.402065963469</v>
      </c>
      <c r="N65" s="15">
        <v>150.92774266217501</v>
      </c>
    </row>
    <row r="66" spans="1:14" ht="13.5" hidden="1" customHeight="1">
      <c r="A66" s="6"/>
      <c r="B66" s="17" t="s">
        <v>35</v>
      </c>
      <c r="C66" s="15">
        <v>132.086104633845</v>
      </c>
      <c r="D66" s="15">
        <v>134.77557840542701</v>
      </c>
      <c r="E66" s="15">
        <v>149.81501121909699</v>
      </c>
      <c r="F66" s="15">
        <v>115.471192447983</v>
      </c>
      <c r="G66" s="15">
        <v>148.730610530913</v>
      </c>
      <c r="H66" s="66"/>
      <c r="I66" s="17" t="s">
        <v>35</v>
      </c>
      <c r="J66" s="15">
        <v>119.775328001245</v>
      </c>
      <c r="K66" s="15">
        <v>120.342412349298</v>
      </c>
      <c r="L66" s="15">
        <v>127.609586892021</v>
      </c>
      <c r="M66" s="15">
        <v>154.217212261106</v>
      </c>
      <c r="N66" s="15">
        <v>158.83135234509101</v>
      </c>
    </row>
    <row r="67" spans="1:14" ht="13.5" hidden="1" customHeight="1">
      <c r="A67" s="6"/>
      <c r="B67" s="17" t="s">
        <v>36</v>
      </c>
      <c r="C67" s="15">
        <v>125.552172182882</v>
      </c>
      <c r="D67" s="15">
        <v>134.17134751396699</v>
      </c>
      <c r="E67" s="15">
        <v>148.01414906803899</v>
      </c>
      <c r="F67" s="15">
        <v>85.6550997000503</v>
      </c>
      <c r="G67" s="15">
        <v>136.36979573525099</v>
      </c>
      <c r="H67" s="66"/>
      <c r="I67" s="17" t="s">
        <v>36</v>
      </c>
      <c r="J67" s="15">
        <v>111.44696551305501</v>
      </c>
      <c r="K67" s="15">
        <v>117.058583692856</v>
      </c>
      <c r="L67" s="15">
        <v>121.9622476788</v>
      </c>
      <c r="M67" s="15">
        <v>145.95294216527799</v>
      </c>
      <c r="N67" s="15">
        <v>156.29233605502699</v>
      </c>
    </row>
    <row r="68" spans="1:14" ht="13.5" hidden="1" customHeight="1">
      <c r="A68" s="6"/>
      <c r="B68" s="17" t="s">
        <v>34</v>
      </c>
      <c r="C68" s="15">
        <v>125.95141462026</v>
      </c>
      <c r="D68" s="15">
        <v>134.93607799911101</v>
      </c>
      <c r="E68" s="15">
        <v>146.393556694122</v>
      </c>
      <c r="F68" s="15">
        <v>107.09531837289801</v>
      </c>
      <c r="G68" s="15">
        <v>136.672606036334</v>
      </c>
      <c r="H68" s="66"/>
      <c r="I68" s="17" t="s">
        <v>34</v>
      </c>
      <c r="J68" s="15">
        <v>110.341483712225</v>
      </c>
      <c r="K68" s="15">
        <v>117.75190309734801</v>
      </c>
      <c r="L68" s="15">
        <v>119.52882016368299</v>
      </c>
      <c r="M68" s="15">
        <v>139.41017028487701</v>
      </c>
      <c r="N68" s="15">
        <v>160.43694138343801</v>
      </c>
    </row>
    <row r="69" spans="1:14" ht="13.5" hidden="1" customHeight="1">
      <c r="A69" s="6"/>
      <c r="B69" s="17" t="s">
        <v>22</v>
      </c>
      <c r="C69" s="15">
        <v>128.03598964931399</v>
      </c>
      <c r="D69" s="15">
        <v>135.71218513957001</v>
      </c>
      <c r="E69" s="15">
        <v>148.191687165985</v>
      </c>
      <c r="F69" s="15">
        <v>121.511548156296</v>
      </c>
      <c r="G69" s="15">
        <v>139.702016327705</v>
      </c>
      <c r="H69" s="66"/>
      <c r="I69" s="17" t="s">
        <v>22</v>
      </c>
      <c r="J69" s="15">
        <v>111.18170501621699</v>
      </c>
      <c r="K69" s="15">
        <v>122.128136091095</v>
      </c>
      <c r="L69" s="15">
        <v>119.87895704732701</v>
      </c>
      <c r="M69" s="15">
        <v>153.025425860735</v>
      </c>
      <c r="N69" s="15">
        <v>166.049624034673</v>
      </c>
    </row>
    <row r="70" spans="1:14" ht="13.5" hidden="1" customHeight="1">
      <c r="A70" s="6"/>
      <c r="B70" s="17" t="s">
        <v>23</v>
      </c>
      <c r="C70" s="15">
        <v>132.28763841446599</v>
      </c>
      <c r="D70" s="15">
        <v>138.21814137371101</v>
      </c>
      <c r="E70" s="15">
        <v>156.931022042824</v>
      </c>
      <c r="F70" s="15">
        <v>136.00103318912599</v>
      </c>
      <c r="G70" s="15">
        <v>141.630914332949</v>
      </c>
      <c r="H70" s="66"/>
      <c r="I70" s="17" t="s">
        <v>23</v>
      </c>
      <c r="J70" s="15">
        <v>117.709998470164</v>
      </c>
      <c r="K70" s="15">
        <v>122.21939127432699</v>
      </c>
      <c r="L70" s="15">
        <v>123.206619995766</v>
      </c>
      <c r="M70" s="15">
        <v>161.49767047885101</v>
      </c>
      <c r="N70" s="15">
        <v>178.471226461165</v>
      </c>
    </row>
    <row r="71" spans="1:14" ht="14.4" hidden="1" customHeight="1">
      <c r="A71" s="6"/>
      <c r="B71" s="17" t="s">
        <v>24</v>
      </c>
      <c r="C71" s="15">
        <v>138.53464358071301</v>
      </c>
      <c r="D71" s="15">
        <v>147.33810741062899</v>
      </c>
      <c r="E71" s="15">
        <v>158.91391616694</v>
      </c>
      <c r="F71" s="15">
        <v>141.95312113259999</v>
      </c>
      <c r="G71" s="15">
        <v>147.31946476108001</v>
      </c>
      <c r="H71" s="66"/>
      <c r="I71" s="17" t="s">
        <v>24</v>
      </c>
      <c r="J71" s="15">
        <v>121.042232669105</v>
      </c>
      <c r="K71" s="15">
        <v>129.23299914216301</v>
      </c>
      <c r="L71" s="15">
        <v>129.399577340018</v>
      </c>
      <c r="M71" s="15">
        <v>153.133985312363</v>
      </c>
      <c r="N71" s="15">
        <v>180.493929582569</v>
      </c>
    </row>
    <row r="72" spans="1:14" ht="14.4" hidden="1" customHeight="1">
      <c r="A72" s="6"/>
      <c r="B72" s="10" t="s">
        <v>37</v>
      </c>
      <c r="C72" s="15">
        <v>143.435778011797</v>
      </c>
      <c r="D72" s="15">
        <v>153.05686243769301</v>
      </c>
      <c r="E72" s="15">
        <v>160.85088347959001</v>
      </c>
      <c r="F72" s="15">
        <v>142.32200461806801</v>
      </c>
      <c r="G72" s="15">
        <v>151.929431043189</v>
      </c>
      <c r="H72" s="66"/>
      <c r="I72" s="10" t="s">
        <v>37</v>
      </c>
      <c r="J72" s="15">
        <v>124.537028296047</v>
      </c>
      <c r="K72" s="15">
        <v>135.513452764227</v>
      </c>
      <c r="L72" s="15">
        <v>136.30913040507701</v>
      </c>
      <c r="M72" s="15">
        <v>153.76911383774501</v>
      </c>
      <c r="N72" s="15">
        <v>195.46425037407499</v>
      </c>
    </row>
    <row r="73" spans="1:14" ht="18" hidden="1" customHeight="1">
      <c r="A73" s="6"/>
      <c r="B73" s="10" t="s">
        <v>38</v>
      </c>
      <c r="C73" s="15">
        <v>145.9812</v>
      </c>
      <c r="D73" s="15">
        <v>155.00836696449599</v>
      </c>
      <c r="E73" s="15">
        <v>160.50033552055501</v>
      </c>
      <c r="F73" s="15">
        <v>142.058591370389</v>
      </c>
      <c r="G73" s="15">
        <v>152.92291240656601</v>
      </c>
      <c r="H73" s="66"/>
      <c r="I73" s="10" t="s">
        <v>38</v>
      </c>
      <c r="J73" s="15">
        <v>125.68810304548801</v>
      </c>
      <c r="K73" s="15">
        <v>143.03779392812399</v>
      </c>
      <c r="L73" s="15">
        <v>140.3359071644</v>
      </c>
      <c r="M73" s="15">
        <v>155.68796850546599</v>
      </c>
      <c r="N73" s="15">
        <v>196.30941377615301</v>
      </c>
    </row>
    <row r="74" spans="1:14" ht="6" customHeight="1">
      <c r="A74" s="6"/>
      <c r="B74" s="10"/>
      <c r="C74" s="11"/>
      <c r="D74" s="11"/>
      <c r="E74" s="11"/>
      <c r="F74" s="11"/>
      <c r="G74" s="11"/>
      <c r="H74" s="66"/>
      <c r="I74" s="10"/>
      <c r="J74" s="11"/>
      <c r="K74" s="11"/>
      <c r="L74" s="11"/>
      <c r="M74" s="11"/>
      <c r="N74" s="11"/>
    </row>
    <row r="75" spans="1:14" s="27" customFormat="1" ht="15.75" customHeight="1">
      <c r="A75" s="118" t="s">
        <v>44</v>
      </c>
      <c r="B75" s="118"/>
      <c r="C75" s="118"/>
      <c r="D75" s="118"/>
      <c r="E75" s="118"/>
      <c r="F75" s="118"/>
      <c r="G75" s="118"/>
      <c r="H75" s="118" t="s">
        <v>44</v>
      </c>
      <c r="I75" s="118"/>
      <c r="J75" s="118"/>
      <c r="K75" s="118"/>
      <c r="L75" s="118"/>
      <c r="M75" s="118"/>
      <c r="N75" s="118"/>
    </row>
    <row r="76" spans="1:14" ht="10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1:14" ht="14.4" hidden="1" customHeight="1">
      <c r="A77" s="6">
        <v>2018</v>
      </c>
      <c r="B77" s="10" t="s">
        <v>15</v>
      </c>
      <c r="C77" s="11">
        <v>8.4702056934377197</v>
      </c>
      <c r="D77" s="11">
        <v>8.3545458474570804</v>
      </c>
      <c r="E77" s="11">
        <v>9.0878986143033398</v>
      </c>
      <c r="F77" s="11">
        <v>7.8797797234004303</v>
      </c>
      <c r="G77" s="11">
        <v>9.6103517966778895</v>
      </c>
      <c r="H77" s="65">
        <v>2018</v>
      </c>
      <c r="I77" s="10" t="s">
        <v>15</v>
      </c>
      <c r="J77" s="11">
        <v>5.3459513327824801</v>
      </c>
      <c r="K77" s="11">
        <v>11.2115752363647</v>
      </c>
      <c r="L77" s="11">
        <v>9.3468101096582803</v>
      </c>
      <c r="M77" s="11">
        <v>5.7700798934359199</v>
      </c>
      <c r="N77" s="11">
        <v>3.6409514666448599</v>
      </c>
    </row>
    <row r="78" spans="1:14" ht="14.4" hidden="1" customHeight="1">
      <c r="A78" s="1"/>
      <c r="B78" s="10" t="s">
        <v>16</v>
      </c>
      <c r="C78" s="11">
        <v>7.6830123591307604</v>
      </c>
      <c r="D78" s="11">
        <v>7.3924747620049196</v>
      </c>
      <c r="E78" s="11">
        <v>6.3977242641344096</v>
      </c>
      <c r="F78" s="11">
        <v>10.8542352682987</v>
      </c>
      <c r="G78" s="11">
        <v>7.7017397779406203</v>
      </c>
      <c r="H78" s="66"/>
      <c r="I78" s="10" t="s">
        <v>16</v>
      </c>
      <c r="J78" s="11">
        <v>5.8630750922744896</v>
      </c>
      <c r="K78" s="11">
        <v>11.117140592114</v>
      </c>
      <c r="L78" s="11">
        <v>8.0356109345285205</v>
      </c>
      <c r="M78" s="11">
        <v>5.4832128291531301</v>
      </c>
      <c r="N78" s="11">
        <v>3.9897689993666701</v>
      </c>
    </row>
    <row r="79" spans="1:14" ht="14.4" hidden="1" customHeight="1">
      <c r="A79" s="6"/>
      <c r="B79" s="10" t="s">
        <v>17</v>
      </c>
      <c r="C79" s="11">
        <v>6.3920256801729201</v>
      </c>
      <c r="D79" s="11">
        <v>3.78117692300231</v>
      </c>
      <c r="E79" s="11">
        <v>6.6447866679376801</v>
      </c>
      <c r="F79" s="11">
        <v>12.3487470785653</v>
      </c>
      <c r="G79" s="11">
        <v>6.5235647136286401</v>
      </c>
      <c r="H79" s="66"/>
      <c r="I79" s="10" t="s">
        <v>17</v>
      </c>
      <c r="J79" s="11">
        <v>5.7117303253301204</v>
      </c>
      <c r="K79" s="11">
        <v>9.3023559087101404</v>
      </c>
      <c r="L79" s="11">
        <v>6.79829033817769</v>
      </c>
      <c r="M79" s="11">
        <v>6.2535006534416198</v>
      </c>
      <c r="N79" s="11">
        <v>6.4369174442877597</v>
      </c>
    </row>
    <row r="80" spans="1:14" ht="14.4" hidden="1" customHeight="1">
      <c r="A80" s="6"/>
      <c r="B80" s="10" t="s">
        <v>18</v>
      </c>
      <c r="C80" s="11">
        <v>6.1451111361060198</v>
      </c>
      <c r="D80" s="11">
        <v>5.0784284039279601</v>
      </c>
      <c r="E80" s="11">
        <v>9.6242155991904905</v>
      </c>
      <c r="F80" s="11">
        <v>9.3583918978131599</v>
      </c>
      <c r="G80" s="11">
        <v>6.4485515513092402</v>
      </c>
      <c r="H80" s="66"/>
      <c r="I80" s="10" t="s">
        <v>18</v>
      </c>
      <c r="J80" s="11">
        <v>5.4689552456148798</v>
      </c>
      <c r="K80" s="11">
        <v>9.2211537484574801</v>
      </c>
      <c r="L80" s="11">
        <v>4.9726499078505997</v>
      </c>
      <c r="M80" s="11">
        <v>3.9710099321543599</v>
      </c>
      <c r="N80" s="11">
        <v>5.0423555620254596</v>
      </c>
    </row>
    <row r="81" spans="1:14" ht="14.4" hidden="1" customHeight="1">
      <c r="A81" s="6"/>
      <c r="B81" s="10" t="s">
        <v>19</v>
      </c>
      <c r="C81" s="11">
        <v>7.4786515095108799</v>
      </c>
      <c r="D81" s="11">
        <v>6.5729536249242697</v>
      </c>
      <c r="E81" s="11">
        <v>11.0387786434497</v>
      </c>
      <c r="F81" s="11">
        <v>5.8761584943108396</v>
      </c>
      <c r="G81" s="11">
        <v>8.2191732338728904</v>
      </c>
      <c r="H81" s="66"/>
      <c r="I81" s="10" t="s">
        <v>19</v>
      </c>
      <c r="J81" s="11">
        <v>8.2987724952297395</v>
      </c>
      <c r="K81" s="11">
        <v>8.4947436107258891</v>
      </c>
      <c r="L81" s="11">
        <v>6.7598673337229496</v>
      </c>
      <c r="M81" s="11">
        <v>3.9019261467720998</v>
      </c>
      <c r="N81" s="11">
        <v>2.7705391521529501</v>
      </c>
    </row>
    <row r="82" spans="1:14" ht="14.4" hidden="1" customHeight="1">
      <c r="A82" s="6"/>
      <c r="B82" s="10" t="s">
        <v>20</v>
      </c>
      <c r="C82" s="11">
        <v>10.4185146922187</v>
      </c>
      <c r="D82" s="11">
        <v>10.5267563431608</v>
      </c>
      <c r="E82" s="11">
        <v>13.735748765458</v>
      </c>
      <c r="F82" s="11">
        <v>6.1454073753459397</v>
      </c>
      <c r="G82" s="11">
        <v>8.87394146853606</v>
      </c>
      <c r="H82" s="66"/>
      <c r="I82" s="10" t="s">
        <v>20</v>
      </c>
      <c r="J82" s="11">
        <v>8.0997877177865796</v>
      </c>
      <c r="K82" s="11">
        <v>14.253272917155901</v>
      </c>
      <c r="L82" s="11">
        <v>11.8336692677121</v>
      </c>
      <c r="M82" s="11">
        <v>6.1820197449763601</v>
      </c>
      <c r="N82" s="11">
        <v>4.2775906720594996</v>
      </c>
    </row>
    <row r="83" spans="1:14" ht="14.4" hidden="1" customHeight="1">
      <c r="A83" s="6"/>
      <c r="B83" s="10" t="s">
        <v>21</v>
      </c>
      <c r="C83" s="11">
        <v>12.0236733601637</v>
      </c>
      <c r="D83" s="11">
        <v>12.3937615918018</v>
      </c>
      <c r="E83" s="11">
        <v>10.789704149042899</v>
      </c>
      <c r="F83" s="11">
        <v>4.8796531473964997</v>
      </c>
      <c r="G83" s="11">
        <v>11.669601972057499</v>
      </c>
      <c r="H83" s="66"/>
      <c r="I83" s="10" t="s">
        <v>21</v>
      </c>
      <c r="J83" s="11">
        <v>9.8601508489843308</v>
      </c>
      <c r="K83" s="11">
        <v>16.245749616264199</v>
      </c>
      <c r="L83" s="11">
        <v>13.8886827192732</v>
      </c>
      <c r="M83" s="11">
        <v>7.0595213945561897</v>
      </c>
      <c r="N83" s="11">
        <v>8.5533744555221602</v>
      </c>
    </row>
    <row r="84" spans="1:14" ht="14.4" hidden="1" customHeight="1">
      <c r="A84" s="6"/>
      <c r="B84" s="10" t="s">
        <v>22</v>
      </c>
      <c r="C84" s="11">
        <v>13.856817916853499</v>
      </c>
      <c r="D84" s="11">
        <v>14.529262048707499</v>
      </c>
      <c r="E84" s="11">
        <v>14.059485401093299</v>
      </c>
      <c r="F84" s="11">
        <v>6.23835767716223</v>
      </c>
      <c r="G84" s="11">
        <v>13.894131552605799</v>
      </c>
      <c r="H84" s="66"/>
      <c r="I84" s="10" t="s">
        <v>22</v>
      </c>
      <c r="J84" s="11">
        <v>11.9380231279884</v>
      </c>
      <c r="K84" s="11">
        <v>13.699585981203199</v>
      </c>
      <c r="L84" s="11">
        <v>16.174394227773998</v>
      </c>
      <c r="M84" s="11">
        <v>6.6434425920736802</v>
      </c>
      <c r="N84" s="11">
        <v>11.107695183903701</v>
      </c>
    </row>
    <row r="85" spans="1:14" ht="14.4" hidden="1" customHeight="1">
      <c r="A85" s="6"/>
      <c r="B85" s="10" t="s">
        <v>23</v>
      </c>
      <c r="C85" s="11">
        <v>10.3285767846141</v>
      </c>
      <c r="D85" s="11">
        <v>8.9415413460879698</v>
      </c>
      <c r="E85" s="11">
        <v>11.449130527223099</v>
      </c>
      <c r="F85" s="11">
        <v>4.6953690727125803</v>
      </c>
      <c r="G85" s="11">
        <v>12.369498112188399</v>
      </c>
      <c r="H85" s="66"/>
      <c r="I85" s="10" t="s">
        <v>23</v>
      </c>
      <c r="J85" s="11">
        <v>8.7672424128688409</v>
      </c>
      <c r="K85" s="11">
        <v>13.2807114431816</v>
      </c>
      <c r="L85" s="11">
        <v>11.4385571367126</v>
      </c>
      <c r="M85" s="11">
        <v>9.5286400568536997</v>
      </c>
      <c r="N85" s="11">
        <v>9.4436257079042001</v>
      </c>
    </row>
    <row r="86" spans="1:14" ht="14.4" hidden="1" customHeight="1">
      <c r="A86" s="6"/>
      <c r="B86" s="10" t="s">
        <v>24</v>
      </c>
      <c r="C86" s="11">
        <v>10.949474672868501</v>
      </c>
      <c r="D86" s="11">
        <v>10.1819237227275</v>
      </c>
      <c r="E86" s="11">
        <v>11.681341580312299</v>
      </c>
      <c r="F86" s="11">
        <v>4.2766936808438203</v>
      </c>
      <c r="G86" s="11">
        <v>13.5535537028977</v>
      </c>
      <c r="H86" s="66"/>
      <c r="I86" s="10" t="s">
        <v>24</v>
      </c>
      <c r="J86" s="11">
        <v>8.9064433873962106</v>
      </c>
      <c r="K86" s="11">
        <v>13.875610946393699</v>
      </c>
      <c r="L86" s="11">
        <v>11.7071834894608</v>
      </c>
      <c r="M86" s="11">
        <v>10.423512948634</v>
      </c>
      <c r="N86" s="11">
        <v>10.6194295870659</v>
      </c>
    </row>
    <row r="87" spans="1:14" ht="14.4" hidden="1" customHeight="1">
      <c r="A87" s="6"/>
      <c r="B87" s="10" t="s">
        <v>25</v>
      </c>
      <c r="C87" s="11">
        <v>12.3326805466344</v>
      </c>
      <c r="D87" s="11">
        <v>12.249286858855299</v>
      </c>
      <c r="E87" s="11">
        <v>11.160461821843301</v>
      </c>
      <c r="F87" s="11">
        <v>7.7538297997624701</v>
      </c>
      <c r="G87" s="11">
        <v>15.6088999926887</v>
      </c>
      <c r="H87" s="66"/>
      <c r="I87" s="10" t="s">
        <v>25</v>
      </c>
      <c r="J87" s="11">
        <v>9.6987504316571993</v>
      </c>
      <c r="K87" s="11">
        <v>11.0479460685369</v>
      </c>
      <c r="L87" s="11">
        <v>13.7431531400875</v>
      </c>
      <c r="M87" s="11">
        <v>10.1019901317696</v>
      </c>
      <c r="N87" s="11">
        <v>13.0586890165995</v>
      </c>
    </row>
    <row r="88" spans="1:14" ht="14.4" hidden="1" customHeight="1">
      <c r="A88" s="6"/>
      <c r="B88" s="10" t="s">
        <v>26</v>
      </c>
      <c r="C88" s="11">
        <v>12.238311961671601</v>
      </c>
      <c r="D88" s="11">
        <v>12.539275378056001</v>
      </c>
      <c r="E88" s="11">
        <v>8.59289604625096</v>
      </c>
      <c r="F88" s="11">
        <v>5.43319098329735</v>
      </c>
      <c r="G88" s="11">
        <v>16.1248345343576</v>
      </c>
      <c r="H88" s="66"/>
      <c r="I88" s="10" t="s">
        <v>26</v>
      </c>
      <c r="J88" s="11">
        <v>7.9142268451780398</v>
      </c>
      <c r="K88" s="11">
        <v>14.347289373356499</v>
      </c>
      <c r="L88" s="11">
        <v>14.186389459199701</v>
      </c>
      <c r="M88" s="11">
        <v>10.659788872475399</v>
      </c>
      <c r="N88" s="11">
        <v>11.6371665125804</v>
      </c>
    </row>
    <row r="89" spans="1:14" ht="13.5" hidden="1" customHeight="1">
      <c r="A89" s="6">
        <v>2019</v>
      </c>
      <c r="B89" s="10" t="s">
        <v>15</v>
      </c>
      <c r="C89" s="11">
        <v>11.235110528159201</v>
      </c>
      <c r="D89" s="11">
        <v>10.708138512452299</v>
      </c>
      <c r="E89" s="11">
        <v>8.5369580468577499</v>
      </c>
      <c r="F89" s="11">
        <v>7.3675463373377399</v>
      </c>
      <c r="G89" s="11">
        <v>14.049986352681699</v>
      </c>
      <c r="H89" s="65">
        <v>2019</v>
      </c>
      <c r="I89" s="10" t="s">
        <v>15</v>
      </c>
      <c r="J89" s="11">
        <v>7.26857015645143</v>
      </c>
      <c r="K89" s="11">
        <v>13.7914164740421</v>
      </c>
      <c r="L89" s="11">
        <v>13.123537373374999</v>
      </c>
      <c r="M89" s="11">
        <v>10.533926244573699</v>
      </c>
      <c r="N89" s="11">
        <v>12.661429044624599</v>
      </c>
    </row>
    <row r="90" spans="1:14" ht="13.5" hidden="1" customHeight="1">
      <c r="A90" s="46"/>
      <c r="B90" s="10" t="s">
        <v>16</v>
      </c>
      <c r="C90" s="11">
        <v>9.2956505914064405</v>
      </c>
      <c r="D90" s="11">
        <v>7.1750156189116296</v>
      </c>
      <c r="E90" s="11">
        <v>8.7591832367638691</v>
      </c>
      <c r="F90" s="11">
        <v>6.9009560237112302</v>
      </c>
      <c r="G90" s="11">
        <v>13.2478082681206</v>
      </c>
      <c r="H90" s="66"/>
      <c r="I90" s="10" t="s">
        <v>16</v>
      </c>
      <c r="J90" s="11">
        <v>6.2257263834015903</v>
      </c>
      <c r="K90" s="11">
        <v>9.7762461195124502</v>
      </c>
      <c r="L90" s="11">
        <v>11.1622608347969</v>
      </c>
      <c r="M90" s="11">
        <v>10.260650937495299</v>
      </c>
      <c r="N90" s="11">
        <v>9.4010667325671005</v>
      </c>
    </row>
    <row r="91" spans="1:14" ht="13.5" hidden="1" customHeight="1">
      <c r="A91" s="46"/>
      <c r="B91" s="10" t="s">
        <v>17</v>
      </c>
      <c r="C91" s="11">
        <v>7.3563068025278104</v>
      </c>
      <c r="D91" s="11">
        <v>4.4982400600428898</v>
      </c>
      <c r="E91" s="11">
        <v>9.0850360771809999</v>
      </c>
      <c r="F91" s="11">
        <v>6.0766731263407499</v>
      </c>
      <c r="G91" s="11">
        <v>11.386134753894</v>
      </c>
      <c r="H91" s="66"/>
      <c r="I91" s="10" t="s">
        <v>27</v>
      </c>
      <c r="J91" s="11">
        <v>4.8200247589570901</v>
      </c>
      <c r="K91" s="11">
        <v>9.0890520662341299</v>
      </c>
      <c r="L91" s="11">
        <v>8.4215690933864202</v>
      </c>
      <c r="M91" s="11">
        <v>11.8916454106747</v>
      </c>
      <c r="N91" s="11">
        <v>8.4051191140603301</v>
      </c>
    </row>
    <row r="92" spans="1:14" ht="13.5" hidden="1" customHeight="1">
      <c r="A92" s="46"/>
      <c r="B92" s="10" t="s">
        <v>18</v>
      </c>
      <c r="C92" s="11">
        <v>7.7120800900840996</v>
      </c>
      <c r="D92" s="11">
        <v>4.6963223752045504</v>
      </c>
      <c r="E92" s="11">
        <v>8.32717562405068</v>
      </c>
      <c r="F92" s="11">
        <v>5.6848372482045901</v>
      </c>
      <c r="G92" s="11">
        <v>11.7496485607829</v>
      </c>
      <c r="H92" s="66"/>
      <c r="I92" s="10" t="s">
        <v>28</v>
      </c>
      <c r="J92" s="11">
        <v>5.2846138978512398</v>
      </c>
      <c r="K92" s="11">
        <v>8.7489797644182694</v>
      </c>
      <c r="L92" s="11">
        <v>9.3466105584607995</v>
      </c>
      <c r="M92" s="11">
        <v>10.2628504669955</v>
      </c>
      <c r="N92" s="11">
        <v>8.9244047702448501</v>
      </c>
    </row>
    <row r="93" spans="1:14" ht="13.5" hidden="1" customHeight="1">
      <c r="A93" s="46"/>
      <c r="B93" s="10" t="s">
        <v>19</v>
      </c>
      <c r="C93" s="11">
        <v>9.4219658311151004</v>
      </c>
      <c r="D93" s="11">
        <v>10.6634366370444</v>
      </c>
      <c r="E93" s="11">
        <v>9.6510592883050492</v>
      </c>
      <c r="F93" s="11">
        <v>5.9446517909132996</v>
      </c>
      <c r="G93" s="11">
        <v>9.8976874397966004</v>
      </c>
      <c r="H93" s="14"/>
      <c r="I93" s="10" t="s">
        <v>19</v>
      </c>
      <c r="J93" s="11">
        <v>7.2742240219776999</v>
      </c>
      <c r="K93" s="11">
        <v>9.0203813417242493</v>
      </c>
      <c r="L93" s="11">
        <v>10.2990500469624</v>
      </c>
      <c r="M93" s="11">
        <v>10.446931540472301</v>
      </c>
      <c r="N93" s="11">
        <v>4.2849940603065297</v>
      </c>
    </row>
    <row r="94" spans="1:14" ht="13.5" hidden="1" customHeight="1">
      <c r="A94" s="46"/>
      <c r="B94" s="10" t="s">
        <v>33</v>
      </c>
      <c r="C94" s="11">
        <v>9.64276527340499</v>
      </c>
      <c r="D94" s="11">
        <v>12.7500432141979</v>
      </c>
      <c r="E94" s="11">
        <v>9.1099043778203104</v>
      </c>
      <c r="F94" s="11">
        <v>9.6398879548275094</v>
      </c>
      <c r="G94" s="11">
        <v>9.3817944666715505</v>
      </c>
      <c r="H94" s="14"/>
      <c r="I94" s="10" t="s">
        <v>33</v>
      </c>
      <c r="J94" s="11">
        <v>5.45697517069729</v>
      </c>
      <c r="K94" s="11">
        <v>9.2669027494127398</v>
      </c>
      <c r="L94" s="11">
        <v>10.0405094528431</v>
      </c>
      <c r="M94" s="11">
        <v>8.4320714023204708</v>
      </c>
      <c r="N94" s="11">
        <v>4.4674736652627196</v>
      </c>
    </row>
    <row r="95" spans="1:14" ht="13.5" hidden="1" customHeight="1">
      <c r="A95" s="46"/>
      <c r="B95" s="10" t="s">
        <v>21</v>
      </c>
      <c r="C95" s="11">
        <v>8.4393224319515401</v>
      </c>
      <c r="D95" s="11">
        <v>10.7411242791653</v>
      </c>
      <c r="E95" s="11">
        <v>9.9334405970239192</v>
      </c>
      <c r="F95" s="11">
        <v>9.0861642863426493</v>
      </c>
      <c r="G95" s="11">
        <v>8.6825163023138003</v>
      </c>
      <c r="H95" s="67"/>
      <c r="I95" s="10" t="s">
        <v>21</v>
      </c>
      <c r="J95" s="11">
        <v>4.59346574914683</v>
      </c>
      <c r="K95" s="11">
        <v>7.7293770705394396</v>
      </c>
      <c r="L95" s="11">
        <v>8.52094756380259</v>
      </c>
      <c r="M95" s="11">
        <v>7.4522208895407802</v>
      </c>
      <c r="N95" s="11">
        <v>3.3428858788461899</v>
      </c>
    </row>
    <row r="96" spans="1:14" ht="13.5" hidden="1" customHeight="1">
      <c r="A96" s="68"/>
      <c r="B96" s="10" t="s">
        <v>30</v>
      </c>
      <c r="C96" s="11">
        <v>7.4539347013919404</v>
      </c>
      <c r="D96" s="11">
        <v>8.2380976707389397</v>
      </c>
      <c r="E96" s="11">
        <v>8.8485461148709597</v>
      </c>
      <c r="F96" s="11">
        <v>7.9238505433156101</v>
      </c>
      <c r="G96" s="11">
        <v>7.7225647424261403</v>
      </c>
      <c r="H96" s="67"/>
      <c r="I96" s="10" t="s">
        <v>30</v>
      </c>
      <c r="J96" s="11">
        <v>4.4994790062988601</v>
      </c>
      <c r="K96" s="11">
        <v>7.8842487102744503</v>
      </c>
      <c r="L96" s="11">
        <v>7.9748917648361903</v>
      </c>
      <c r="M96" s="11">
        <v>7.6949883037435702</v>
      </c>
      <c r="N96" s="11">
        <v>4.9663520018561096</v>
      </c>
    </row>
    <row r="97" spans="1:14" ht="13.5" hidden="1" customHeight="1">
      <c r="A97" s="68"/>
      <c r="B97" s="10" t="s">
        <v>31</v>
      </c>
      <c r="C97" s="11">
        <v>7.3734659079993499</v>
      </c>
      <c r="D97" s="11">
        <v>7.2520661898167704</v>
      </c>
      <c r="E97" s="11">
        <v>7.2573438960185301</v>
      </c>
      <c r="F97" s="11">
        <v>8.1680928695400805</v>
      </c>
      <c r="G97" s="11">
        <v>8.5487093152991598</v>
      </c>
      <c r="H97" s="67"/>
      <c r="I97" s="10" t="s">
        <v>31</v>
      </c>
      <c r="J97" s="11">
        <v>4.8938081674937202</v>
      </c>
      <c r="K97" s="11">
        <v>4.98163247149688</v>
      </c>
      <c r="L97" s="11">
        <v>9.0402265792618408</v>
      </c>
      <c r="M97" s="11">
        <v>5.7372403998346302</v>
      </c>
      <c r="N97" s="11">
        <v>5.3638993929038001</v>
      </c>
    </row>
    <row r="98" spans="1:14" ht="13.5" hidden="1" customHeight="1">
      <c r="A98" s="6"/>
      <c r="B98" s="10" t="s">
        <v>32</v>
      </c>
      <c r="C98" s="11">
        <v>6.6472479188042701</v>
      </c>
      <c r="D98" s="11">
        <v>6.9800082038115896</v>
      </c>
      <c r="E98" s="11">
        <v>6.92419291212562</v>
      </c>
      <c r="F98" s="11">
        <v>7.98546471951403</v>
      </c>
      <c r="G98" s="11">
        <v>7.0180531752243196</v>
      </c>
      <c r="H98" s="66"/>
      <c r="I98" s="10" t="s">
        <v>32</v>
      </c>
      <c r="J98" s="11">
        <v>4.2655937799201098</v>
      </c>
      <c r="K98" s="11">
        <v>4.3329632533744702</v>
      </c>
      <c r="L98" s="11">
        <v>7.9368869509675202</v>
      </c>
      <c r="M98" s="11">
        <v>6.42853940149541</v>
      </c>
      <c r="N98" s="11">
        <v>6.02728616700574</v>
      </c>
    </row>
    <row r="99" spans="1:14" ht="13.5" hidden="1" customHeight="1">
      <c r="A99" s="16"/>
      <c r="B99" s="3" t="s">
        <v>25</v>
      </c>
      <c r="C99" s="11">
        <v>7.0682304100288604</v>
      </c>
      <c r="D99" s="11">
        <v>8.0139420500970893</v>
      </c>
      <c r="E99" s="11">
        <v>7.08912751431376</v>
      </c>
      <c r="F99" s="11">
        <v>9.1042103284869391</v>
      </c>
      <c r="G99" s="11">
        <v>7.2623607269713704</v>
      </c>
      <c r="H99" s="16"/>
      <c r="I99" s="3" t="s">
        <v>25</v>
      </c>
      <c r="J99" s="11">
        <v>3.8815730212695501</v>
      </c>
      <c r="K99" s="11">
        <v>5.2952334569559296</v>
      </c>
      <c r="L99" s="11">
        <v>8.1624170479364206</v>
      </c>
      <c r="M99" s="11">
        <v>7.0573025660655198</v>
      </c>
      <c r="N99" s="11">
        <v>7.6013868766965498</v>
      </c>
    </row>
    <row r="100" spans="1:14" ht="13.5" hidden="1" customHeight="1">
      <c r="A100" s="16"/>
      <c r="B100" s="3" t="s">
        <v>26</v>
      </c>
      <c r="C100" s="11">
        <v>6.9918951372484299</v>
      </c>
      <c r="D100" s="11">
        <v>8.1615698271583508</v>
      </c>
      <c r="E100" s="11">
        <v>7.5149997583878703</v>
      </c>
      <c r="F100" s="11">
        <v>9.0143374188046401</v>
      </c>
      <c r="G100" s="11">
        <v>5.6849938433616698</v>
      </c>
      <c r="H100" s="16"/>
      <c r="I100" s="3" t="s">
        <v>26</v>
      </c>
      <c r="J100" s="11">
        <v>3.52773865104324</v>
      </c>
      <c r="K100" s="11">
        <v>5.98478575366381</v>
      </c>
      <c r="L100" s="11">
        <v>8.5576556001149306</v>
      </c>
      <c r="M100" s="11">
        <v>7.5433344253603698</v>
      </c>
      <c r="N100" s="11">
        <v>8.89587021906088</v>
      </c>
    </row>
    <row r="101" spans="1:14" ht="13.5" hidden="1" customHeight="1">
      <c r="A101" s="6"/>
      <c r="C101" s="11"/>
      <c r="D101" s="11"/>
      <c r="E101" s="11"/>
      <c r="F101" s="11"/>
      <c r="G101" s="11"/>
      <c r="H101" s="6"/>
      <c r="J101" s="11"/>
      <c r="K101" s="11"/>
      <c r="L101" s="11"/>
      <c r="M101" s="11"/>
      <c r="N101" s="11"/>
    </row>
    <row r="102" spans="1:14" ht="13.5" hidden="1" customHeight="1">
      <c r="A102" s="6">
        <v>2020</v>
      </c>
      <c r="B102" s="36" t="s">
        <v>15</v>
      </c>
      <c r="C102" s="11">
        <v>6.7476558903817301</v>
      </c>
      <c r="D102" s="11">
        <v>7.9324084536464197</v>
      </c>
      <c r="E102" s="11">
        <v>7.1868501484433596</v>
      </c>
      <c r="F102" s="11">
        <v>8.6596673433735099</v>
      </c>
      <c r="G102" s="11">
        <v>6.8318270146001199</v>
      </c>
      <c r="H102" s="6">
        <v>2020</v>
      </c>
      <c r="I102" s="36" t="s">
        <v>15</v>
      </c>
      <c r="J102" s="11">
        <v>3.44430839921788</v>
      </c>
      <c r="K102" s="11">
        <v>4.5255334637327698</v>
      </c>
      <c r="L102" s="11">
        <v>7.80105238725743</v>
      </c>
      <c r="M102" s="11">
        <v>7.8081723109450802</v>
      </c>
      <c r="N102" s="11">
        <v>9.4252546440701401</v>
      </c>
    </row>
    <row r="103" spans="1:14" ht="13.5" hidden="1" customHeight="1">
      <c r="A103" s="6"/>
      <c r="B103" s="17" t="s">
        <v>16</v>
      </c>
      <c r="C103" s="11">
        <v>6.3997285444414898</v>
      </c>
      <c r="D103" s="11">
        <v>7.3513332581492499</v>
      </c>
      <c r="E103" s="11">
        <v>6.85617711288522</v>
      </c>
      <c r="F103" s="11">
        <v>7.7531197825654097</v>
      </c>
      <c r="G103" s="11">
        <v>6.1509087220249503</v>
      </c>
      <c r="H103" s="66"/>
      <c r="I103" s="17" t="s">
        <v>16</v>
      </c>
      <c r="J103" s="11">
        <v>4.1506661793306403</v>
      </c>
      <c r="K103" s="11">
        <v>3.9637781288609499</v>
      </c>
      <c r="L103" s="11">
        <v>7.2500435972745896</v>
      </c>
      <c r="M103" s="11">
        <v>8.1412551962173101</v>
      </c>
      <c r="N103" s="11">
        <v>9.6882532485934991</v>
      </c>
    </row>
    <row r="104" spans="1:14" ht="13.5" hidden="1" customHeight="1">
      <c r="A104" s="6"/>
      <c r="B104" s="17" t="s">
        <v>17</v>
      </c>
      <c r="C104" s="11">
        <v>-7.5318150753008197</v>
      </c>
      <c r="D104" s="11">
        <v>-0.64094994114335402</v>
      </c>
      <c r="E104" s="11">
        <v>2.5026124544291801</v>
      </c>
      <c r="F104" s="11">
        <v>-13.629852059251</v>
      </c>
      <c r="G104" s="11">
        <v>-4.9009200594425302</v>
      </c>
      <c r="H104" s="66"/>
      <c r="I104" s="17" t="s">
        <v>17</v>
      </c>
      <c r="J104" s="11">
        <v>-13.4257711875449</v>
      </c>
      <c r="K104" s="11">
        <v>-12.290645505923299</v>
      </c>
      <c r="L104" s="11">
        <v>-11.7738017458512</v>
      </c>
      <c r="M104" s="11">
        <v>1.91007030774928</v>
      </c>
      <c r="N104" s="11">
        <v>2.88598930802373</v>
      </c>
    </row>
    <row r="105" spans="1:14" ht="13.5" hidden="1" customHeight="1">
      <c r="A105" s="6"/>
      <c r="B105" s="17" t="s">
        <v>18</v>
      </c>
      <c r="C105" s="11">
        <v>-35.976551338769099</v>
      </c>
      <c r="D105" s="11">
        <v>-9.8697597511972308</v>
      </c>
      <c r="E105" s="11">
        <v>1.7226234310048201</v>
      </c>
      <c r="F105" s="11">
        <v>-55.550514335467199</v>
      </c>
      <c r="G105" s="11">
        <v>-30.038751378585999</v>
      </c>
      <c r="H105" s="66"/>
      <c r="I105" s="17" t="s">
        <v>18</v>
      </c>
      <c r="J105" s="11">
        <v>-49.213879623993201</v>
      </c>
      <c r="K105" s="11">
        <v>-54.012850984531902</v>
      </c>
      <c r="L105" s="11">
        <v>-57.247534216467699</v>
      </c>
      <c r="M105" s="11">
        <v>4.0906230443453504</v>
      </c>
      <c r="N105" s="11">
        <v>4.6962585707992499</v>
      </c>
    </row>
    <row r="106" spans="1:14" ht="13.5" hidden="1" customHeight="1">
      <c r="A106" s="6"/>
      <c r="B106" s="17" t="s">
        <v>19</v>
      </c>
      <c r="C106" s="11">
        <v>-17.997128671142502</v>
      </c>
      <c r="D106" s="11">
        <v>-3.72009649620614</v>
      </c>
      <c r="E106" s="11">
        <v>1.0908752594659801</v>
      </c>
      <c r="F106" s="11">
        <v>-25.613560183503299</v>
      </c>
      <c r="G106" s="11">
        <v>-19.084771807281001</v>
      </c>
      <c r="H106" s="66"/>
      <c r="I106" s="17" t="s">
        <v>19</v>
      </c>
      <c r="J106" s="11">
        <v>-25.5651034651634</v>
      </c>
      <c r="K106" s="11">
        <v>-27.7589737511735</v>
      </c>
      <c r="L106" s="11">
        <v>-28.5722186615595</v>
      </c>
      <c r="M106" s="11">
        <v>5.3489324355983099</v>
      </c>
      <c r="N106" s="11">
        <v>10.6916051698788</v>
      </c>
    </row>
    <row r="107" spans="1:14" ht="13.5" hidden="1" customHeight="1">
      <c r="A107" s="6"/>
      <c r="B107" s="17" t="s">
        <v>33</v>
      </c>
      <c r="C107" s="11">
        <v>-11.151658239291701</v>
      </c>
      <c r="D107" s="11">
        <v>-1.5403878915085301</v>
      </c>
      <c r="E107" s="11">
        <v>3.13118493295759</v>
      </c>
      <c r="F107" s="11">
        <v>-14.5960469242185</v>
      </c>
      <c r="G107" s="11">
        <v>-8.9219474776227301</v>
      </c>
      <c r="H107" s="66"/>
      <c r="I107" s="17" t="s">
        <v>33</v>
      </c>
      <c r="J107" s="11">
        <v>-17.5486411483163</v>
      </c>
      <c r="K107" s="11">
        <v>-19.870473683083599</v>
      </c>
      <c r="L107" s="11">
        <v>-19.0689247676669</v>
      </c>
      <c r="M107" s="11">
        <v>8.0929913100291593</v>
      </c>
      <c r="N107" s="11">
        <v>10.404967953933699</v>
      </c>
    </row>
    <row r="108" spans="1:14" ht="13.5" hidden="1" customHeight="1">
      <c r="A108" s="6"/>
      <c r="B108" s="17" t="s">
        <v>34</v>
      </c>
      <c r="C108" s="11">
        <v>-5.2153345673448097</v>
      </c>
      <c r="D108" s="11">
        <v>1.58264932741612</v>
      </c>
      <c r="E108" s="11">
        <v>5.7994126324269102</v>
      </c>
      <c r="F108" s="11">
        <v>-6.8285514532547396</v>
      </c>
      <c r="G108" s="11">
        <v>-3.7634326841683801</v>
      </c>
      <c r="H108" s="66"/>
      <c r="I108" s="17" t="s">
        <v>34</v>
      </c>
      <c r="J108" s="11">
        <v>-9.0735703295319095</v>
      </c>
      <c r="K108" s="11">
        <v>-11.792287822607401</v>
      </c>
      <c r="L108" s="11">
        <v>-11.304851987299401</v>
      </c>
      <c r="M108" s="11">
        <v>11.3660500686953</v>
      </c>
      <c r="N108" s="11">
        <v>10.7590543139994</v>
      </c>
    </row>
    <row r="109" spans="1:14" ht="13.5" hidden="1" customHeight="1">
      <c r="A109" s="6"/>
      <c r="B109" s="17" t="s">
        <v>30</v>
      </c>
      <c r="C109" s="11">
        <v>-2.4558390043453699</v>
      </c>
      <c r="D109" s="11">
        <v>5.5897442326380897</v>
      </c>
      <c r="E109" s="11">
        <v>5.5677735920500098</v>
      </c>
      <c r="F109" s="11">
        <v>-4.5299902434843302</v>
      </c>
      <c r="G109" s="11">
        <v>-2.8256897164589798</v>
      </c>
      <c r="H109" s="66"/>
      <c r="I109" s="17" t="s">
        <v>30</v>
      </c>
      <c r="J109" s="11">
        <v>-5.18118150758308</v>
      </c>
      <c r="K109" s="11">
        <v>-10.561196701027599</v>
      </c>
      <c r="L109" s="11">
        <v>-7.5582742557288096</v>
      </c>
      <c r="M109" s="11">
        <v>8.7473249114837994</v>
      </c>
      <c r="N109" s="11">
        <v>7.0840094957479396</v>
      </c>
    </row>
    <row r="110" spans="1:14" ht="13.5" hidden="1" customHeight="1">
      <c r="A110" s="6"/>
      <c r="B110" s="17" t="s">
        <v>23</v>
      </c>
      <c r="C110" s="11">
        <v>0.99578716190007499</v>
      </c>
      <c r="D110" s="11">
        <v>7.38489503371631</v>
      </c>
      <c r="E110" s="11">
        <v>7.5238513167038299</v>
      </c>
      <c r="F110" s="11">
        <v>-5.9760736064391002</v>
      </c>
      <c r="G110" s="11">
        <v>-1.4926801836455399</v>
      </c>
      <c r="H110" s="66"/>
      <c r="I110" s="17" t="s">
        <v>23</v>
      </c>
      <c r="J110" s="11">
        <v>1.3322792192411499</v>
      </c>
      <c r="K110" s="11">
        <v>-9.5367194607356893</v>
      </c>
      <c r="L110" s="11">
        <v>-1.11655232262703</v>
      </c>
      <c r="M110" s="11">
        <v>7.5331409737157999</v>
      </c>
      <c r="N110" s="11">
        <v>10.015870642266799</v>
      </c>
    </row>
    <row r="111" spans="1:14" ht="13.5" hidden="1" customHeight="1">
      <c r="A111" s="6"/>
      <c r="B111" s="17" t="s">
        <v>24</v>
      </c>
      <c r="C111" s="11">
        <v>-2.8198530734179998</v>
      </c>
      <c r="D111" s="11">
        <v>3.38224028353196</v>
      </c>
      <c r="E111" s="11">
        <v>4.1121451398115498</v>
      </c>
      <c r="F111" s="11">
        <v>-8.3367763573415701</v>
      </c>
      <c r="G111" s="11">
        <v>-2.1374815491211998</v>
      </c>
      <c r="H111" s="66"/>
      <c r="I111" s="17" t="s">
        <v>24</v>
      </c>
      <c r="J111" s="11">
        <v>-4.3412249126006897</v>
      </c>
      <c r="K111" s="11">
        <v>-4.8219200521639598</v>
      </c>
      <c r="L111" s="11">
        <v>-8.3715851390655995</v>
      </c>
      <c r="M111" s="11">
        <v>-3.1617765492018002</v>
      </c>
      <c r="N111" s="11">
        <v>9.1252781277570296</v>
      </c>
    </row>
    <row r="112" spans="1:14" ht="13.5" hidden="1" customHeight="1">
      <c r="A112" s="6"/>
      <c r="B112" s="17" t="s">
        <v>25</v>
      </c>
      <c r="C112" s="11">
        <v>-3.1221474947304202</v>
      </c>
      <c r="D112" s="11">
        <v>1.37110884948235</v>
      </c>
      <c r="E112" s="11">
        <v>5.6880487954900696</v>
      </c>
      <c r="F112" s="11">
        <v>-13.8236331039045</v>
      </c>
      <c r="G112" s="11">
        <v>-1.7164656603912301</v>
      </c>
      <c r="H112" s="66"/>
      <c r="I112" s="17" t="s">
        <v>25</v>
      </c>
      <c r="J112" s="11">
        <v>-4.5687624313725701</v>
      </c>
      <c r="K112" s="11">
        <v>-5.6299564159065998</v>
      </c>
      <c r="L112" s="11">
        <v>-7.4453600420064197</v>
      </c>
      <c r="M112" s="11">
        <v>7.6863382351612497</v>
      </c>
      <c r="N112" s="11">
        <v>11.7837440503547</v>
      </c>
    </row>
    <row r="113" spans="1:14" ht="13.5" hidden="1" customHeight="1">
      <c r="A113" s="6"/>
      <c r="B113" s="17" t="s">
        <v>26</v>
      </c>
      <c r="C113" s="11">
        <v>-2.8862192474434898</v>
      </c>
      <c r="D113" s="11">
        <v>1.0198674592000401</v>
      </c>
      <c r="E113" s="11">
        <v>5.7534409567776104</v>
      </c>
      <c r="F113" s="11">
        <v>-7.2547546317967804</v>
      </c>
      <c r="G113" s="11">
        <v>-1.20211165934591</v>
      </c>
      <c r="H113" s="6"/>
      <c r="I113" s="17" t="s">
        <v>26</v>
      </c>
      <c r="J113" s="11">
        <v>-4.4815600477498698</v>
      </c>
      <c r="K113" s="11">
        <v>-5.52538481436026</v>
      </c>
      <c r="L113" s="11">
        <v>-7.6520255887678701</v>
      </c>
      <c r="M113" s="11">
        <v>5.2730289659601999</v>
      </c>
      <c r="N113" s="11">
        <v>9.1432275684807198</v>
      </c>
    </row>
    <row r="114" spans="1:14" ht="15" hidden="1" customHeight="1">
      <c r="A114" s="6"/>
      <c r="B114" s="17"/>
      <c r="C114" s="11"/>
      <c r="D114" s="11"/>
      <c r="E114" s="11"/>
      <c r="F114" s="11"/>
      <c r="G114" s="11"/>
      <c r="H114" s="6"/>
      <c r="I114" s="17"/>
      <c r="J114" s="11"/>
      <c r="K114" s="11"/>
      <c r="L114" s="11"/>
      <c r="M114" s="11"/>
      <c r="N114" s="11"/>
    </row>
    <row r="115" spans="1:14" ht="13.5" customHeight="1">
      <c r="A115" s="6">
        <v>2021</v>
      </c>
      <c r="B115" s="36" t="s">
        <v>15</v>
      </c>
      <c r="C115" s="15">
        <f t="shared" ref="C115:G116" si="0">(C49/C36-1)*100</f>
        <v>-2.997614002037241</v>
      </c>
      <c r="D115" s="15">
        <f t="shared" si="0"/>
        <v>0.39260062017465458</v>
      </c>
      <c r="E115" s="15">
        <f t="shared" si="0"/>
        <v>3.5059717661382273</v>
      </c>
      <c r="F115" s="15">
        <f t="shared" si="0"/>
        <v>-5.7048740903222539</v>
      </c>
      <c r="G115" s="15">
        <f t="shared" si="0"/>
        <v>0.79664977230602396</v>
      </c>
      <c r="H115" s="6">
        <v>2021</v>
      </c>
      <c r="I115" s="36" t="s">
        <v>15</v>
      </c>
      <c r="J115" s="15">
        <f t="shared" ref="J115:N115" si="1">(J49/J36-1)*100</f>
        <v>-4.7767203728039327</v>
      </c>
      <c r="K115" s="15">
        <f t="shared" si="1"/>
        <v>-6.3706515810128206</v>
      </c>
      <c r="L115" s="15">
        <f t="shared" si="1"/>
        <v>-8.0372678893410487</v>
      </c>
      <c r="M115" s="15">
        <f t="shared" si="1"/>
        <v>1.8021323578653492</v>
      </c>
      <c r="N115" s="15">
        <f t="shared" si="1"/>
        <v>8.3848791896529171</v>
      </c>
    </row>
    <row r="116" spans="1:14" ht="13.5" customHeight="1">
      <c r="A116" s="6"/>
      <c r="B116" s="17" t="s">
        <v>16</v>
      </c>
      <c r="C116" s="15">
        <f t="shared" si="0"/>
        <v>-1.9038101634840432</v>
      </c>
      <c r="D116" s="15">
        <f t="shared" si="0"/>
        <v>0.12197212189373197</v>
      </c>
      <c r="E116" s="15">
        <f t="shared" si="0"/>
        <v>4.8516270065409817</v>
      </c>
      <c r="F116" s="15">
        <f t="shared" si="0"/>
        <v>-5.8329870588379906</v>
      </c>
      <c r="G116" s="15">
        <f t="shared" si="0"/>
        <v>3.8580525533436605</v>
      </c>
      <c r="H116" s="6"/>
      <c r="I116" s="17" t="s">
        <v>16</v>
      </c>
      <c r="J116" s="15">
        <f t="shared" ref="J116:N116" si="2">(J50/J37-1)*100</f>
        <v>-2.5691879991878719</v>
      </c>
      <c r="K116" s="15">
        <f t="shared" si="2"/>
        <v>-4.4795938162812021</v>
      </c>
      <c r="L116" s="15">
        <f t="shared" si="2"/>
        <v>-7.6370164920777412</v>
      </c>
      <c r="M116" s="15">
        <f t="shared" si="2"/>
        <v>3.4217040347028771</v>
      </c>
      <c r="N116" s="15">
        <f t="shared" si="2"/>
        <v>10.080387842626948</v>
      </c>
    </row>
    <row r="117" spans="1:14" ht="13.5" customHeight="1">
      <c r="A117" s="6"/>
      <c r="B117" s="17" t="s">
        <v>27</v>
      </c>
      <c r="C117" s="15">
        <f t="shared" ref="C117:G117" si="3">(C51/C38-1)*100</f>
        <v>8.927658844769315</v>
      </c>
      <c r="D117" s="15">
        <f t="shared" si="3"/>
        <v>9.9453458801638028</v>
      </c>
      <c r="E117" s="15">
        <f t="shared" si="3"/>
        <v>7.3487013194383444</v>
      </c>
      <c r="F117" s="15">
        <f t="shared" si="3"/>
        <v>-10.583620070979304</v>
      </c>
      <c r="G117" s="15">
        <f t="shared" si="3"/>
        <v>10.826222465829293</v>
      </c>
      <c r="H117" s="66"/>
      <c r="I117" s="17" t="s">
        <v>27</v>
      </c>
      <c r="J117" s="15">
        <f t="shared" ref="J117:N117" si="4">(J51/J38-1)*100</f>
        <v>12.053266834826459</v>
      </c>
      <c r="K117" s="15">
        <f t="shared" si="4"/>
        <v>5.8665209571439503</v>
      </c>
      <c r="L117" s="15">
        <f t="shared" si="4"/>
        <v>11.095972444756953</v>
      </c>
      <c r="M117" s="15">
        <f t="shared" si="4"/>
        <v>8.9666617552014003</v>
      </c>
      <c r="N117" s="15">
        <f t="shared" si="4"/>
        <v>6.0549869930055067</v>
      </c>
    </row>
    <row r="118" spans="1:14" ht="13.5" customHeight="1">
      <c r="A118" s="6"/>
      <c r="B118" s="17" t="s">
        <v>18</v>
      </c>
      <c r="C118" s="15">
        <f t="shared" ref="C118:G118" si="5">(C52/C39-1)*100</f>
        <v>63.318360969822642</v>
      </c>
      <c r="D118" s="15">
        <f t="shared" si="5"/>
        <v>25.017270407433845</v>
      </c>
      <c r="E118" s="15">
        <f t="shared" si="5"/>
        <v>9.5668919057426258</v>
      </c>
      <c r="F118" s="15">
        <f t="shared" si="5"/>
        <v>102.70361219828557</v>
      </c>
      <c r="G118" s="15">
        <f t="shared" si="5"/>
        <v>53.127584325481017</v>
      </c>
      <c r="H118" s="66"/>
      <c r="I118" s="17" t="s">
        <v>18</v>
      </c>
      <c r="J118" s="15">
        <f t="shared" ref="J118:N118" si="6">(J52/J39-1)*100</f>
        <v>103.32411395582399</v>
      </c>
      <c r="K118" s="15">
        <f t="shared" si="6"/>
        <v>110.54397468188158</v>
      </c>
      <c r="L118" s="15">
        <f t="shared" si="6"/>
        <v>132.30728990101278</v>
      </c>
      <c r="M118" s="15">
        <f t="shared" si="6"/>
        <v>17.45821330470141</v>
      </c>
      <c r="N118" s="15">
        <f t="shared" si="6"/>
        <v>13.495251648265217</v>
      </c>
    </row>
    <row r="119" spans="1:14" ht="13.5" customHeight="1">
      <c r="A119" s="6"/>
      <c r="B119" s="17" t="s">
        <v>35</v>
      </c>
      <c r="C119" s="15">
        <f t="shared" ref="C119:G119" si="7">(C53/C40-1)*100</f>
        <v>20.352936994284974</v>
      </c>
      <c r="D119" s="15">
        <f t="shared" si="7"/>
        <v>2.9074248304688632</v>
      </c>
      <c r="E119" s="15">
        <f t="shared" si="7"/>
        <v>8.0950220783273075</v>
      </c>
      <c r="F119" s="15">
        <f t="shared" si="7"/>
        <v>17.138963899844128</v>
      </c>
      <c r="G119" s="15">
        <f t="shared" si="7"/>
        <v>34.287162897947439</v>
      </c>
      <c r="H119" s="66"/>
      <c r="I119" s="17" t="s">
        <v>35</v>
      </c>
      <c r="J119" s="15">
        <f t="shared" ref="J119:N119" si="8">(J53/J40-1)*100</f>
        <v>28.662585219623836</v>
      </c>
      <c r="K119" s="15">
        <f t="shared" si="8"/>
        <v>30.475876734448605</v>
      </c>
      <c r="L119" s="15">
        <f t="shared" si="8"/>
        <v>30.290762264746608</v>
      </c>
      <c r="M119" s="15">
        <f t="shared" si="8"/>
        <v>6.8016667046578938</v>
      </c>
      <c r="N119" s="15">
        <f t="shared" si="8"/>
        <v>20.516441509241744</v>
      </c>
    </row>
    <row r="120" spans="1:14" ht="13.5" customHeight="1">
      <c r="A120" s="6"/>
      <c r="B120" s="17" t="s">
        <v>36</v>
      </c>
      <c r="C120" s="15">
        <f t="shared" ref="C120:G120" si="9">(C54/C41-1)*100</f>
        <v>-3.6899150352046495</v>
      </c>
      <c r="D120" s="15">
        <f t="shared" si="9"/>
        <v>-8.5680078555884105</v>
      </c>
      <c r="E120" s="15">
        <f t="shared" si="9"/>
        <v>-3.1615765546879837</v>
      </c>
      <c r="F120" s="15">
        <f t="shared" si="9"/>
        <v>-33.141608203826159</v>
      </c>
      <c r="G120" s="15">
        <f t="shared" si="9"/>
        <v>1.4332150875878469</v>
      </c>
      <c r="H120" s="66"/>
      <c r="I120" s="17" t="s">
        <v>36</v>
      </c>
      <c r="J120" s="15">
        <f t="shared" ref="J120:N120" si="10">(J54/J41-1)*100</f>
        <v>3.0676555594824961</v>
      </c>
      <c r="K120" s="15">
        <f t="shared" si="10"/>
        <v>1.4133671189871189</v>
      </c>
      <c r="L120" s="15">
        <f t="shared" si="10"/>
        <v>-2.6706926415188681</v>
      </c>
      <c r="M120" s="15">
        <f t="shared" si="10"/>
        <v>0.41706391861981995</v>
      </c>
      <c r="N120" s="15">
        <f t="shared" si="10"/>
        <v>15.316740861570155</v>
      </c>
    </row>
    <row r="121" spans="1:14" ht="13.5" customHeight="1">
      <c r="A121" s="6"/>
      <c r="B121" s="17" t="s">
        <v>34</v>
      </c>
      <c r="C121" s="15">
        <f t="shared" ref="C121:G121" si="11">(C55/C42-1)*100</f>
        <v>-9.2655089670865447</v>
      </c>
      <c r="D121" s="15">
        <f t="shared" si="11"/>
        <v>-10.502629861939871</v>
      </c>
      <c r="E121" s="15">
        <f t="shared" si="11"/>
        <v>-4.3195008602603497</v>
      </c>
      <c r="F121" s="15">
        <f t="shared" si="11"/>
        <v>-21.087867087263035</v>
      </c>
      <c r="G121" s="15">
        <f t="shared" si="11"/>
        <v>-3.8718382383856387</v>
      </c>
      <c r="H121" s="66"/>
      <c r="I121" s="17" t="s">
        <v>34</v>
      </c>
      <c r="J121" s="15">
        <f t="shared" ref="J121:N121" si="12">(J55/J42-1)*100</f>
        <v>-7.7851560222544247</v>
      </c>
      <c r="K121" s="15">
        <f t="shared" si="12"/>
        <v>-6.4795725197754557</v>
      </c>
      <c r="L121" s="15">
        <f t="shared" si="12"/>
        <v>-13.748242416310507</v>
      </c>
      <c r="M121" s="15">
        <f t="shared" si="12"/>
        <v>3.3566732534574317</v>
      </c>
      <c r="N121" s="15">
        <f t="shared" si="12"/>
        <v>17.60066595756593</v>
      </c>
    </row>
    <row r="122" spans="1:14" ht="13.5" customHeight="1">
      <c r="A122" s="6"/>
      <c r="B122" s="17" t="s">
        <v>22</v>
      </c>
      <c r="C122" s="15">
        <f t="shared" ref="C122:G122" si="13">(C56/C43-1)*100</f>
        <v>-7.8912472188912393</v>
      </c>
      <c r="D122" s="15">
        <f t="shared" si="13"/>
        <v>-7.6595895382188921</v>
      </c>
      <c r="E122" s="15">
        <f t="shared" si="13"/>
        <v>-0.89706909415517844</v>
      </c>
      <c r="F122" s="15">
        <f t="shared" si="13"/>
        <v>-12.915487383846013</v>
      </c>
      <c r="G122" s="15">
        <f t="shared" si="13"/>
        <v>-3.6702543800861354</v>
      </c>
      <c r="H122" s="66"/>
      <c r="I122" s="17" t="s">
        <v>22</v>
      </c>
      <c r="J122" s="15">
        <f t="shared" ref="J122:N122" si="14">(J56/J43-1)*100</f>
        <v>-10.866081381322001</v>
      </c>
      <c r="K122" s="15">
        <f t="shared" si="14"/>
        <v>-1.5487861796550262</v>
      </c>
      <c r="L122" s="15">
        <f t="shared" si="14"/>
        <v>-13.244460440504524</v>
      </c>
      <c r="M122" s="15">
        <f t="shared" si="14"/>
        <v>3.7387288883692138</v>
      </c>
      <c r="N122" s="15">
        <f t="shared" si="14"/>
        <v>16.465255477932782</v>
      </c>
    </row>
    <row r="123" spans="1:14" ht="13.5" customHeight="1">
      <c r="A123" s="6"/>
      <c r="B123" s="17" t="s">
        <v>23</v>
      </c>
      <c r="C123" s="15">
        <f t="shared" ref="C123:G126" si="15">(C57/C44-1)*100</f>
        <v>-2.8115422007703894</v>
      </c>
      <c r="D123" s="15">
        <f t="shared" si="15"/>
        <v>0.53785678458757591</v>
      </c>
      <c r="E123" s="15">
        <f t="shared" si="15"/>
        <v>5.6367346291488207</v>
      </c>
      <c r="F123" s="15">
        <f t="shared" si="15"/>
        <v>-2.1244075711297383</v>
      </c>
      <c r="G123" s="15">
        <f t="shared" si="15"/>
        <v>0.2081852341108803</v>
      </c>
      <c r="H123" s="66"/>
      <c r="I123" s="17" t="s">
        <v>23</v>
      </c>
      <c r="J123" s="15">
        <f t="shared" ref="J123:N124" si="16">(J57/J44-1)*100</f>
        <v>-7.9624177948822599</v>
      </c>
      <c r="K123" s="15">
        <f t="shared" si="16"/>
        <v>4.4178737051842276</v>
      </c>
      <c r="L123" s="15">
        <f t="shared" si="16"/>
        <v>-10.683604358933628</v>
      </c>
      <c r="M123" s="15">
        <f t="shared" si="16"/>
        <v>9.2207333366049582</v>
      </c>
      <c r="N123" s="15">
        <f t="shared" si="16"/>
        <v>24.81225698931744</v>
      </c>
    </row>
    <row r="124" spans="1:14" ht="14.4" customHeight="1">
      <c r="A124" s="6"/>
      <c r="B124" s="17" t="s">
        <v>24</v>
      </c>
      <c r="C124" s="15">
        <f t="shared" si="15"/>
        <v>2.2153799993864798</v>
      </c>
      <c r="D124" s="15">
        <f t="shared" si="15"/>
        <v>7.4419562908377257</v>
      </c>
      <c r="E124" s="15">
        <f t="shared" ref="E124:G124" si="17">(E58/E45-1)*100</f>
        <v>7.3641362340093108</v>
      </c>
      <c r="F124" s="15">
        <f t="shared" si="17"/>
        <v>3.5974826550539962</v>
      </c>
      <c r="G124" s="15">
        <f t="shared" si="17"/>
        <v>7.7079115306499801E-2</v>
      </c>
      <c r="H124" s="66"/>
      <c r="I124" s="17" t="s">
        <v>24</v>
      </c>
      <c r="J124" s="15">
        <f t="shared" si="16"/>
        <v>-0.75853370815206489</v>
      </c>
      <c r="K124" s="15">
        <f t="shared" si="16"/>
        <v>3.3928111182266907</v>
      </c>
      <c r="L124" s="15">
        <f t="shared" si="16"/>
        <v>-3.7141307882047392</v>
      </c>
      <c r="M124" s="15">
        <f t="shared" si="16"/>
        <v>6.2530643346445425</v>
      </c>
      <c r="N124" s="15">
        <f t="shared" si="16"/>
        <v>22.187579232656219</v>
      </c>
    </row>
    <row r="125" spans="1:14" ht="14.4" customHeight="1">
      <c r="A125" s="6"/>
      <c r="B125" s="18" t="s">
        <v>25</v>
      </c>
      <c r="C125" s="15">
        <f t="shared" si="15"/>
        <v>3.2879707989310836</v>
      </c>
      <c r="D125" s="15">
        <f t="shared" ref="D125:G125" si="18">(D59/D46-1)*100</f>
        <v>7.4968269779512209</v>
      </c>
      <c r="E125" s="15">
        <f t="shared" si="18"/>
        <v>8.1150860406964611</v>
      </c>
      <c r="F125" s="15">
        <f t="shared" si="18"/>
        <v>6.7676866425718574</v>
      </c>
      <c r="G125" s="15">
        <f t="shared" si="18"/>
        <v>0.15497946062987822</v>
      </c>
      <c r="H125" s="66"/>
      <c r="I125" s="18" t="s">
        <v>25</v>
      </c>
      <c r="J125" s="15">
        <f t="shared" ref="J125:N125" si="19">(J59/J46-1)*100</f>
        <v>1.0099734325888177</v>
      </c>
      <c r="K125" s="15">
        <f t="shared" si="19"/>
        <v>0.79280213072339123</v>
      </c>
      <c r="L125" s="15">
        <f t="shared" si="19"/>
        <v>-0.11030867251500265</v>
      </c>
      <c r="M125" s="15">
        <f t="shared" si="19"/>
        <v>6.8867945684288889</v>
      </c>
      <c r="N125" s="15">
        <f t="shared" si="19"/>
        <v>24.487139891211385</v>
      </c>
    </row>
    <row r="126" spans="1:14" ht="17.25" customHeight="1">
      <c r="A126" s="6"/>
      <c r="B126" s="10" t="s">
        <v>26</v>
      </c>
      <c r="C126" s="15">
        <f t="shared" si="15"/>
        <v>0.45069527774752594</v>
      </c>
      <c r="D126" s="15">
        <f t="shared" ref="D126:G126" si="20">(D60/D47-1)*100</f>
        <v>4.4423695794550966</v>
      </c>
      <c r="E126" s="15">
        <f t="shared" si="20"/>
        <v>4.0754429762992261</v>
      </c>
      <c r="F126" s="15">
        <f t="shared" si="20"/>
        <v>3.3714709214316407</v>
      </c>
      <c r="G126" s="15">
        <f t="shared" si="20"/>
        <v>7.2646627924299878E-2</v>
      </c>
      <c r="H126" s="66"/>
      <c r="I126" s="10" t="s">
        <v>26</v>
      </c>
      <c r="J126" s="15">
        <f t="shared" ref="J126:N126" si="21">(J60/J47-1)*100</f>
        <v>-3.5328794207522329</v>
      </c>
      <c r="K126" s="15">
        <f t="shared" si="21"/>
        <v>-2.7529764471735718</v>
      </c>
      <c r="L126" s="15">
        <f t="shared" si="21"/>
        <v>-2.6444694581800432</v>
      </c>
      <c r="M126" s="15">
        <f t="shared" si="21"/>
        <v>4.6083456000534317</v>
      </c>
      <c r="N126" s="15">
        <f t="shared" si="21"/>
        <v>25.064505900155144</v>
      </c>
    </row>
    <row r="127" spans="1:14" ht="6" customHeight="1">
      <c r="A127" s="6"/>
      <c r="B127" s="10"/>
      <c r="C127" s="11"/>
      <c r="D127" s="11"/>
      <c r="E127" s="11"/>
      <c r="F127" s="11"/>
      <c r="G127" s="11"/>
      <c r="H127" s="66"/>
      <c r="I127" s="10"/>
      <c r="J127" s="11"/>
      <c r="K127" s="11"/>
      <c r="L127" s="11"/>
      <c r="M127" s="11"/>
      <c r="N127" s="11"/>
    </row>
    <row r="128" spans="1:14" ht="13.5" customHeight="1">
      <c r="A128" s="6">
        <v>2022</v>
      </c>
      <c r="B128" s="36" t="s">
        <v>15</v>
      </c>
      <c r="C128" s="15">
        <f>(C62/C49-1)*100</f>
        <v>2.7644436786559368</v>
      </c>
      <c r="D128" s="15">
        <f t="shared" ref="D128:G128" si="22">(D62/D49-1)*100</f>
        <v>7.1989924563167218</v>
      </c>
      <c r="E128" s="15">
        <f t="shared" si="22"/>
        <v>5.9192669362351458</v>
      </c>
      <c r="F128" s="15">
        <f t="shared" si="22"/>
        <v>13.356881971668088</v>
      </c>
      <c r="G128" s="15">
        <f t="shared" si="22"/>
        <v>-0.78352659162376215</v>
      </c>
      <c r="H128" s="6">
        <v>2022</v>
      </c>
      <c r="I128" s="36" t="s">
        <v>15</v>
      </c>
      <c r="J128" s="15">
        <f t="shared" ref="J128:N128" si="23">(J62/J49-1)*100</f>
        <v>-1.4782202375902553</v>
      </c>
      <c r="K128" s="15">
        <f t="shared" si="23"/>
        <v>1.0617225529141239</v>
      </c>
      <c r="L128" s="15">
        <f t="shared" si="23"/>
        <v>-0.28514315215757424</v>
      </c>
      <c r="M128" s="15">
        <f t="shared" si="23"/>
        <v>3.7095718345786288</v>
      </c>
      <c r="N128" s="15">
        <f t="shared" si="23"/>
        <v>26.24819614663949</v>
      </c>
    </row>
    <row r="129" spans="1:14" ht="13.5" customHeight="1">
      <c r="A129" s="6"/>
      <c r="B129" s="110" t="s">
        <v>145</v>
      </c>
      <c r="C129" s="15">
        <f t="shared" ref="C129:G129" si="24">(C63/C50-1)*100</f>
        <v>5.4206394447561257</v>
      </c>
      <c r="D129" s="15">
        <f t="shared" si="24"/>
        <v>12.248884242061786</v>
      </c>
      <c r="E129" s="15">
        <f t="shared" si="24"/>
        <v>6.3926132199929819</v>
      </c>
      <c r="F129" s="15">
        <f t="shared" si="24"/>
        <v>15.191942444005457</v>
      </c>
      <c r="G129" s="15">
        <f t="shared" si="24"/>
        <v>-3.9283528944566215</v>
      </c>
      <c r="H129" s="6"/>
      <c r="I129" s="110" t="s">
        <v>145</v>
      </c>
      <c r="J129" s="15">
        <f t="shared" ref="J129:N129" si="25">(J63/J50-1)*100</f>
        <v>3.8901426164225983</v>
      </c>
      <c r="K129" s="15">
        <f t="shared" si="25"/>
        <v>2.7774903667652895</v>
      </c>
      <c r="L129" s="15">
        <f t="shared" si="25"/>
        <v>4.3183218056829231</v>
      </c>
      <c r="M129" s="15">
        <f t="shared" si="25"/>
        <v>4.2333412031482442</v>
      </c>
      <c r="N129" s="15">
        <f t="shared" si="25"/>
        <v>28.352371095805108</v>
      </c>
    </row>
    <row r="130" spans="1:14" ht="13.5" customHeight="1">
      <c r="A130" s="6"/>
      <c r="B130" s="111" t="s">
        <v>146</v>
      </c>
      <c r="C130" s="15">
        <f t="shared" ref="C130:G130" si="26">(C64/C51-1)*100</f>
        <v>7.3156179930163212</v>
      </c>
      <c r="D130" s="15">
        <f t="shared" si="26"/>
        <v>14.045243659191019</v>
      </c>
      <c r="E130" s="15">
        <f t="shared" si="26"/>
        <v>7.4212555510553058</v>
      </c>
      <c r="F130" s="15">
        <f t="shared" si="26"/>
        <v>5.182969536544646</v>
      </c>
      <c r="G130" s="15">
        <f t="shared" si="26"/>
        <v>2.0154999641657678</v>
      </c>
      <c r="H130" s="66"/>
      <c r="I130" s="111" t="s">
        <v>146</v>
      </c>
      <c r="J130" s="15">
        <f t="shared" ref="J130:N130" si="27">(J64/J51-1)*100</f>
        <v>2.9471943279363533</v>
      </c>
      <c r="K130" s="15">
        <f t="shared" si="27"/>
        <v>9.2574360977133008</v>
      </c>
      <c r="L130" s="15">
        <f t="shared" si="27"/>
        <v>5.5894656368544293</v>
      </c>
      <c r="M130" s="15">
        <f t="shared" si="27"/>
        <v>6.1608900475602635</v>
      </c>
      <c r="N130" s="15">
        <f t="shared" si="27"/>
        <v>24.276306560693595</v>
      </c>
    </row>
    <row r="131" spans="1:14" ht="13.5" hidden="1" customHeight="1">
      <c r="A131" s="6"/>
      <c r="B131" s="17" t="s">
        <v>18</v>
      </c>
      <c r="C131" s="15">
        <f t="shared" ref="C131:G131" si="28">(C65/C52-1)*100</f>
        <v>-1.2212453270876722E-13</v>
      </c>
      <c r="D131" s="15">
        <f t="shared" si="28"/>
        <v>2.4424906541753444E-13</v>
      </c>
      <c r="E131" s="15">
        <f t="shared" si="28"/>
        <v>-2.6645352591003757E-13</v>
      </c>
      <c r="F131" s="15">
        <f t="shared" si="28"/>
        <v>-2.2204460492503131E-13</v>
      </c>
      <c r="G131" s="15">
        <f t="shared" si="28"/>
        <v>-3.219646771412954E-13</v>
      </c>
      <c r="H131" s="66"/>
      <c r="I131" s="17" t="s">
        <v>18</v>
      </c>
      <c r="J131" s="15">
        <f t="shared" ref="J131:N131" si="29">(J65/J52-1)*100</f>
        <v>-2.9976021664879227E-13</v>
      </c>
      <c r="K131" s="15">
        <f t="shared" si="29"/>
        <v>-8.8817841970012523E-14</v>
      </c>
      <c r="L131" s="15">
        <f t="shared" si="29"/>
        <v>6.6613381477509392E-14</v>
      </c>
      <c r="M131" s="15">
        <f t="shared" si="29"/>
        <v>-1.6653345369377348E-13</v>
      </c>
      <c r="N131" s="15">
        <f t="shared" si="29"/>
        <v>-2.2204460492503131E-14</v>
      </c>
    </row>
    <row r="132" spans="1:14" ht="13.5" hidden="1" customHeight="1">
      <c r="A132" s="6"/>
      <c r="B132" s="17" t="s">
        <v>35</v>
      </c>
      <c r="C132" s="15">
        <f t="shared" ref="C132:G132" si="30">(C66/C53-1)*100</f>
        <v>3.1086244689504383E-13</v>
      </c>
      <c r="D132" s="15">
        <f t="shared" si="30"/>
        <v>1.1102230246251565E-13</v>
      </c>
      <c r="E132" s="15">
        <f t="shared" si="30"/>
        <v>2.2204460492503131E-14</v>
      </c>
      <c r="F132" s="15">
        <f t="shared" si="30"/>
        <v>0</v>
      </c>
      <c r="G132" s="15">
        <f t="shared" si="30"/>
        <v>-2.6645352591003757E-13</v>
      </c>
      <c r="H132" s="66"/>
      <c r="I132" s="17" t="s">
        <v>35</v>
      </c>
      <c r="J132" s="15">
        <f t="shared" ref="J132:N132" si="31">(J66/J53-1)*100</f>
        <v>-1.3322676295501878E-13</v>
      </c>
      <c r="K132" s="15">
        <f t="shared" si="31"/>
        <v>1.5543122344752192E-13</v>
      </c>
      <c r="L132" s="15">
        <f t="shared" si="31"/>
        <v>-3.6637359812630166E-13</v>
      </c>
      <c r="M132" s="15">
        <f t="shared" si="31"/>
        <v>1.5543122344752192E-13</v>
      </c>
      <c r="N132" s="15">
        <f t="shared" si="31"/>
        <v>-2.2204460492503131E-14</v>
      </c>
    </row>
    <row r="133" spans="1:14" ht="13.5" hidden="1" customHeight="1">
      <c r="A133" s="6"/>
      <c r="B133" s="17" t="s">
        <v>36</v>
      </c>
      <c r="C133" s="15">
        <f t="shared" ref="C133:G133" si="32">(C67/C54-1)*100</f>
        <v>-9.9920072216264089E-14</v>
      </c>
      <c r="D133" s="15">
        <f t="shared" si="32"/>
        <v>2.2204460492503131E-13</v>
      </c>
      <c r="E133" s="15">
        <f t="shared" si="32"/>
        <v>-1.8873791418627661E-13</v>
      </c>
      <c r="F133" s="15">
        <f t="shared" si="32"/>
        <v>-3.3306690738754696E-14</v>
      </c>
      <c r="G133" s="15">
        <f t="shared" si="32"/>
        <v>-9.9920072216264089E-14</v>
      </c>
      <c r="H133" s="66"/>
      <c r="I133" s="17" t="s">
        <v>36</v>
      </c>
      <c r="J133" s="15">
        <f t="shared" ref="J133:N133" si="33">(J67/J54-1)*100</f>
        <v>3.1086244689504383E-13</v>
      </c>
      <c r="K133" s="15">
        <f t="shared" si="33"/>
        <v>-2.4424906541753444E-13</v>
      </c>
      <c r="L133" s="15">
        <f t="shared" si="33"/>
        <v>3.7747582837255322E-13</v>
      </c>
      <c r="M133" s="15">
        <f t="shared" si="33"/>
        <v>-1.7763568394002505E-13</v>
      </c>
      <c r="N133" s="15">
        <f t="shared" si="33"/>
        <v>-2.3314683517128287E-13</v>
      </c>
    </row>
    <row r="134" spans="1:14" ht="13.5" hidden="1" customHeight="1">
      <c r="A134" s="6"/>
      <c r="B134" s="17" t="s">
        <v>34</v>
      </c>
      <c r="C134" s="15">
        <f t="shared" ref="C134:G134" si="34">(C68/C55-1)*100</f>
        <v>-3.7747582837255322E-13</v>
      </c>
      <c r="D134" s="15">
        <f t="shared" si="34"/>
        <v>-1.2212453270876722E-13</v>
      </c>
      <c r="E134" s="15">
        <f t="shared" si="34"/>
        <v>2.886579864025407E-13</v>
      </c>
      <c r="F134" s="15">
        <f t="shared" si="34"/>
        <v>1.7763568394002505E-13</v>
      </c>
      <c r="G134" s="15">
        <f t="shared" si="34"/>
        <v>2.6645352591003757E-13</v>
      </c>
      <c r="H134" s="66"/>
      <c r="I134" s="17" t="s">
        <v>34</v>
      </c>
      <c r="J134" s="15">
        <f t="shared" ref="J134:N134" si="35">(J68/J55-1)*100</f>
        <v>-4.2188474935755949E-13</v>
      </c>
      <c r="K134" s="15">
        <f t="shared" si="35"/>
        <v>-1.1102230246251565E-13</v>
      </c>
      <c r="L134" s="15">
        <f t="shared" si="35"/>
        <v>-1.7763568394002505E-13</v>
      </c>
      <c r="M134" s="15">
        <f t="shared" si="35"/>
        <v>-1.6653345369377348E-13</v>
      </c>
      <c r="N134" s="15">
        <f t="shared" si="35"/>
        <v>4.4408920985006262E-14</v>
      </c>
    </row>
    <row r="135" spans="1:14" ht="13.5" hidden="1" customHeight="1">
      <c r="A135" s="6"/>
      <c r="B135" s="17" t="s">
        <v>22</v>
      </c>
      <c r="C135" s="15">
        <f t="shared" ref="C135:G135" si="36">(C69/C56-1)*100</f>
        <v>-2.4424906541753444E-13</v>
      </c>
      <c r="D135" s="15">
        <f t="shared" si="36"/>
        <v>-2.886579864025407E-13</v>
      </c>
      <c r="E135" s="15">
        <f t="shared" si="36"/>
        <v>-1.1102230246251565E-13</v>
      </c>
      <c r="F135" s="15">
        <f t="shared" si="36"/>
        <v>-3.1086244689504383E-13</v>
      </c>
      <c r="G135" s="15">
        <f t="shared" si="36"/>
        <v>-1.2212453270876722E-13</v>
      </c>
      <c r="H135" s="66"/>
      <c r="I135" s="17" t="s">
        <v>22</v>
      </c>
      <c r="J135" s="15">
        <f t="shared" ref="J135:N135" si="37">(J69/J56-1)*100</f>
        <v>1.7763568394002505E-13</v>
      </c>
      <c r="K135" s="15">
        <f t="shared" si="37"/>
        <v>1.7763568394002505E-13</v>
      </c>
      <c r="L135" s="15">
        <f t="shared" si="37"/>
        <v>2.886579864025407E-13</v>
      </c>
      <c r="M135" s="15">
        <f t="shared" si="37"/>
        <v>-1.6653345369377348E-13</v>
      </c>
      <c r="N135" s="15">
        <f t="shared" si="37"/>
        <v>1.9984014443252818E-13</v>
      </c>
    </row>
    <row r="136" spans="1:14" ht="13.5" hidden="1" customHeight="1">
      <c r="A136" s="6"/>
      <c r="B136" s="17" t="s">
        <v>23</v>
      </c>
      <c r="C136" s="15">
        <f t="shared" ref="C136:G136" si="38">(C70/C57-1)*100</f>
        <v>-1.6653345369377348E-13</v>
      </c>
      <c r="D136" s="15">
        <f t="shared" si="38"/>
        <v>2.6645352591003757E-13</v>
      </c>
      <c r="E136" s="15">
        <f t="shared" si="38"/>
        <v>-1.4432899320127035E-13</v>
      </c>
      <c r="F136" s="15">
        <f t="shared" si="38"/>
        <v>1.7763568394002505E-13</v>
      </c>
      <c r="G136" s="15">
        <f t="shared" si="38"/>
        <v>-9.9920072216264089E-14</v>
      </c>
      <c r="H136" s="66"/>
      <c r="I136" s="17" t="s">
        <v>23</v>
      </c>
      <c r="J136" s="15">
        <f t="shared" ref="J136:N136" si="39">(J70/J57-1)*100</f>
        <v>2.886579864025407E-13</v>
      </c>
      <c r="K136" s="15">
        <f t="shared" si="39"/>
        <v>4.4408920985006262E-14</v>
      </c>
      <c r="L136" s="15">
        <f t="shared" si="39"/>
        <v>-2.7755575615628914E-13</v>
      </c>
      <c r="M136" s="15">
        <f t="shared" si="39"/>
        <v>-1.2212453270876722E-13</v>
      </c>
      <c r="N136" s="15">
        <f t="shared" si="39"/>
        <v>-1.4432899320127035E-13</v>
      </c>
    </row>
    <row r="137" spans="1:14" ht="14.4" hidden="1" customHeight="1">
      <c r="A137" s="6"/>
      <c r="B137" s="17" t="s">
        <v>24</v>
      </c>
      <c r="C137" s="15">
        <f t="shared" ref="C137:G137" si="40">(C71/C58-1)*100</f>
        <v>0</v>
      </c>
      <c r="D137" s="15">
        <f t="shared" si="40"/>
        <v>-2.6645352591003757E-13</v>
      </c>
      <c r="E137" s="15">
        <f t="shared" si="40"/>
        <v>6.6613381477509392E-14</v>
      </c>
      <c r="F137" s="15">
        <f t="shared" si="40"/>
        <v>3.1086244689504383E-13</v>
      </c>
      <c r="G137" s="15">
        <f t="shared" si="40"/>
        <v>3.3306690738754696E-13</v>
      </c>
      <c r="H137" s="66"/>
      <c r="I137" s="17" t="s">
        <v>24</v>
      </c>
      <c r="J137" s="15">
        <f t="shared" ref="J137:N137" si="41">(J71/J58-1)*100</f>
        <v>-3.219646771412954E-13</v>
      </c>
      <c r="K137" s="15">
        <f t="shared" si="41"/>
        <v>-3.5527136788005009E-13</v>
      </c>
      <c r="L137" s="15">
        <f t="shared" si="41"/>
        <v>1.5543122344752192E-13</v>
      </c>
      <c r="M137" s="15">
        <f t="shared" si="41"/>
        <v>-5.5511151231257827E-14</v>
      </c>
      <c r="N137" s="15">
        <f t="shared" si="41"/>
        <v>1.9984014443252818E-13</v>
      </c>
    </row>
    <row r="138" spans="1:14" ht="14.4" hidden="1" customHeight="1">
      <c r="A138" s="6"/>
      <c r="B138" s="10" t="s">
        <v>37</v>
      </c>
      <c r="C138" s="15">
        <f t="shared" ref="C138:G138" si="42">(C72/C59-1)*100</f>
        <v>-2.9976021664879227E-13</v>
      </c>
      <c r="D138" s="15">
        <f t="shared" si="42"/>
        <v>2.2204460492503131E-14</v>
      </c>
      <c r="E138" s="15">
        <f t="shared" si="42"/>
        <v>4.4408920985006262E-14</v>
      </c>
      <c r="F138" s="15">
        <f t="shared" si="42"/>
        <v>-9.9920072216264089E-14</v>
      </c>
      <c r="G138" s="15">
        <f t="shared" si="42"/>
        <v>-5.5511151231257827E-14</v>
      </c>
      <c r="H138" s="66"/>
      <c r="I138" s="10" t="s">
        <v>37</v>
      </c>
      <c r="J138" s="15">
        <f t="shared" ref="J138:N138" si="43">(J72/J59-1)*100</f>
        <v>-5.5511151231257827E-14</v>
      </c>
      <c r="K138" s="15">
        <f t="shared" si="43"/>
        <v>3.1086244689504383E-13</v>
      </c>
      <c r="L138" s="15">
        <f t="shared" si="43"/>
        <v>-2.6645352591003757E-13</v>
      </c>
      <c r="M138" s="15">
        <f t="shared" si="43"/>
        <v>-1.4432899320127035E-13</v>
      </c>
      <c r="N138" s="15">
        <f t="shared" si="43"/>
        <v>-4.4408920985006262E-14</v>
      </c>
    </row>
    <row r="139" spans="1:14" ht="17.25" hidden="1" customHeight="1">
      <c r="A139" s="6"/>
      <c r="B139" s="10" t="s">
        <v>38</v>
      </c>
      <c r="C139" s="15">
        <f>(C73/C60-1)*100</f>
        <v>0</v>
      </c>
      <c r="D139" s="15">
        <f t="shared" ref="D139:G139" si="44">(D73/D60-1)*100</f>
        <v>-0.72581731526204507</v>
      </c>
      <c r="E139" s="15">
        <f t="shared" si="44"/>
        <v>-3.3306690738754696E-14</v>
      </c>
      <c r="F139" s="15">
        <f t="shared" si="44"/>
        <v>1.5543122344752192E-13</v>
      </c>
      <c r="G139" s="15">
        <f t="shared" si="44"/>
        <v>3.1086244689504383E-13</v>
      </c>
      <c r="H139" s="66"/>
      <c r="I139" s="10" t="s">
        <v>38</v>
      </c>
      <c r="J139" s="15">
        <f t="shared" ref="J139:N139" si="45">(J73/J60-1)*100</f>
        <v>1.3322676295501878E-13</v>
      </c>
      <c r="K139" s="15">
        <f t="shared" si="45"/>
        <v>-3.219646771412954E-13</v>
      </c>
      <c r="L139" s="15">
        <f t="shared" si="45"/>
        <v>-9.9920072216264089E-14</v>
      </c>
      <c r="M139" s="15">
        <f t="shared" si="45"/>
        <v>1.9984014443252818E-13</v>
      </c>
      <c r="N139" s="15">
        <f t="shared" si="45"/>
        <v>-1.3322676295501878E-13</v>
      </c>
    </row>
    <row r="140" spans="1:14" ht="17.25" customHeight="1">
      <c r="A140" s="6"/>
      <c r="B140" s="10"/>
      <c r="C140" s="15"/>
      <c r="D140" s="15"/>
      <c r="E140" s="15"/>
      <c r="F140" s="15"/>
      <c r="G140" s="15"/>
      <c r="H140" s="66"/>
      <c r="I140" s="10"/>
      <c r="J140" s="15"/>
      <c r="K140" s="15"/>
      <c r="L140" s="15"/>
      <c r="M140" s="15"/>
      <c r="N140" s="15"/>
    </row>
    <row r="141" spans="1:14" s="27" customFormat="1" ht="15.75" customHeight="1">
      <c r="A141" s="118" t="s">
        <v>106</v>
      </c>
      <c r="B141" s="118"/>
      <c r="C141" s="118"/>
      <c r="D141" s="118"/>
      <c r="E141" s="118"/>
      <c r="F141" s="118"/>
      <c r="G141" s="118"/>
      <c r="H141" s="118" t="s">
        <v>106</v>
      </c>
      <c r="I141" s="118"/>
      <c r="J141" s="118"/>
      <c r="K141" s="118"/>
      <c r="L141" s="118"/>
      <c r="M141" s="118"/>
      <c r="N141" s="118"/>
    </row>
    <row r="142" spans="1:14" ht="14.4" hidden="1" customHeight="1">
      <c r="A142" s="6">
        <v>2018</v>
      </c>
      <c r="B142" s="10" t="s">
        <v>15</v>
      </c>
      <c r="C142" s="11">
        <v>-0.205446617308851</v>
      </c>
      <c r="D142" s="11">
        <v>1.2000124098348699</v>
      </c>
      <c r="E142" s="11">
        <v>1.7293471479907401</v>
      </c>
      <c r="F142" s="11">
        <v>-11.5453572495693</v>
      </c>
      <c r="G142" s="11">
        <v>1.1834568431910999</v>
      </c>
      <c r="H142" s="6">
        <v>2018</v>
      </c>
      <c r="I142" s="10" t="s">
        <v>15</v>
      </c>
      <c r="J142" s="11">
        <v>-1.2233714549621799</v>
      </c>
      <c r="K142" s="11">
        <v>2.4008406639323399</v>
      </c>
      <c r="L142" s="11">
        <v>-0.660373518568377</v>
      </c>
      <c r="M142" s="11">
        <v>3.7894237967169202</v>
      </c>
      <c r="N142" s="11">
        <v>-3.5576239490382702</v>
      </c>
    </row>
    <row r="143" spans="1:14" ht="14.4" hidden="1" customHeight="1">
      <c r="A143" s="46"/>
      <c r="B143" s="10" t="s">
        <v>16</v>
      </c>
      <c r="C143" s="11">
        <v>-2.2191419019051701</v>
      </c>
      <c r="D143" s="11">
        <v>-0.43628263401788597</v>
      </c>
      <c r="E143" s="11">
        <v>-2.9345796416582899</v>
      </c>
      <c r="F143" s="11">
        <v>-2.7941027162960701</v>
      </c>
      <c r="G143" s="11">
        <v>-2.0286295750203598</v>
      </c>
      <c r="H143" s="10"/>
      <c r="I143" s="10" t="s">
        <v>16</v>
      </c>
      <c r="J143" s="11">
        <v>-7.3349596880688104</v>
      </c>
      <c r="K143" s="11">
        <v>-1.38547083234666</v>
      </c>
      <c r="L143" s="11">
        <v>-0.46940175728970202</v>
      </c>
      <c r="M143" s="11">
        <v>-3.0741679735457299</v>
      </c>
      <c r="N143" s="11">
        <v>-5.5981688317019804</v>
      </c>
    </row>
    <row r="144" spans="1:14" ht="14.4" hidden="1" customHeight="1">
      <c r="A144" s="1"/>
      <c r="B144" s="10" t="s">
        <v>17</v>
      </c>
      <c r="C144" s="11">
        <v>5.0227375794923903</v>
      </c>
      <c r="D144" s="11">
        <v>0.97093089239001495</v>
      </c>
      <c r="E144" s="11">
        <v>1.90716351885337</v>
      </c>
      <c r="F144" s="11">
        <v>53.613902317809902</v>
      </c>
      <c r="G144" s="11">
        <v>0.96002467954964699</v>
      </c>
      <c r="H144" s="10"/>
      <c r="I144" s="10" t="s">
        <v>17</v>
      </c>
      <c r="J144" s="11">
        <v>7.03477815311828</v>
      </c>
      <c r="K144" s="11">
        <v>1.35899582257817</v>
      </c>
      <c r="L144" s="11">
        <v>3.6682365601281401</v>
      </c>
      <c r="M144" s="11">
        <v>7.0765734763284599E-2</v>
      </c>
      <c r="N144" s="11">
        <v>10.426121907731099</v>
      </c>
    </row>
    <row r="145" spans="1:14" ht="14.4" hidden="1" customHeight="1">
      <c r="A145" s="6"/>
      <c r="B145" s="10" t="s">
        <v>18</v>
      </c>
      <c r="C145" s="11">
        <v>-6.2176266013124</v>
      </c>
      <c r="D145" s="11">
        <v>-6.9548837254966296</v>
      </c>
      <c r="E145" s="11">
        <v>-0.45885907325264003</v>
      </c>
      <c r="F145" s="11">
        <v>-20.403789995167401</v>
      </c>
      <c r="G145" s="11">
        <v>-1.77646901215743</v>
      </c>
      <c r="H145" s="10"/>
      <c r="I145" s="10" t="s">
        <v>18</v>
      </c>
      <c r="J145" s="11">
        <v>-5.5235150659598</v>
      </c>
      <c r="K145" s="11">
        <v>-10.340587532085699</v>
      </c>
      <c r="L145" s="11">
        <v>-5.5000100479489999</v>
      </c>
      <c r="M145" s="11">
        <v>-3.6094521863815698</v>
      </c>
      <c r="N145" s="11">
        <v>-1.9551380163874901</v>
      </c>
    </row>
    <row r="146" spans="1:14" ht="14.4" hidden="1" customHeight="1">
      <c r="A146" s="1"/>
      <c r="B146" s="10" t="s">
        <v>19</v>
      </c>
      <c r="C146" s="11">
        <v>2.1246348034806899</v>
      </c>
      <c r="D146" s="11">
        <v>6.8058077334528697</v>
      </c>
      <c r="E146" s="11">
        <v>-5.8922458007671701E-2</v>
      </c>
      <c r="F146" s="11">
        <v>-7.7111741800066804</v>
      </c>
      <c r="G146" s="11">
        <v>0.53152748789651105</v>
      </c>
      <c r="H146" s="10"/>
      <c r="I146" s="10" t="s">
        <v>19</v>
      </c>
      <c r="J146" s="11">
        <v>3.1649478848700001</v>
      </c>
      <c r="K146" s="11">
        <v>-0.66453794044557002</v>
      </c>
      <c r="L146" s="11">
        <v>1.9220444956868199</v>
      </c>
      <c r="M146" s="11">
        <v>7.65605223108874</v>
      </c>
      <c r="N146" s="11">
        <v>-2.0919500581642998</v>
      </c>
    </row>
    <row r="147" spans="1:14" ht="14.4" hidden="1" customHeight="1">
      <c r="A147" s="1"/>
      <c r="B147" s="10" t="s">
        <v>20</v>
      </c>
      <c r="C147" s="11">
        <v>9.4098167536643</v>
      </c>
      <c r="D147" s="11">
        <v>7.5380277294256102</v>
      </c>
      <c r="E147" s="11">
        <v>8.6366816070335108</v>
      </c>
      <c r="F147" s="11">
        <v>9.3833655666309692</v>
      </c>
      <c r="G147" s="11">
        <v>8.3508128504481896</v>
      </c>
      <c r="H147" s="10"/>
      <c r="I147" s="10" t="s">
        <v>20</v>
      </c>
      <c r="J147" s="11">
        <v>6.6668814561619198</v>
      </c>
      <c r="K147" s="11">
        <v>12.5718929641919</v>
      </c>
      <c r="L147" s="11">
        <v>13.1835049917351</v>
      </c>
      <c r="M147" s="11">
        <v>-7.3880835347992502E-2</v>
      </c>
      <c r="N147" s="11">
        <v>2.9253107078314402</v>
      </c>
    </row>
    <row r="148" spans="1:14" ht="14.4" hidden="1" customHeight="1">
      <c r="A148" s="1"/>
      <c r="B148" s="10" t="s">
        <v>21</v>
      </c>
      <c r="C148" s="11">
        <v>0.92124685969147901</v>
      </c>
      <c r="D148" s="11">
        <v>1.3917418248392599</v>
      </c>
      <c r="E148" s="11">
        <v>-3.1534590936021201</v>
      </c>
      <c r="F148" s="11">
        <v>-2.4059271396341302</v>
      </c>
      <c r="G148" s="11">
        <v>0.72837098305575398</v>
      </c>
      <c r="H148" s="10"/>
      <c r="I148" s="10" t="s">
        <v>21</v>
      </c>
      <c r="J148" s="11">
        <v>1.1743839681591099</v>
      </c>
      <c r="K148" s="11">
        <v>0.50644002094173901</v>
      </c>
      <c r="L148" s="11">
        <v>2.3239637281658498</v>
      </c>
      <c r="M148" s="11">
        <v>-9.1054848208585195</v>
      </c>
      <c r="N148" s="11">
        <v>1.4283017703429699</v>
      </c>
    </row>
    <row r="149" spans="1:14" ht="14.4" hidden="1" customHeight="1">
      <c r="A149" s="1"/>
      <c r="B149" s="10" t="s">
        <v>22</v>
      </c>
      <c r="C149" s="11">
        <v>-1.8021916386804999</v>
      </c>
      <c r="D149" s="11">
        <v>-4.0520260965241999</v>
      </c>
      <c r="E149" s="11">
        <v>-1.0768594137682299</v>
      </c>
      <c r="F149" s="11">
        <v>1.4187011784540899</v>
      </c>
      <c r="G149" s="11">
        <v>1.91851327964167</v>
      </c>
      <c r="H149" s="10"/>
      <c r="I149" s="10" t="s">
        <v>22</v>
      </c>
      <c r="J149" s="11">
        <v>5.4902647717042903E-2</v>
      </c>
      <c r="K149" s="11">
        <v>-2.97360672380493</v>
      </c>
      <c r="L149" s="11">
        <v>-3.8468138262837099</v>
      </c>
      <c r="M149" s="11">
        <v>11.7431412233444</v>
      </c>
      <c r="N149" s="11">
        <v>6.4221470273925298</v>
      </c>
    </row>
    <row r="150" spans="1:14" ht="14.4" hidden="1" customHeight="1">
      <c r="A150" s="1"/>
      <c r="B150" s="10" t="s">
        <v>23</v>
      </c>
      <c r="C150" s="11">
        <v>-5.3551947402651798</v>
      </c>
      <c r="D150" s="11">
        <v>-7.17575887555242</v>
      </c>
      <c r="E150" s="11">
        <v>-1.0128918935687501</v>
      </c>
      <c r="F150" s="11">
        <v>0.88765284387774601</v>
      </c>
      <c r="G150" s="11">
        <v>-4.5935831212512097</v>
      </c>
      <c r="H150" s="10"/>
      <c r="I150" s="10" t="s">
        <v>23</v>
      </c>
      <c r="J150" s="11">
        <v>-4.4196044361279103</v>
      </c>
      <c r="K150" s="11">
        <v>-4.1330338628319696</v>
      </c>
      <c r="L150" s="11">
        <v>-7.5860378975199998</v>
      </c>
      <c r="M150" s="11">
        <v>3.2481484783596799</v>
      </c>
      <c r="N150" s="11">
        <v>-2.7483425975827198</v>
      </c>
    </row>
    <row r="151" spans="1:14" ht="14.4" hidden="1" customHeight="1">
      <c r="A151" s="1"/>
      <c r="B151" s="10" t="s">
        <v>24</v>
      </c>
      <c r="C151" s="11">
        <v>4.1862958144749998</v>
      </c>
      <c r="D151" s="11">
        <v>3.8738078437583798</v>
      </c>
      <c r="E151" s="11">
        <v>3.2198764088530698</v>
      </c>
      <c r="F151" s="11">
        <v>1.3223063942901701</v>
      </c>
      <c r="G151" s="11">
        <v>6.3384637586132904</v>
      </c>
      <c r="H151" s="10"/>
      <c r="I151" s="10" t="s">
        <v>24</v>
      </c>
      <c r="J151" s="11">
        <v>1.6312877413837901</v>
      </c>
      <c r="K151" s="11">
        <v>2.1280363476064501</v>
      </c>
      <c r="L151" s="11">
        <v>6.2130136443723201</v>
      </c>
      <c r="M151" s="11">
        <v>7.5311609938515396</v>
      </c>
      <c r="N151" s="11">
        <v>3.4972317577051402</v>
      </c>
    </row>
    <row r="152" spans="1:14" ht="14.4" hidden="1" customHeight="1">
      <c r="A152" s="1"/>
      <c r="B152" s="10" t="s">
        <v>25</v>
      </c>
      <c r="C152" s="11">
        <v>2.3782448739006998</v>
      </c>
      <c r="D152" s="11">
        <v>4.8746523233294097</v>
      </c>
      <c r="E152" s="11">
        <v>-1.1354550237538901</v>
      </c>
      <c r="F152" s="11">
        <v>2.4158592797543901</v>
      </c>
      <c r="G152" s="11">
        <v>2.3738819640334601</v>
      </c>
      <c r="H152" s="10"/>
      <c r="I152" s="10" t="s">
        <v>25</v>
      </c>
      <c r="J152" s="11">
        <v>1.7014748760259699</v>
      </c>
      <c r="K152" s="11">
        <v>7.4942975901173003</v>
      </c>
      <c r="L152" s="11">
        <v>0.31351674454798201</v>
      </c>
      <c r="M152" s="11">
        <v>-10.763414043254899</v>
      </c>
      <c r="N152" s="11">
        <v>2.2477589956220601</v>
      </c>
    </row>
    <row r="153" spans="1:14" ht="14.4" hidden="1" customHeight="1">
      <c r="A153" s="1"/>
      <c r="B153" s="10" t="s">
        <v>26</v>
      </c>
      <c r="C153" s="11">
        <v>4.4695249784434603</v>
      </c>
      <c r="D153" s="11">
        <v>5.2202138566431602</v>
      </c>
      <c r="E153" s="11">
        <v>3.1806404194155502</v>
      </c>
      <c r="F153" s="11">
        <v>-4.1286140864177296</v>
      </c>
      <c r="G153" s="11">
        <v>1.70795857879196</v>
      </c>
      <c r="H153" s="10"/>
      <c r="I153" s="10" t="s">
        <v>26</v>
      </c>
      <c r="J153" s="11">
        <v>5.9414076524391</v>
      </c>
      <c r="K153" s="11">
        <v>8.5689914675156604</v>
      </c>
      <c r="L153" s="11">
        <v>5.4849866223933397</v>
      </c>
      <c r="M153" s="11">
        <v>5.3464606618007604</v>
      </c>
      <c r="N153" s="11">
        <v>1.17018021130413</v>
      </c>
    </row>
    <row r="154" spans="1:14" ht="10.5" customHeight="1">
      <c r="A154" s="46"/>
      <c r="B154" s="6"/>
      <c r="C154" s="11"/>
      <c r="D154" s="11"/>
      <c r="E154" s="11"/>
      <c r="F154" s="11"/>
      <c r="G154" s="11"/>
      <c r="H154" s="10"/>
      <c r="I154" s="6"/>
      <c r="J154" s="11"/>
      <c r="K154" s="11"/>
      <c r="L154" s="11"/>
      <c r="M154" s="11"/>
      <c r="N154" s="19"/>
    </row>
    <row r="155" spans="1:14" ht="13.5" hidden="1" customHeight="1">
      <c r="A155" s="6">
        <v>2019</v>
      </c>
      <c r="B155" s="10" t="s">
        <v>15</v>
      </c>
      <c r="C155" s="11">
        <v>-1.0974240291255599</v>
      </c>
      <c r="D155" s="11">
        <v>-0.44662226859790599</v>
      </c>
      <c r="E155" s="11">
        <v>1.67694467631696</v>
      </c>
      <c r="F155" s="11">
        <v>-9.9225029074188598</v>
      </c>
      <c r="G155" s="11">
        <v>-0.62442785510455701</v>
      </c>
      <c r="H155" s="65">
        <v>2019</v>
      </c>
      <c r="I155" s="10" t="s">
        <v>15</v>
      </c>
      <c r="J155" s="11">
        <v>-1.8143573960602499</v>
      </c>
      <c r="K155" s="11">
        <v>1.90304266186314</v>
      </c>
      <c r="L155" s="11">
        <v>-1.58503126202528</v>
      </c>
      <c r="M155" s="11">
        <v>3.6713754093076001</v>
      </c>
      <c r="N155" s="11">
        <v>-2.6727724665421402</v>
      </c>
    </row>
    <row r="156" spans="1:14" ht="13.5" hidden="1" customHeight="1">
      <c r="A156" s="46"/>
      <c r="B156" s="10" t="s">
        <v>16</v>
      </c>
      <c r="C156" s="11">
        <v>-3.92401778113175</v>
      </c>
      <c r="D156" s="11">
        <v>-3.6137441460475399</v>
      </c>
      <c r="E156" s="11">
        <v>-2.7358419779111598</v>
      </c>
      <c r="F156" s="11">
        <v>-3.21653325184585</v>
      </c>
      <c r="G156" s="11">
        <v>-2.7177176563315601</v>
      </c>
      <c r="H156" s="66"/>
      <c r="I156" s="10" t="s">
        <v>16</v>
      </c>
      <c r="J156" s="11">
        <v>-8.2358308391223396</v>
      </c>
      <c r="K156" s="11">
        <v>-4.8651193533771497</v>
      </c>
      <c r="L156" s="11">
        <v>-2.19501104901265</v>
      </c>
      <c r="M156" s="11">
        <v>-3.3137997084417901</v>
      </c>
      <c r="N156" s="11">
        <v>-8.3301080156832796</v>
      </c>
    </row>
    <row r="157" spans="1:14" ht="13.5" hidden="1" customHeight="1">
      <c r="A157" s="46"/>
      <c r="B157" s="10" t="s">
        <v>17</v>
      </c>
      <c r="C157" s="11">
        <v>3.15921242809141</v>
      </c>
      <c r="D157" s="11">
        <v>-1.55089304584958</v>
      </c>
      <c r="E157" s="11">
        <v>2.2124870575487998</v>
      </c>
      <c r="F157" s="11">
        <v>52.4294291644471</v>
      </c>
      <c r="G157" s="11">
        <v>-0.69965074212899503</v>
      </c>
      <c r="H157" s="66"/>
      <c r="I157" s="10" t="s">
        <v>27</v>
      </c>
      <c r="J157" s="11">
        <v>5.6183702202711903</v>
      </c>
      <c r="K157" s="11">
        <v>0.72449335380448998</v>
      </c>
      <c r="L157" s="11">
        <v>1.1123090569156799</v>
      </c>
      <c r="M157" s="11">
        <v>1.5510296770898</v>
      </c>
      <c r="N157" s="11">
        <v>9.4208425588213895</v>
      </c>
    </row>
    <row r="158" spans="1:14" ht="13.5" hidden="1" customHeight="1">
      <c r="A158" s="46"/>
      <c r="B158" s="10" t="s">
        <v>18</v>
      </c>
      <c r="C158" s="11">
        <v>-5.9068366319792203</v>
      </c>
      <c r="D158" s="11">
        <v>-6.7785114532406698</v>
      </c>
      <c r="E158" s="11">
        <v>-1.1504140003141401</v>
      </c>
      <c r="F158" s="11">
        <v>-20.697809876488598</v>
      </c>
      <c r="G158" s="11">
        <v>-1.45591197196251</v>
      </c>
      <c r="H158" s="66"/>
      <c r="I158" s="10" t="s">
        <v>28</v>
      </c>
      <c r="J158" s="11">
        <v>-5.1047711390986201</v>
      </c>
      <c r="K158" s="11">
        <v>-10.620090215443</v>
      </c>
      <c r="L158" s="11">
        <v>-4.6937460371462798</v>
      </c>
      <c r="M158" s="11">
        <v>-5.0125992785621101</v>
      </c>
      <c r="N158" s="11">
        <v>-1.48548039406514</v>
      </c>
    </row>
    <row r="159" spans="1:14" ht="13.5" hidden="1" customHeight="1">
      <c r="A159" s="46"/>
      <c r="B159" s="10" t="s">
        <v>19</v>
      </c>
      <c r="C159" s="11">
        <v>3.7458221086782801</v>
      </c>
      <c r="D159" s="11">
        <v>12.8931510528258</v>
      </c>
      <c r="E159" s="11">
        <v>1.16247336611136</v>
      </c>
      <c r="F159" s="11">
        <v>-7.4842922572836104</v>
      </c>
      <c r="G159" s="11">
        <v>-1.1345223184228499</v>
      </c>
      <c r="H159" s="14"/>
      <c r="I159" s="10" t="s">
        <v>19</v>
      </c>
      <c r="J159" s="11">
        <v>5.11450173863504</v>
      </c>
      <c r="K159" s="11">
        <v>-0.41662939782028702</v>
      </c>
      <c r="L159" s="11">
        <v>2.80981394213538</v>
      </c>
      <c r="M159" s="11">
        <v>7.8357813200524298</v>
      </c>
      <c r="N159" s="11">
        <v>-6.26214182049205</v>
      </c>
    </row>
    <row r="160" spans="1:14" ht="13.5" hidden="1" customHeight="1">
      <c r="A160" s="46"/>
      <c r="B160" s="10" t="s">
        <v>33</v>
      </c>
      <c r="C160" s="11">
        <v>9.6305916806797303</v>
      </c>
      <c r="D160" s="11">
        <v>9.5657033806914509</v>
      </c>
      <c r="E160" s="11">
        <v>8.1005328995610508</v>
      </c>
      <c r="F160" s="11">
        <v>13.198540389897801</v>
      </c>
      <c r="G160" s="11">
        <v>7.8421813743531699</v>
      </c>
      <c r="H160" s="14"/>
      <c r="I160" s="10" t="s">
        <v>33</v>
      </c>
      <c r="J160" s="11">
        <v>4.8599211209730804</v>
      </c>
      <c r="K160" s="11">
        <v>12.8264451972528</v>
      </c>
      <c r="L160" s="11">
        <v>12.9182032451415</v>
      </c>
      <c r="M160" s="11">
        <v>-1.89681200651675</v>
      </c>
      <c r="N160" s="11">
        <v>3.1054111164012301</v>
      </c>
    </row>
    <row r="161" spans="1:14" ht="13.5" hidden="1" customHeight="1">
      <c r="A161" s="6"/>
      <c r="B161" s="10" t="s">
        <v>21</v>
      </c>
      <c r="C161" s="11">
        <v>-0.186468289420233</v>
      </c>
      <c r="D161" s="11">
        <v>-0.41480107484633799</v>
      </c>
      <c r="E161" s="11">
        <v>-2.42248389390967</v>
      </c>
      <c r="F161" s="11">
        <v>-2.89881480173102</v>
      </c>
      <c r="G161" s="11">
        <v>8.4414182902506199E-2</v>
      </c>
      <c r="H161" s="67"/>
      <c r="I161" s="10" t="s">
        <v>21</v>
      </c>
      <c r="J161" s="11">
        <v>0.34594152862719302</v>
      </c>
      <c r="K161" s="11">
        <v>-0.90781469421872896</v>
      </c>
      <c r="L161" s="11">
        <v>0.91096049517449296</v>
      </c>
      <c r="M161" s="11">
        <v>-9.9268565437751395</v>
      </c>
      <c r="N161" s="11">
        <v>0.33643053649473098</v>
      </c>
    </row>
    <row r="162" spans="1:14" ht="13.5" hidden="1" customHeight="1">
      <c r="A162" s="6"/>
      <c r="B162" s="10" t="s">
        <v>30</v>
      </c>
      <c r="C162" s="11">
        <v>-2.6945147679383998</v>
      </c>
      <c r="D162" s="11">
        <v>-6.2206904772432097</v>
      </c>
      <c r="E162" s="11">
        <v>-2.0530971153848299</v>
      </c>
      <c r="F162" s="11">
        <v>0.33808430141144202</v>
      </c>
      <c r="G162" s="11">
        <v>1.0183056001279001</v>
      </c>
      <c r="H162" s="67"/>
      <c r="I162" s="10" t="s">
        <v>30</v>
      </c>
      <c r="J162" s="11">
        <v>-3.5005783354392903E-2</v>
      </c>
      <c r="K162" s="11">
        <v>-2.8341216823717201</v>
      </c>
      <c r="L162" s="11">
        <v>-4.3306375126589502</v>
      </c>
      <c r="M162" s="11">
        <v>11.995603138278399</v>
      </c>
      <c r="N162" s="11">
        <v>8.0939868349192903</v>
      </c>
    </row>
    <row r="163" spans="1:14" ht="13.5" hidden="1" customHeight="1">
      <c r="A163" s="6"/>
      <c r="B163" s="10" t="s">
        <v>31</v>
      </c>
      <c r="C163" s="11">
        <v>-5.4260711888689004</v>
      </c>
      <c r="D163" s="11">
        <v>-8.0213726281133795</v>
      </c>
      <c r="E163" s="11">
        <v>-2.4599347037732602</v>
      </c>
      <c r="F163" s="11">
        <v>1.11597156021215</v>
      </c>
      <c r="G163" s="11">
        <v>-3.8618933985816701</v>
      </c>
      <c r="H163" s="67"/>
      <c r="I163" s="10" t="s">
        <v>31</v>
      </c>
      <c r="J163" s="11">
        <v>-4.0589314684942401</v>
      </c>
      <c r="K163" s="11">
        <v>-6.7123261691571496</v>
      </c>
      <c r="L163" s="11">
        <v>-6.6742350741265097</v>
      </c>
      <c r="M163" s="11">
        <v>1.3712380533741899</v>
      </c>
      <c r="N163" s="11">
        <v>-2.38001368133428</v>
      </c>
    </row>
    <row r="164" spans="1:14" ht="13.5" hidden="1" customHeight="1">
      <c r="A164" s="6"/>
      <c r="B164" s="10" t="s">
        <v>32</v>
      </c>
      <c r="C164" s="11">
        <v>3.48163417755904</v>
      </c>
      <c r="D164" s="11">
        <v>3.6103192233093502</v>
      </c>
      <c r="E164" s="11">
        <v>2.8992661631224599</v>
      </c>
      <c r="F164" s="11">
        <v>1.15123648927222</v>
      </c>
      <c r="G164" s="11">
        <v>4.8389745108373496</v>
      </c>
      <c r="H164" s="66"/>
      <c r="I164" s="10" t="s">
        <v>32</v>
      </c>
      <c r="J164" s="11">
        <v>1.02261275567992</v>
      </c>
      <c r="K164" s="11">
        <v>1.4969991658978801</v>
      </c>
      <c r="L164" s="11">
        <v>5.1382815874903702</v>
      </c>
      <c r="M164" s="11">
        <v>8.2341884604411497</v>
      </c>
      <c r="N164" s="11">
        <v>4.1488657148748</v>
      </c>
    </row>
    <row r="165" spans="1:14" ht="13.5" hidden="1" customHeight="1">
      <c r="A165" s="16"/>
      <c r="B165" s="3" t="s">
        <v>25</v>
      </c>
      <c r="C165" s="11">
        <v>2.7823757766224602</v>
      </c>
      <c r="D165" s="11">
        <v>5.8882384547487998</v>
      </c>
      <c r="E165" s="11">
        <v>-0.98295273262536398</v>
      </c>
      <c r="F165" s="11">
        <v>3.47690294110292</v>
      </c>
      <c r="G165" s="11">
        <v>2.6075875092513598</v>
      </c>
      <c r="H165" s="16"/>
      <c r="I165" s="3" t="s">
        <v>25</v>
      </c>
      <c r="J165" s="11">
        <v>1.32689802740408</v>
      </c>
      <c r="K165" s="11">
        <v>8.4857250009796097</v>
      </c>
      <c r="L165" s="11">
        <v>0.52311809398253195</v>
      </c>
      <c r="M165" s="11">
        <v>-10.2362182506872</v>
      </c>
      <c r="N165" s="11">
        <v>3.7657481455639998</v>
      </c>
    </row>
    <row r="166" spans="1:14" ht="13.5" hidden="1" customHeight="1">
      <c r="A166" s="16"/>
      <c r="B166" s="3" t="s">
        <v>26</v>
      </c>
      <c r="C166" s="11">
        <v>4.3950424764358003</v>
      </c>
      <c r="D166" s="11">
        <v>5.3640233128924297</v>
      </c>
      <c r="E166" s="11">
        <v>3.59096938464636</v>
      </c>
      <c r="F166" s="11">
        <v>-4.2075866611825896</v>
      </c>
      <c r="G166" s="11">
        <v>0.21227300396017801</v>
      </c>
      <c r="H166" s="16"/>
      <c r="I166" s="3" t="s">
        <v>26</v>
      </c>
      <c r="J166" s="11">
        <v>5.5805572131613301</v>
      </c>
      <c r="K166" s="11">
        <v>9.2799827912424497</v>
      </c>
      <c r="L166" s="11">
        <v>5.87044152001019</v>
      </c>
      <c r="M166" s="11">
        <v>5.8247254313991697</v>
      </c>
      <c r="N166" s="11">
        <v>2.3872938269269901</v>
      </c>
    </row>
    <row r="167" spans="1:14" ht="12.75" hidden="1" customHeight="1">
      <c r="A167" s="6"/>
      <c r="C167" s="11"/>
      <c r="D167" s="11"/>
      <c r="E167" s="11"/>
      <c r="F167" s="11"/>
      <c r="G167" s="11"/>
      <c r="H167" s="6"/>
      <c r="J167" s="11"/>
      <c r="K167" s="11"/>
      <c r="L167" s="11"/>
      <c r="M167" s="11"/>
      <c r="N167" s="11"/>
    </row>
    <row r="168" spans="1:14" ht="13.5" hidden="1" customHeight="1">
      <c r="A168" s="6">
        <v>2020</v>
      </c>
      <c r="B168" s="36" t="s">
        <v>15</v>
      </c>
      <c r="C168" s="11">
        <v>-1.32319711817385</v>
      </c>
      <c r="D168" s="11">
        <v>-0.65754550884986596</v>
      </c>
      <c r="E168" s="11">
        <v>1.36661356148762</v>
      </c>
      <c r="F168" s="11">
        <v>-10.215563374921899</v>
      </c>
      <c r="G168" s="11">
        <v>0.45393907668025402</v>
      </c>
      <c r="H168" s="6">
        <v>2020</v>
      </c>
      <c r="I168" s="36" t="s">
        <v>15</v>
      </c>
      <c r="J168" s="11">
        <v>-1.89348259472505</v>
      </c>
      <c r="K168" s="11">
        <v>0.49998988124209098</v>
      </c>
      <c r="L168" s="11">
        <v>-2.2709440254209001</v>
      </c>
      <c r="M168" s="11">
        <v>3.92667814848497</v>
      </c>
      <c r="N168" s="11">
        <v>-2.1996276330243298</v>
      </c>
    </row>
    <row r="169" spans="1:14" ht="13.5" hidden="1" customHeight="1">
      <c r="A169" s="6"/>
      <c r="B169" s="17" t="s">
        <v>16</v>
      </c>
      <c r="C169" s="11">
        <v>-4.2371624701012403</v>
      </c>
      <c r="D169" s="11">
        <v>-4.1326583745540004</v>
      </c>
      <c r="E169" s="11">
        <v>-3.03590335987756</v>
      </c>
      <c r="F169" s="11">
        <v>-4.0239976758791398</v>
      </c>
      <c r="G169" s="11">
        <v>-3.3377696337464902</v>
      </c>
      <c r="H169" s="66"/>
      <c r="I169" s="17" t="s">
        <v>16</v>
      </c>
      <c r="J169" s="11">
        <v>-7.6092295710057298</v>
      </c>
      <c r="K169" s="11">
        <v>-5.3764061649790502</v>
      </c>
      <c r="L169" s="11">
        <v>-2.6949264711974799</v>
      </c>
      <c r="M169" s="11">
        <v>-3.0150791395947301</v>
      </c>
      <c r="N169" s="11">
        <v>-8.1097836148213105</v>
      </c>
    </row>
    <row r="170" spans="1:14" ht="13.5" hidden="1" customHeight="1">
      <c r="A170" s="6"/>
      <c r="B170" s="17" t="s">
        <v>17</v>
      </c>
      <c r="C170" s="11">
        <v>-10.348031315674101</v>
      </c>
      <c r="D170" s="11">
        <v>-8.8804074506956407</v>
      </c>
      <c r="E170" s="11">
        <v>-1.9518830643259</v>
      </c>
      <c r="F170" s="11">
        <v>22.180706916176</v>
      </c>
      <c r="G170" s="11">
        <v>-11.038238241287999</v>
      </c>
      <c r="H170" s="66"/>
      <c r="I170" s="17" t="s">
        <v>17</v>
      </c>
      <c r="J170" s="11">
        <v>-12.205756471070799</v>
      </c>
      <c r="K170" s="11">
        <v>-15.023477861155</v>
      </c>
      <c r="L170" s="11">
        <v>-16.822834512890601</v>
      </c>
      <c r="M170" s="11">
        <v>-4.3004211904268397</v>
      </c>
      <c r="N170" s="11">
        <v>2.6351619627620102</v>
      </c>
    </row>
    <row r="171" spans="1:14" ht="13.5" hidden="1" customHeight="1">
      <c r="A171" s="6"/>
      <c r="B171" s="17" t="s">
        <v>18</v>
      </c>
      <c r="C171" s="11">
        <v>-34.8514430214992</v>
      </c>
      <c r="D171" s="11">
        <v>-15.437243471094799</v>
      </c>
      <c r="E171" s="11">
        <v>-1.90260548308313</v>
      </c>
      <c r="F171" s="11">
        <v>-59.187964278129698</v>
      </c>
      <c r="G171" s="11">
        <v>-27.5043728392601</v>
      </c>
      <c r="H171" s="66"/>
      <c r="I171" s="17" t="s">
        <v>18</v>
      </c>
      <c r="J171" s="11">
        <v>-44.332619739777698</v>
      </c>
      <c r="K171" s="11">
        <v>-53.136957238363003</v>
      </c>
      <c r="L171" s="11">
        <v>-53.8166956965987</v>
      </c>
      <c r="M171" s="11">
        <v>-2.9801697457420899</v>
      </c>
      <c r="N171" s="11">
        <v>0.247873272252042</v>
      </c>
    </row>
    <row r="172" spans="1:14" ht="13.5" hidden="1" customHeight="1">
      <c r="A172" s="6"/>
      <c r="B172" s="17" t="s">
        <v>19</v>
      </c>
      <c r="C172" s="11">
        <v>32.880303688422501</v>
      </c>
      <c r="D172" s="11">
        <v>20.595947149377601</v>
      </c>
      <c r="E172" s="11">
        <v>0.53420400555173098</v>
      </c>
      <c r="F172" s="11">
        <v>54.825506374203499</v>
      </c>
      <c r="G172" s="11">
        <v>14.345053077546099</v>
      </c>
      <c r="H172" s="66"/>
      <c r="I172" s="17" t="s">
        <v>19</v>
      </c>
      <c r="J172" s="11">
        <v>54.061523174009899</v>
      </c>
      <c r="K172" s="11">
        <v>56.435113801008796</v>
      </c>
      <c r="L172" s="11">
        <v>71.767330260824195</v>
      </c>
      <c r="M172" s="11">
        <v>9.1393644131268594</v>
      </c>
      <c r="N172" s="11">
        <v>-0.89431915984244903</v>
      </c>
    </row>
    <row r="173" spans="1:14" ht="13.5" hidden="1" customHeight="1">
      <c r="A173" s="6"/>
      <c r="B173" s="17" t="s">
        <v>33</v>
      </c>
      <c r="C173" s="11">
        <v>18.782380656053199</v>
      </c>
      <c r="D173" s="11">
        <v>12.046193054522501</v>
      </c>
      <c r="E173" s="11">
        <v>10.2823179757962</v>
      </c>
      <c r="F173" s="11">
        <v>29.9645856900088</v>
      </c>
      <c r="G173" s="11">
        <v>21.386988317544901</v>
      </c>
      <c r="H173" s="66"/>
      <c r="I173" s="17" t="s">
        <v>33</v>
      </c>
      <c r="J173" s="11">
        <v>16.153086629981601</v>
      </c>
      <c r="K173" s="11">
        <v>25.146749418226499</v>
      </c>
      <c r="L173" s="11">
        <v>27.941697623670699</v>
      </c>
      <c r="M173" s="11">
        <v>0.65851453927474601</v>
      </c>
      <c r="N173" s="11">
        <v>2.8384184393510199</v>
      </c>
    </row>
    <row r="174" spans="1:14" ht="13.5" hidden="1" customHeight="1">
      <c r="A174" s="6"/>
      <c r="B174" s="17" t="s">
        <v>34</v>
      </c>
      <c r="C174" s="11">
        <v>6.4824848877807204</v>
      </c>
      <c r="D174" s="11">
        <v>2.7439385955334998</v>
      </c>
      <c r="E174" s="11">
        <v>0.10205833343786</v>
      </c>
      <c r="F174" s="11">
        <v>5.9325447441616497</v>
      </c>
      <c r="G174" s="11">
        <v>5.7530348533964899</v>
      </c>
      <c r="H174" s="66"/>
      <c r="I174" s="17" t="s">
        <v>34</v>
      </c>
      <c r="J174" s="11">
        <v>10.6603738518408</v>
      </c>
      <c r="K174" s="11">
        <v>9.0820745140969699</v>
      </c>
      <c r="L174" s="11">
        <v>10.5917912437114</v>
      </c>
      <c r="M174" s="11">
        <v>-7.1994392752090901</v>
      </c>
      <c r="N174" s="11">
        <v>0.65822548946699</v>
      </c>
    </row>
    <row r="175" spans="1:14" ht="13.5" hidden="1" customHeight="1">
      <c r="A175" s="6"/>
      <c r="B175" s="17" t="s">
        <v>30</v>
      </c>
      <c r="C175" s="11">
        <v>0.13837020905342901</v>
      </c>
      <c r="D175" s="11">
        <v>-2.5214111623998199</v>
      </c>
      <c r="E175" s="11">
        <v>-2.2675437368503899</v>
      </c>
      <c r="F175" s="11">
        <v>2.8134480747047199</v>
      </c>
      <c r="G175" s="11">
        <v>2.00264251413653</v>
      </c>
      <c r="H175" s="66"/>
      <c r="I175" s="17" t="s">
        <v>30</v>
      </c>
      <c r="J175" s="11">
        <v>4.2443069256701298</v>
      </c>
      <c r="K175" s="11">
        <v>-1.4780038649549501</v>
      </c>
      <c r="L175" s="11">
        <v>-0.28946151690689698</v>
      </c>
      <c r="M175" s="11">
        <v>9.3620743092112999</v>
      </c>
      <c r="N175" s="11">
        <v>4.5073703848041102</v>
      </c>
    </row>
    <row r="176" spans="1:14" ht="13.5" hidden="1" customHeight="1">
      <c r="A176" s="6"/>
      <c r="B176" s="17" t="s">
        <v>23</v>
      </c>
      <c r="C176" s="11">
        <v>-2.0795474810716601</v>
      </c>
      <c r="D176" s="11">
        <v>-6.4576269461000102</v>
      </c>
      <c r="E176" s="11">
        <v>-0.65260333270034099</v>
      </c>
      <c r="F176" s="11">
        <v>-0.41563113444663702</v>
      </c>
      <c r="G176" s="11">
        <v>-2.5430982129775201</v>
      </c>
      <c r="H176" s="66"/>
      <c r="I176" s="17" t="s">
        <v>23</v>
      </c>
      <c r="J176" s="11">
        <v>2.5316208280359498</v>
      </c>
      <c r="K176" s="11">
        <v>-5.6437620212224999</v>
      </c>
      <c r="L176" s="11">
        <v>-0.17090963308481499</v>
      </c>
      <c r="M176" s="11">
        <v>0.23940948567136</v>
      </c>
      <c r="N176" s="11">
        <v>0.29273126311748499</v>
      </c>
    </row>
    <row r="177" spans="1:14" ht="13.5" hidden="1" customHeight="1">
      <c r="A177" s="6"/>
      <c r="B177" s="17" t="s">
        <v>24</v>
      </c>
      <c r="C177" s="11">
        <v>-0.427921835419731</v>
      </c>
      <c r="D177" s="11">
        <v>-0.25164233354736398</v>
      </c>
      <c r="E177" s="11">
        <v>-0.36570302899121598</v>
      </c>
      <c r="F177" s="11">
        <v>-1.3884149738877101</v>
      </c>
      <c r="G177" s="11">
        <v>4.1527279045377998</v>
      </c>
      <c r="H177" s="66"/>
      <c r="I177" s="17" t="s">
        <v>24</v>
      </c>
      <c r="J177" s="11">
        <v>-4.6335534264573699</v>
      </c>
      <c r="K177" s="11">
        <v>6.7868580875133597</v>
      </c>
      <c r="L177" s="11">
        <v>-2.5756654996897601</v>
      </c>
      <c r="M177" s="11">
        <v>-2.53045310273294</v>
      </c>
      <c r="N177" s="11">
        <v>3.3057673540761501</v>
      </c>
    </row>
    <row r="178" spans="1:14" ht="13.5" hidden="1" customHeight="1">
      <c r="A178" s="6"/>
      <c r="B178" s="17" t="s">
        <v>25</v>
      </c>
      <c r="C178" s="11">
        <v>2.46265472464655</v>
      </c>
      <c r="D178" s="11">
        <v>3.8283569483269702</v>
      </c>
      <c r="E178" s="11">
        <v>0.51582847636442197</v>
      </c>
      <c r="F178" s="11">
        <v>-2.7171072677149701</v>
      </c>
      <c r="G178" s="11">
        <v>3.0490172346404201</v>
      </c>
      <c r="H178" s="66"/>
      <c r="I178" s="17" t="s">
        <v>25</v>
      </c>
      <c r="J178" s="11">
        <v>1.08587810068062</v>
      </c>
      <c r="K178" s="11">
        <v>7.5647103010001198</v>
      </c>
      <c r="L178" s="11">
        <v>1.5392552273661799</v>
      </c>
      <c r="M178" s="11">
        <v>-0.180604122348649</v>
      </c>
      <c r="N178" s="11">
        <v>6.2936473647976303</v>
      </c>
    </row>
    <row r="179" spans="1:14" ht="13.5" hidden="1" customHeight="1">
      <c r="A179" s="6"/>
      <c r="B179" s="17" t="s">
        <v>26</v>
      </c>
      <c r="C179" s="11">
        <v>4.6492774616256902</v>
      </c>
      <c r="D179" s="11">
        <v>4.9989468482653399</v>
      </c>
      <c r="E179" s="11">
        <v>3.65506402406095</v>
      </c>
      <c r="F179" s="11">
        <v>3.0942844252517498</v>
      </c>
      <c r="G179" s="11">
        <v>0.73672080612490198</v>
      </c>
      <c r="H179" s="6"/>
      <c r="I179" s="17" t="s">
        <v>26</v>
      </c>
      <c r="J179" s="11">
        <v>5.6770337599165899</v>
      </c>
      <c r="K179" s="11">
        <v>9.4010761211105809</v>
      </c>
      <c r="L179" s="11">
        <v>5.6340430780460196</v>
      </c>
      <c r="M179" s="11">
        <v>3.4531359152201202</v>
      </c>
      <c r="N179" s="41">
        <v>-3.1262996171621503E-2</v>
      </c>
    </row>
    <row r="180" spans="1:14" s="1" customFormat="1" ht="15" hidden="1" customHeight="1">
      <c r="A180" s="6"/>
      <c r="B180" s="17"/>
      <c r="C180" s="25"/>
      <c r="D180" s="25"/>
      <c r="E180" s="25"/>
      <c r="F180" s="25"/>
      <c r="G180" s="25"/>
      <c r="H180" s="6"/>
      <c r="I180" s="17"/>
      <c r="J180" s="25"/>
      <c r="K180" s="25"/>
      <c r="L180" s="25"/>
      <c r="M180" s="25"/>
      <c r="N180" s="25"/>
    </row>
    <row r="181" spans="1:14" ht="13.5" customHeight="1">
      <c r="A181" s="6">
        <v>2021</v>
      </c>
      <c r="B181" s="36" t="s">
        <v>15</v>
      </c>
      <c r="C181" s="15">
        <f>(C49/C47-1)*100</f>
        <v>-1.4363847436161481</v>
      </c>
      <c r="D181" s="15">
        <f t="shared" ref="D181:G181" si="46">(D49/D47-1)*100</f>
        <v>-1.2743967181912397</v>
      </c>
      <c r="E181" s="15">
        <f t="shared" si="46"/>
        <v>-0.78762689516107542</v>
      </c>
      <c r="F181" s="15">
        <f t="shared" si="46"/>
        <v>-8.7151613791105138</v>
      </c>
      <c r="G181" s="15">
        <f t="shared" si="46"/>
        <v>2.4862037582052965</v>
      </c>
      <c r="H181" s="6">
        <v>2021</v>
      </c>
      <c r="I181" s="36" t="s">
        <v>15</v>
      </c>
      <c r="J181" s="15">
        <f>(J49/J47-1)*100</f>
        <v>-2.1966403052333106</v>
      </c>
      <c r="K181" s="15">
        <f t="shared" ref="K181:N181" si="47">(K49/K47-1)*100</f>
        <v>-0.39918606489574016</v>
      </c>
      <c r="L181" s="15">
        <f t="shared" si="47"/>
        <v>-2.6786342492348791</v>
      </c>
      <c r="M181" s="15">
        <f t="shared" si="47"/>
        <v>0.50017130034682999</v>
      </c>
      <c r="N181" s="15">
        <f t="shared" si="47"/>
        <v>-2.8791636471734328</v>
      </c>
    </row>
    <row r="182" spans="1:14" ht="13.5" customHeight="1">
      <c r="A182" s="6"/>
      <c r="B182" s="17" t="s">
        <v>16</v>
      </c>
      <c r="C182" s="15">
        <f>(C50/C49-1)*100</f>
        <v>-3.1573358431233767</v>
      </c>
      <c r="D182" s="15">
        <f t="shared" ref="D182:G182" si="48">(D50/D49-1)*100</f>
        <v>-4.3910881247347877</v>
      </c>
      <c r="E182" s="15">
        <f t="shared" si="48"/>
        <v>-1.7752974011267963</v>
      </c>
      <c r="F182" s="15">
        <f t="shared" si="48"/>
        <v>-4.1543943474503964</v>
      </c>
      <c r="G182" s="15">
        <f t="shared" si="48"/>
        <v>-0.40193772333051436</v>
      </c>
      <c r="H182" s="6"/>
      <c r="I182" s="17" t="s">
        <v>16</v>
      </c>
      <c r="J182" s="15">
        <f>(J50/J49-1)*100</f>
        <v>-5.4673623979384249</v>
      </c>
      <c r="K182" s="15">
        <f t="shared" ref="K182:N182" si="49">(K50/K49-1)*100</f>
        <v>-3.4652673514544929</v>
      </c>
      <c r="L182" s="15">
        <f t="shared" si="49"/>
        <v>-2.2714234852941995</v>
      </c>
      <c r="M182" s="15">
        <f t="shared" si="49"/>
        <v>-1.4721445539645828</v>
      </c>
      <c r="N182" s="15">
        <f t="shared" si="49"/>
        <v>-6.6723076664272014</v>
      </c>
    </row>
    <row r="183" spans="1:14" ht="13.5" customHeight="1">
      <c r="A183" s="6"/>
      <c r="B183" s="17" t="s">
        <v>27</v>
      </c>
      <c r="C183" s="15">
        <f t="shared" ref="C183:G183" si="50">(C51/C50-1)*100</f>
        <v>-0.44894632622179964</v>
      </c>
      <c r="D183" s="15">
        <f t="shared" si="50"/>
        <v>5.9706246059998414E-2</v>
      </c>
      <c r="E183" s="15">
        <f t="shared" si="50"/>
        <v>0.38316352691825095</v>
      </c>
      <c r="F183" s="15">
        <f t="shared" si="50"/>
        <v>16.016810647262592</v>
      </c>
      <c r="G183" s="15">
        <f t="shared" si="50"/>
        <v>-5.0695082640876858</v>
      </c>
      <c r="H183" s="66"/>
      <c r="I183" s="17" t="s">
        <v>27</v>
      </c>
      <c r="J183" s="15">
        <f t="shared" ref="J183:N183" si="51">(J51/J50-1)*100</f>
        <v>0.97043835195460559</v>
      </c>
      <c r="K183" s="15">
        <f t="shared" si="51"/>
        <v>-5.8194042373052817</v>
      </c>
      <c r="L183" s="76">
        <f t="shared" si="51"/>
        <v>4.7093911776019404E-2</v>
      </c>
      <c r="M183" s="15">
        <f t="shared" si="51"/>
        <v>0.83051455774563188</v>
      </c>
      <c r="N183" s="15">
        <f t="shared" si="51"/>
        <v>-1.1179831365859982</v>
      </c>
    </row>
    <row r="184" spans="1:14" ht="13.5" customHeight="1">
      <c r="A184" s="6"/>
      <c r="B184" s="17" t="s">
        <v>18</v>
      </c>
      <c r="C184" s="15">
        <f t="shared" ref="C184:G184" si="52">(C52/C51-1)*100</f>
        <v>-2.3209012465725931</v>
      </c>
      <c r="D184" s="15">
        <f t="shared" si="52"/>
        <v>-3.8449066239238938</v>
      </c>
      <c r="E184" s="15">
        <f t="shared" si="52"/>
        <v>0.12442152687477392</v>
      </c>
      <c r="F184" s="15">
        <f t="shared" si="52"/>
        <v>-7.4806308580650738</v>
      </c>
      <c r="G184" s="15">
        <f t="shared" si="52"/>
        <v>0.16654916400824504</v>
      </c>
      <c r="H184" s="66"/>
      <c r="I184" s="17" t="s">
        <v>18</v>
      </c>
      <c r="J184" s="15">
        <f t="shared" ref="J184:N184" si="53">(J52/J51-1)*100</f>
        <v>1.0101810269914191</v>
      </c>
      <c r="K184" s="15">
        <f t="shared" si="53"/>
        <v>-6.8002688714384636</v>
      </c>
      <c r="L184" s="15">
        <f t="shared" si="53"/>
        <v>-3.4283779573393236</v>
      </c>
      <c r="M184" s="15">
        <f t="shared" si="53"/>
        <v>4.5803893891117387</v>
      </c>
      <c r="N184" s="15">
        <f t="shared" si="53"/>
        <v>7.2807411214713236</v>
      </c>
    </row>
    <row r="185" spans="1:14" ht="13.5" customHeight="1">
      <c r="A185" s="6"/>
      <c r="B185" s="17" t="s">
        <v>35</v>
      </c>
      <c r="C185" s="15">
        <f t="shared" ref="C185:G185" si="54">(C53/C52-1)*100</f>
        <v>-2.0775452152053009</v>
      </c>
      <c r="D185" s="15">
        <f t="shared" si="54"/>
        <v>-0.73196826575546714</v>
      </c>
      <c r="E185" s="15">
        <f t="shared" si="54"/>
        <v>-0.81632496287310508</v>
      </c>
      <c r="F185" s="15">
        <f t="shared" si="54"/>
        <v>-10.528977726346078</v>
      </c>
      <c r="G185" s="15">
        <f t="shared" si="54"/>
        <v>0.27633386131635795</v>
      </c>
      <c r="H185" s="66"/>
      <c r="I185" s="17" t="s">
        <v>35</v>
      </c>
      <c r="J185" s="15">
        <f t="shared" ref="J185:N185" si="55">(J53/J52-1)*100</f>
        <v>-2.5105607554851805</v>
      </c>
      <c r="K185" s="15">
        <f t="shared" si="55"/>
        <v>-3.0558406808858019</v>
      </c>
      <c r="L185" s="15">
        <f t="shared" si="55"/>
        <v>-3.6633917024327389</v>
      </c>
      <c r="M185" s="15">
        <f t="shared" si="55"/>
        <v>-0.7624439836224628</v>
      </c>
      <c r="N185" s="15">
        <f t="shared" si="55"/>
        <v>5.2366844845793681</v>
      </c>
    </row>
    <row r="186" spans="1:14" ht="13.5" customHeight="1">
      <c r="A186" s="6"/>
      <c r="B186" s="17" t="s">
        <v>36</v>
      </c>
      <c r="C186" s="15">
        <f t="shared" ref="C186:G186" si="56">(C54/C53-1)*100</f>
        <v>-4.9467220409559083</v>
      </c>
      <c r="D186" s="15">
        <f t="shared" si="56"/>
        <v>-0.44832372348834193</v>
      </c>
      <c r="E186" s="15">
        <f t="shared" si="56"/>
        <v>-1.2020572146966058</v>
      </c>
      <c r="F186" s="15">
        <f t="shared" si="56"/>
        <v>-25.821239147040163</v>
      </c>
      <c r="G186" s="15">
        <f t="shared" si="56"/>
        <v>-8.3108747765767372</v>
      </c>
      <c r="H186" s="66"/>
      <c r="I186" s="17" t="s">
        <v>36</v>
      </c>
      <c r="J186" s="15">
        <f t="shared" ref="J186:N186" si="57">(J54/J53-1)*100</f>
        <v>-6.95332054369654</v>
      </c>
      <c r="K186" s="15">
        <f t="shared" si="57"/>
        <v>-2.7287376015947773</v>
      </c>
      <c r="L186" s="15">
        <f t="shared" si="57"/>
        <v>-4.4254819334228479</v>
      </c>
      <c r="M186" s="15">
        <f t="shared" si="57"/>
        <v>-5.3588506591827461</v>
      </c>
      <c r="N186" s="15">
        <f t="shared" si="57"/>
        <v>-1.5985611483979478</v>
      </c>
    </row>
    <row r="187" spans="1:14" ht="13.5" customHeight="1">
      <c r="A187" s="6"/>
      <c r="B187" s="17" t="s">
        <v>34</v>
      </c>
      <c r="C187" s="15">
        <f t="shared" ref="C187:G187" si="58">(C55/C54-1)*100</f>
        <v>0.31798927126229781</v>
      </c>
      <c r="D187" s="15">
        <f t="shared" si="58"/>
        <v>0.56996556963464506</v>
      </c>
      <c r="E187" s="15">
        <f t="shared" si="58"/>
        <v>-1.0948901737581451</v>
      </c>
      <c r="F187" s="15">
        <f t="shared" si="58"/>
        <v>25.030872356610988</v>
      </c>
      <c r="G187" s="15">
        <f t="shared" si="58"/>
        <v>0.22205085770632405</v>
      </c>
      <c r="H187" s="66"/>
      <c r="I187" s="17" t="s">
        <v>34</v>
      </c>
      <c r="J187" s="15">
        <f t="shared" ref="J187:N187" si="59">(J55/J54-1)*100</f>
        <v>-0.99193530818898479</v>
      </c>
      <c r="K187" s="15">
        <f t="shared" si="59"/>
        <v>0.59228412186413948</v>
      </c>
      <c r="L187" s="15">
        <f t="shared" si="59"/>
        <v>-1.9952301318068577</v>
      </c>
      <c r="M187" s="15">
        <f t="shared" si="59"/>
        <v>-4.4827954704687816</v>
      </c>
      <c r="N187" s="15">
        <f t="shared" si="59"/>
        <v>2.6518288951489888</v>
      </c>
    </row>
    <row r="188" spans="1:14" ht="13.5" customHeight="1">
      <c r="A188" s="6"/>
      <c r="B188" s="17" t="s">
        <v>22</v>
      </c>
      <c r="C188" s="15">
        <f t="shared" ref="C188:G188" si="60">(C56/C55-1)*100</f>
        <v>1.6550628155616698</v>
      </c>
      <c r="D188" s="15">
        <f t="shared" si="60"/>
        <v>0.57516651733744428</v>
      </c>
      <c r="E188" s="15">
        <f t="shared" si="60"/>
        <v>1.2282852554915902</v>
      </c>
      <c r="F188" s="15">
        <f t="shared" si="60"/>
        <v>13.461120432176465</v>
      </c>
      <c r="G188" s="15">
        <f t="shared" si="60"/>
        <v>2.216545348206922</v>
      </c>
      <c r="H188" s="66"/>
      <c r="I188" s="17" t="s">
        <v>22</v>
      </c>
      <c r="J188" s="15">
        <f t="shared" ref="J188:N188" si="61">(J56/J55-1)*100</f>
        <v>0.76147363233092236</v>
      </c>
      <c r="K188" s="15">
        <f t="shared" si="61"/>
        <v>3.7164860003398248</v>
      </c>
      <c r="L188" s="15">
        <f t="shared" si="61"/>
        <v>0.29293092926372388</v>
      </c>
      <c r="M188" s="15">
        <f t="shared" si="61"/>
        <v>9.7663287750355376</v>
      </c>
      <c r="N188" s="15">
        <f t="shared" si="61"/>
        <v>3.4983730073865349</v>
      </c>
    </row>
    <row r="189" spans="1:14" ht="13.5" customHeight="1">
      <c r="A189" s="6"/>
      <c r="B189" s="17" t="s">
        <v>23</v>
      </c>
      <c r="C189" s="15">
        <f t="shared" ref="C189:G192" si="62">(C57/C56-1)*100</f>
        <v>3.3206669287260793</v>
      </c>
      <c r="D189" s="15">
        <f t="shared" si="62"/>
        <v>1.8465226475891106</v>
      </c>
      <c r="E189" s="15">
        <f t="shared" si="62"/>
        <v>5.8973178887223199</v>
      </c>
      <c r="F189" s="15">
        <f t="shared" si="62"/>
        <v>11.924368714479726</v>
      </c>
      <c r="G189" s="15">
        <f t="shared" si="62"/>
        <v>1.3807230961643935</v>
      </c>
      <c r="H189" s="66"/>
      <c r="I189" s="17" t="s">
        <v>23</v>
      </c>
      <c r="J189" s="15">
        <f t="shared" ref="J189:N190" si="63">(J57/J56-1)*100</f>
        <v>5.8717335311548435</v>
      </c>
      <c r="K189" s="15">
        <f t="shared" si="63"/>
        <v>7.4720851519494147E-2</v>
      </c>
      <c r="L189" s="15">
        <f t="shared" si="63"/>
        <v>2.7758524351575442</v>
      </c>
      <c r="M189" s="15">
        <f t="shared" si="63"/>
        <v>5.5364947167840795</v>
      </c>
      <c r="N189" s="15">
        <f t="shared" si="63"/>
        <v>7.4806567607156094</v>
      </c>
    </row>
    <row r="190" spans="1:14" ht="15" customHeight="1">
      <c r="A190" s="6"/>
      <c r="B190" s="17" t="s">
        <v>24</v>
      </c>
      <c r="C190" s="15">
        <f t="shared" si="62"/>
        <v>4.7222894301540919</v>
      </c>
      <c r="D190" s="15">
        <f t="shared" si="62"/>
        <v>6.5982409734916203</v>
      </c>
      <c r="E190" s="15">
        <f t="shared" si="62"/>
        <v>1.2635450265369164</v>
      </c>
      <c r="F190" s="15">
        <f t="shared" si="62"/>
        <v>4.3765020043610159</v>
      </c>
      <c r="G190" s="15">
        <f t="shared" si="62"/>
        <v>4.0164609929422612</v>
      </c>
      <c r="H190" s="66"/>
      <c r="I190" s="17" t="s">
        <v>24</v>
      </c>
      <c r="J190" s="15">
        <f t="shared" si="63"/>
        <v>2.8308845826604756</v>
      </c>
      <c r="K190" s="15">
        <f t="shared" si="63"/>
        <v>5.7385393550964059</v>
      </c>
      <c r="L190" s="15">
        <f t="shared" si="63"/>
        <v>5.0264809995309134</v>
      </c>
      <c r="M190" s="15">
        <f t="shared" si="63"/>
        <v>-5.1788271259202929</v>
      </c>
      <c r="N190" s="15">
        <f t="shared" si="63"/>
        <v>1.1333497065665554</v>
      </c>
    </row>
    <row r="191" spans="1:14" ht="15" customHeight="1">
      <c r="A191" s="6"/>
      <c r="B191" s="18" t="s">
        <v>25</v>
      </c>
      <c r="C191" s="15">
        <f t="shared" si="62"/>
        <v>3.5378402863027736</v>
      </c>
      <c r="D191" s="15">
        <f t="shared" ref="D191:G191" si="64">(D59/D58-1)*100</f>
        <v>3.8813821675647731</v>
      </c>
      <c r="E191" s="15">
        <f t="shared" si="64"/>
        <v>1.2188783458179087</v>
      </c>
      <c r="F191" s="15">
        <f t="shared" si="64"/>
        <v>0.25986289172468258</v>
      </c>
      <c r="G191" s="15">
        <f t="shared" si="64"/>
        <v>3.1292309468989199</v>
      </c>
      <c r="H191" s="66"/>
      <c r="I191" s="18" t="s">
        <v>25</v>
      </c>
      <c r="J191" s="15">
        <f t="shared" ref="J191:N191" si="65">(J59/J58-1)*100</f>
        <v>2.8872531098260934</v>
      </c>
      <c r="K191" s="15">
        <f t="shared" si="65"/>
        <v>4.8597909696069586</v>
      </c>
      <c r="L191" s="15">
        <f t="shared" si="65"/>
        <v>5.3397029627876069</v>
      </c>
      <c r="M191" s="15">
        <f t="shared" si="65"/>
        <v>0.41475347493022952</v>
      </c>
      <c r="N191" s="15">
        <f t="shared" si="65"/>
        <v>8.2940854720868309</v>
      </c>
    </row>
    <row r="192" spans="1:14" ht="15" customHeight="1">
      <c r="A192" s="6"/>
      <c r="B192" s="10" t="s">
        <v>26</v>
      </c>
      <c r="C192" s="15">
        <f t="shared" si="62"/>
        <v>1.7746074399883849</v>
      </c>
      <c r="D192" s="15">
        <f t="shared" ref="D192:G192" si="66">(D60/D59-1)*100</f>
        <v>2.0154652046556976</v>
      </c>
      <c r="E192" s="15">
        <f t="shared" si="66"/>
        <v>-0.21793349930796513</v>
      </c>
      <c r="F192" s="15">
        <f t="shared" si="66"/>
        <v>-0.18508258676250833</v>
      </c>
      <c r="G192" s="15">
        <f t="shared" si="66"/>
        <v>0.653909750438042</v>
      </c>
      <c r="H192" s="66"/>
      <c r="I192" s="10" t="s">
        <v>26</v>
      </c>
      <c r="J192" s="15">
        <f t="shared" ref="J192:N192" si="67">(J60/J59-1)*100</f>
        <v>0.92428313505639181</v>
      </c>
      <c r="K192" s="15">
        <f t="shared" si="67"/>
        <v>5.552468046836001</v>
      </c>
      <c r="L192" s="15">
        <f t="shared" si="67"/>
        <v>2.9541504280426123</v>
      </c>
      <c r="M192" s="15">
        <f t="shared" si="67"/>
        <v>1.2478804226869533</v>
      </c>
      <c r="N192" s="15">
        <f t="shared" si="67"/>
        <v>0.43238771307834156</v>
      </c>
    </row>
    <row r="193" spans="1:14" ht="15" customHeight="1">
      <c r="B193" s="10"/>
      <c r="I193" s="10"/>
    </row>
    <row r="194" spans="1:14" ht="13.5" customHeight="1">
      <c r="A194" s="6">
        <v>2022</v>
      </c>
      <c r="B194" s="36" t="s">
        <v>15</v>
      </c>
      <c r="C194" s="15">
        <f>(C62/C60-1)*100</f>
        <v>0.83389727440916772</v>
      </c>
      <c r="D194" s="15">
        <f t="shared" ref="D194:G194" si="68">(D62/D60-1)*100</f>
        <v>1.3313394177699278</v>
      </c>
      <c r="E194" s="15">
        <f t="shared" si="68"/>
        <v>0.97004182496593927</v>
      </c>
      <c r="F194" s="15">
        <f t="shared" si="68"/>
        <v>0.10271291598282772</v>
      </c>
      <c r="G194" s="15">
        <f t="shared" si="68"/>
        <v>1.6093813098377208</v>
      </c>
      <c r="H194" s="6">
        <v>2022</v>
      </c>
      <c r="I194" s="36" t="s">
        <v>15</v>
      </c>
      <c r="J194" s="15">
        <f>(J62/J60-1)*100</f>
        <v>-0.11352048228945311</v>
      </c>
      <c r="K194" s="15">
        <f t="shared" ref="K194:N194" si="69">(K62/K60-1)*100</f>
        <v>3.507844828648965</v>
      </c>
      <c r="L194" s="15">
        <f t="shared" si="69"/>
        <v>-0.32013589710292445</v>
      </c>
      <c r="M194" s="15">
        <f t="shared" si="69"/>
        <v>-0.36330586175095103</v>
      </c>
      <c r="N194" s="15">
        <f t="shared" si="69"/>
        <v>-1.9599501109761719</v>
      </c>
    </row>
    <row r="195" spans="1:14" ht="13.5" customHeight="1">
      <c r="A195" s="6"/>
      <c r="B195" s="110" t="s">
        <v>145</v>
      </c>
      <c r="C195" s="15">
        <f>(C63/C62-1)*100</f>
        <v>-0.65420280115678908</v>
      </c>
      <c r="D195" s="15">
        <f t="shared" ref="D195:G195" si="70">(D63/D62-1)*100</f>
        <v>0.11282229139779609</v>
      </c>
      <c r="E195" s="15">
        <f t="shared" si="70"/>
        <v>-1.3363376226722679</v>
      </c>
      <c r="F195" s="15">
        <f t="shared" si="70"/>
        <v>-2.602812482097161</v>
      </c>
      <c r="G195" s="15">
        <f t="shared" si="70"/>
        <v>-3.5588591013928417</v>
      </c>
      <c r="H195" s="6"/>
      <c r="I195" s="110" t="s">
        <v>145</v>
      </c>
      <c r="J195" s="15">
        <f>(J63/J62-1)*100</f>
        <v>-0.31636429966418467</v>
      </c>
      <c r="K195" s="15">
        <f t="shared" ref="K195:N195" si="71">(K63/K62-1)*100</f>
        <v>-1.8263561691284735</v>
      </c>
      <c r="L195" s="15">
        <f t="shared" si="71"/>
        <v>2.2403422794762484</v>
      </c>
      <c r="M195" s="15">
        <f t="shared" si="71"/>
        <v>-0.97454465339028573</v>
      </c>
      <c r="N195" s="15">
        <f t="shared" si="71"/>
        <v>-5.116817780111182</v>
      </c>
    </row>
    <row r="196" spans="1:14" ht="13.5" customHeight="1">
      <c r="A196" s="6"/>
      <c r="B196" s="111" t="s">
        <v>146</v>
      </c>
      <c r="C196" s="15">
        <f t="shared" ref="C196:G196" si="72">(C64/C63-1)*100</f>
        <v>1.3405240484799741</v>
      </c>
      <c r="D196" s="15">
        <f t="shared" si="72"/>
        <v>1.6609978473438369</v>
      </c>
      <c r="E196" s="15">
        <f t="shared" si="72"/>
        <v>1.35370432110129</v>
      </c>
      <c r="F196" s="15">
        <f t="shared" si="72"/>
        <v>5.936165335261534</v>
      </c>
      <c r="G196" s="15">
        <f t="shared" si="72"/>
        <v>0.80374249901258299</v>
      </c>
      <c r="H196" s="66"/>
      <c r="I196" s="111" t="s">
        <v>146</v>
      </c>
      <c r="J196" s="15">
        <f t="shared" ref="J196:N196" si="73">(J64/J63-1)*100</f>
        <v>5.399046157863463E-2</v>
      </c>
      <c r="K196" s="15">
        <f t="shared" si="73"/>
        <v>0.11852192992054533</v>
      </c>
      <c r="L196" s="15">
        <f t="shared" si="73"/>
        <v>1.266191804181549</v>
      </c>
      <c r="M196" s="15">
        <f t="shared" si="73"/>
        <v>2.6951361804801399</v>
      </c>
      <c r="N196" s="15">
        <f t="shared" si="73"/>
        <v>-4.2581626179328254</v>
      </c>
    </row>
    <row r="197" spans="1:14" ht="13.5" hidden="1" customHeight="1">
      <c r="A197" s="6"/>
      <c r="B197" s="17" t="s">
        <v>18</v>
      </c>
      <c r="C197" s="15">
        <f t="shared" ref="C197:G197" si="74">(C65/C64-1)*100</f>
        <v>-8.9796055968443866</v>
      </c>
      <c r="D197" s="15">
        <f t="shared" si="74"/>
        <v>-15.686888562031577</v>
      </c>
      <c r="E197" s="15">
        <f t="shared" si="74"/>
        <v>-6.7927282982768178</v>
      </c>
      <c r="F197" s="15">
        <f t="shared" si="74"/>
        <v>-12.039592008485855</v>
      </c>
      <c r="G197" s="15">
        <f t="shared" si="74"/>
        <v>-1.8124214465520594</v>
      </c>
      <c r="H197" s="66"/>
      <c r="I197" s="17" t="s">
        <v>18</v>
      </c>
      <c r="J197" s="15">
        <f t="shared" ref="J197:N197" si="75">(J65/J64-1)*100</f>
        <v>-1.8815600693059431</v>
      </c>
      <c r="K197" s="15">
        <f t="shared" si="75"/>
        <v>-14.697127758691686</v>
      </c>
      <c r="L197" s="15">
        <f t="shared" si="75"/>
        <v>-8.5404765899735224</v>
      </c>
      <c r="M197" s="15">
        <f t="shared" si="75"/>
        <v>-1.4887786431901917</v>
      </c>
      <c r="N197" s="15">
        <f t="shared" si="75"/>
        <v>-13.67562804976188</v>
      </c>
    </row>
    <row r="198" spans="1:14" ht="13.5" hidden="1" customHeight="1">
      <c r="A198" s="6"/>
      <c r="B198" s="17" t="s">
        <v>35</v>
      </c>
      <c r="C198" s="15">
        <f t="shared" ref="C198:G198" si="76">(C66/C65-1)*100</f>
        <v>-2.077545215204879</v>
      </c>
      <c r="D198" s="15">
        <f t="shared" si="76"/>
        <v>-0.73196826575561147</v>
      </c>
      <c r="E198" s="15">
        <f t="shared" si="76"/>
        <v>-0.81632496287281642</v>
      </c>
      <c r="F198" s="15">
        <f t="shared" si="76"/>
        <v>-10.528977726345889</v>
      </c>
      <c r="G198" s="15">
        <f t="shared" si="76"/>
        <v>0.27633386131642457</v>
      </c>
      <c r="H198" s="66"/>
      <c r="I198" s="17" t="s">
        <v>35</v>
      </c>
      <c r="J198" s="15">
        <f t="shared" ref="J198:N198" si="77">(J66/J65-1)*100</f>
        <v>-2.510560755485014</v>
      </c>
      <c r="K198" s="15">
        <f t="shared" si="77"/>
        <v>-3.0558406808855687</v>
      </c>
      <c r="L198" s="15">
        <f t="shared" si="77"/>
        <v>-3.6633917024331497</v>
      </c>
      <c r="M198" s="15">
        <f t="shared" si="77"/>
        <v>-0.76244398362215193</v>
      </c>
      <c r="N198" s="15">
        <f t="shared" si="77"/>
        <v>5.2366844845793681</v>
      </c>
    </row>
    <row r="199" spans="1:14" ht="13.5" hidden="1" customHeight="1">
      <c r="A199" s="6"/>
      <c r="B199" s="17" t="s">
        <v>36</v>
      </c>
      <c r="C199" s="15">
        <f t="shared" ref="C199:G199" si="78">(C67/C66-1)*100</f>
        <v>-4.9467220409562866</v>
      </c>
      <c r="D199" s="15">
        <f t="shared" si="78"/>
        <v>-0.44832372348824201</v>
      </c>
      <c r="E199" s="15">
        <f t="shared" si="78"/>
        <v>-1.2020572146968167</v>
      </c>
      <c r="F199" s="15">
        <f t="shared" si="78"/>
        <v>-25.821239147040188</v>
      </c>
      <c r="G199" s="15">
        <f t="shared" si="78"/>
        <v>-8.3108747765765827</v>
      </c>
      <c r="H199" s="66"/>
      <c r="I199" s="17" t="s">
        <v>36</v>
      </c>
      <c r="J199" s="15">
        <f t="shared" ref="J199:N199" si="79">(J67/J66-1)*100</f>
        <v>-6.9533205436961287</v>
      </c>
      <c r="K199" s="15">
        <f t="shared" si="79"/>
        <v>-2.7287376015951659</v>
      </c>
      <c r="L199" s="15">
        <f t="shared" si="79"/>
        <v>-4.4254819334221267</v>
      </c>
      <c r="M199" s="15">
        <f t="shared" si="79"/>
        <v>-5.3588506591830569</v>
      </c>
      <c r="N199" s="15">
        <f t="shared" si="79"/>
        <v>-1.5985611483981588</v>
      </c>
    </row>
    <row r="200" spans="1:14" ht="13.5" hidden="1" customHeight="1">
      <c r="A200" s="6"/>
      <c r="B200" s="17" t="s">
        <v>34</v>
      </c>
      <c r="C200" s="15">
        <f t="shared" ref="C200:G200" si="80">(C68/C67-1)*100</f>
        <v>0.31798927126203136</v>
      </c>
      <c r="D200" s="15">
        <f t="shared" si="80"/>
        <v>0.569965569634312</v>
      </c>
      <c r="E200" s="15">
        <f t="shared" si="80"/>
        <v>-1.0948901737576677</v>
      </c>
      <c r="F200" s="15">
        <f t="shared" si="80"/>
        <v>25.030872356611255</v>
      </c>
      <c r="G200" s="15">
        <f t="shared" si="80"/>
        <v>0.22205085770670152</v>
      </c>
      <c r="H200" s="66"/>
      <c r="I200" s="17" t="s">
        <v>34</v>
      </c>
      <c r="J200" s="15">
        <f t="shared" ref="J200:N200" si="81">(J68/J67-1)*100</f>
        <v>-0.99193530818971754</v>
      </c>
      <c r="K200" s="15">
        <f t="shared" si="81"/>
        <v>0.59228412186429491</v>
      </c>
      <c r="L200" s="15">
        <f t="shared" si="81"/>
        <v>-1.9952301318074128</v>
      </c>
      <c r="M200" s="15">
        <f t="shared" si="81"/>
        <v>-4.4827954704687585</v>
      </c>
      <c r="N200" s="15">
        <f t="shared" si="81"/>
        <v>2.6518288951492774</v>
      </c>
    </row>
    <row r="201" spans="1:14" ht="13.5" hidden="1" customHeight="1">
      <c r="A201" s="6"/>
      <c r="B201" s="17" t="s">
        <v>22</v>
      </c>
      <c r="C201" s="15">
        <f t="shared" ref="C201:G201" si="82">(C69/C68-1)*100</f>
        <v>1.655062815561803</v>
      </c>
      <c r="D201" s="15">
        <f t="shared" si="82"/>
        <v>0.57516651733728885</v>
      </c>
      <c r="E201" s="15">
        <f t="shared" si="82"/>
        <v>1.2282852554911683</v>
      </c>
      <c r="F201" s="15">
        <f t="shared" si="82"/>
        <v>13.461120432175889</v>
      </c>
      <c r="G201" s="15">
        <f t="shared" si="82"/>
        <v>2.2165453482065223</v>
      </c>
      <c r="H201" s="66"/>
      <c r="I201" s="17" t="s">
        <v>22</v>
      </c>
      <c r="J201" s="15">
        <f t="shared" ref="J201:N201" si="83">(J69/J68-1)*100</f>
        <v>0.76147363233154408</v>
      </c>
      <c r="K201" s="15">
        <f t="shared" si="83"/>
        <v>3.7164860003401134</v>
      </c>
      <c r="L201" s="15">
        <f t="shared" si="83"/>
        <v>0.29293092926419018</v>
      </c>
      <c r="M201" s="15">
        <f t="shared" si="83"/>
        <v>9.7663287750355376</v>
      </c>
      <c r="N201" s="15">
        <f t="shared" si="83"/>
        <v>3.4983730073866903</v>
      </c>
    </row>
    <row r="202" spans="1:14" ht="13.5" hidden="1" customHeight="1">
      <c r="A202" s="6"/>
      <c r="B202" s="17" t="s">
        <v>23</v>
      </c>
      <c r="C202" s="15">
        <f t="shared" ref="C202:G204" si="84">(C70/C69-1)*100</f>
        <v>3.3206669287261459</v>
      </c>
      <c r="D202" s="15">
        <f t="shared" si="84"/>
        <v>1.8465226475896879</v>
      </c>
      <c r="E202" s="15">
        <f t="shared" si="84"/>
        <v>5.8973178887222755</v>
      </c>
      <c r="F202" s="15">
        <f t="shared" si="84"/>
        <v>11.924368714480282</v>
      </c>
      <c r="G202" s="15">
        <f t="shared" si="84"/>
        <v>1.3807230961644157</v>
      </c>
      <c r="H202" s="66"/>
      <c r="I202" s="17" t="s">
        <v>23</v>
      </c>
      <c r="J202" s="15">
        <f t="shared" ref="J202:N204" si="85">(J70/J69-1)*100</f>
        <v>5.8717335311549546</v>
      </c>
      <c r="K202" s="15">
        <f t="shared" si="85"/>
        <v>7.472085151936092E-2</v>
      </c>
      <c r="L202" s="15">
        <f t="shared" si="85"/>
        <v>2.7758524351569669</v>
      </c>
      <c r="M202" s="15">
        <f t="shared" si="85"/>
        <v>5.5364947167841239</v>
      </c>
      <c r="N202" s="15">
        <f t="shared" si="85"/>
        <v>7.4806567607152319</v>
      </c>
    </row>
    <row r="203" spans="1:14" ht="15" hidden="1" customHeight="1">
      <c r="A203" s="6"/>
      <c r="B203" s="17" t="s">
        <v>24</v>
      </c>
      <c r="C203" s="15">
        <f t="shared" si="84"/>
        <v>4.7222894301542695</v>
      </c>
      <c r="D203" s="15">
        <f t="shared" si="84"/>
        <v>6.598240973491043</v>
      </c>
      <c r="E203" s="15">
        <f t="shared" si="84"/>
        <v>1.2635450265371384</v>
      </c>
      <c r="F203" s="15">
        <f t="shared" si="84"/>
        <v>4.3765020043611713</v>
      </c>
      <c r="G203" s="15">
        <f t="shared" si="84"/>
        <v>4.0164609929427053</v>
      </c>
      <c r="H203" s="66"/>
      <c r="I203" s="17" t="s">
        <v>24</v>
      </c>
      <c r="J203" s="15">
        <f t="shared" si="85"/>
        <v>2.8308845826598317</v>
      </c>
      <c r="K203" s="15">
        <f t="shared" si="85"/>
        <v>5.738539355095984</v>
      </c>
      <c r="L203" s="15">
        <f t="shared" si="85"/>
        <v>5.0264809995313575</v>
      </c>
      <c r="M203" s="15">
        <f t="shared" si="85"/>
        <v>-5.1788271259202379</v>
      </c>
      <c r="N203" s="15">
        <f t="shared" si="85"/>
        <v>1.1333497065669107</v>
      </c>
    </row>
    <row r="204" spans="1:14" ht="15" hidden="1" customHeight="1">
      <c r="A204" s="6"/>
      <c r="B204" s="10" t="s">
        <v>37</v>
      </c>
      <c r="C204" s="15">
        <f t="shared" si="84"/>
        <v>3.5378402863024627</v>
      </c>
      <c r="D204" s="15">
        <f t="shared" si="84"/>
        <v>3.8813821675650617</v>
      </c>
      <c r="E204" s="15">
        <f t="shared" si="84"/>
        <v>1.2188783458178865</v>
      </c>
      <c r="F204" s="15">
        <f t="shared" si="84"/>
        <v>0.25986289172426069</v>
      </c>
      <c r="G204" s="15">
        <f t="shared" si="84"/>
        <v>3.1292309468985202</v>
      </c>
      <c r="H204" s="66"/>
      <c r="I204" s="10" t="s">
        <v>37</v>
      </c>
      <c r="J204" s="15">
        <f t="shared" si="85"/>
        <v>2.8872531098263599</v>
      </c>
      <c r="K204" s="15">
        <f t="shared" si="85"/>
        <v>4.8597909696076691</v>
      </c>
      <c r="L204" s="15">
        <f t="shared" si="85"/>
        <v>5.3397029627871628</v>
      </c>
      <c r="M204" s="15">
        <f t="shared" si="85"/>
        <v>0.41475347493011849</v>
      </c>
      <c r="N204" s="15">
        <f t="shared" si="85"/>
        <v>8.2940854720865644</v>
      </c>
    </row>
    <row r="205" spans="1:14" ht="15" hidden="1" customHeight="1">
      <c r="A205" s="6"/>
      <c r="B205" s="10" t="s">
        <v>38</v>
      </c>
      <c r="C205" s="15">
        <f>(C86/C72-1)*100</f>
        <v>-92.366287669197874</v>
      </c>
      <c r="D205" s="15">
        <f>(D86/D72-1)*100</f>
        <v>-93.347620250041132</v>
      </c>
      <c r="E205" s="15">
        <f>(E86/E72-1)*100</f>
        <v>-92.737782144793428</v>
      </c>
      <c r="F205" s="15">
        <f>(F86/F72-1)*100</f>
        <v>-96.995058007845898</v>
      </c>
      <c r="G205" s="15">
        <f>(G86/G72-1)*100</f>
        <v>-91.079046627216798</v>
      </c>
      <c r="H205" s="66"/>
      <c r="I205" s="10" t="s">
        <v>38</v>
      </c>
      <c r="J205" s="15">
        <f>(J86/J72-1)*100</f>
        <v>-92.848357224147037</v>
      </c>
      <c r="K205" s="15">
        <f>(K86/K72-1)*100</f>
        <v>-89.760713299413027</v>
      </c>
      <c r="L205" s="15">
        <f>(L86/L72-1)*100</f>
        <v>-91.411299114982285</v>
      </c>
      <c r="M205" s="15">
        <f>(M86/M72-1)*100</f>
        <v>-93.221322092268323</v>
      </c>
      <c r="N205" s="15">
        <f>(N86/N72-1)*100</f>
        <v>-94.567073228612045</v>
      </c>
    </row>
    <row r="206" spans="1:14" ht="15" customHeight="1"/>
    <row r="207" spans="1:14" ht="15" customHeight="1"/>
    <row r="208" spans="1:14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</sheetData>
  <sheetProtection algorithmName="SHA-512" hashValue="MDxRSFgnYjMSv8FpyX8xxHWKw1EHD2lJAvQ4YC2QLJvpRDIGmROslAa0czTVTQkeIiJ0kHJuXJVjTnQSoK1JOw==" saltValue="RXpMY3nknQAnFu+zNkCJbg==" spinCount="100000" sheet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75:G75"/>
    <mergeCell ref="H75:N75"/>
    <mergeCell ref="A141:G141"/>
    <mergeCell ref="H141:N141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58" firstPageNumber="17" orientation="portrait" r:id="rId1"/>
  <headerFooter>
    <oddFooter>&amp;C&amp;"Arial,Regular"&amp;20&amp;P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20"/>
  <sheetViews>
    <sheetView showGridLines="0" view="pageBreakPreview" zoomScale="70" zoomScaleNormal="100" zoomScaleSheetLayoutView="70" workbookViewId="0">
      <selection activeCell="H122" sqref="H122"/>
    </sheetView>
  </sheetViews>
  <sheetFormatPr defaultColWidth="9.109375" defaultRowHeight="13.8"/>
  <cols>
    <col min="1" max="1" width="7.6640625" style="3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3"/>
  </cols>
  <sheetData>
    <row r="1" spans="1:7" ht="15" customHeight="1">
      <c r="A1" s="43" t="s">
        <v>0</v>
      </c>
      <c r="B1" s="114">
        <v>8</v>
      </c>
      <c r="C1" s="44" t="s">
        <v>107</v>
      </c>
      <c r="D1" s="3"/>
      <c r="E1" s="3"/>
      <c r="F1" s="3"/>
      <c r="G1" s="3"/>
    </row>
    <row r="2" spans="1:7" ht="15" customHeight="1">
      <c r="A2" s="5" t="s">
        <v>72</v>
      </c>
      <c r="B2" s="114"/>
      <c r="C2" s="45" t="s">
        <v>108</v>
      </c>
      <c r="D2" s="3"/>
      <c r="E2" s="3"/>
      <c r="F2" s="3"/>
      <c r="G2" s="3"/>
    </row>
    <row r="3" spans="1:7" ht="9" customHeight="1"/>
    <row r="4" spans="1:7" s="26" customFormat="1" ht="60.75" customHeight="1">
      <c r="A4" s="121" t="s">
        <v>4</v>
      </c>
      <c r="B4" s="121"/>
      <c r="C4" s="29" t="s">
        <v>53</v>
      </c>
      <c r="D4" s="28" t="s">
        <v>109</v>
      </c>
      <c r="E4" s="28" t="s">
        <v>110</v>
      </c>
      <c r="F4" s="28" t="s">
        <v>111</v>
      </c>
      <c r="G4" s="28" t="s">
        <v>112</v>
      </c>
    </row>
    <row r="5" spans="1:7" s="26" customFormat="1" ht="50.1" customHeight="1">
      <c r="A5" s="122" t="s">
        <v>9</v>
      </c>
      <c r="B5" s="122"/>
      <c r="C5" s="32" t="s">
        <v>61</v>
      </c>
      <c r="D5" s="31" t="s">
        <v>113</v>
      </c>
      <c r="E5" s="31" t="s">
        <v>114</v>
      </c>
      <c r="F5" s="31" t="s">
        <v>115</v>
      </c>
      <c r="G5" s="31" t="s">
        <v>116</v>
      </c>
    </row>
    <row r="6" spans="1:7" s="1" customFormat="1" ht="12" customHeight="1">
      <c r="A6" s="123" t="s">
        <v>69</v>
      </c>
      <c r="B6" s="123"/>
      <c r="C6" s="47">
        <v>45</v>
      </c>
      <c r="D6" s="47">
        <v>451</v>
      </c>
      <c r="E6" s="47">
        <v>452</v>
      </c>
      <c r="F6" s="47">
        <v>453</v>
      </c>
      <c r="G6" s="47">
        <v>454</v>
      </c>
    </row>
    <row r="7" spans="1:7" s="1" customFormat="1" ht="9" customHeight="1">
      <c r="A7" s="46"/>
      <c r="B7" s="46"/>
      <c r="C7" s="47"/>
      <c r="D7" s="47"/>
      <c r="E7" s="47"/>
      <c r="F7" s="47"/>
      <c r="G7" s="47"/>
    </row>
    <row r="8" spans="1:7" s="53" customFormat="1" ht="16.5" customHeight="1">
      <c r="A8" s="132" t="s">
        <v>117</v>
      </c>
      <c r="B8" s="112"/>
      <c r="C8" s="112"/>
      <c r="D8" s="112"/>
      <c r="E8" s="112"/>
      <c r="F8" s="112"/>
      <c r="G8" s="112"/>
    </row>
    <row r="9" spans="1:7" ht="9" customHeight="1">
      <c r="A9" s="34"/>
      <c r="B9" s="34"/>
    </row>
    <row r="10" spans="1:7" ht="14.4" hidden="1" customHeight="1">
      <c r="A10" s="6">
        <v>2018</v>
      </c>
      <c r="B10" s="10" t="s">
        <v>15</v>
      </c>
      <c r="C10" s="54">
        <v>11655.007539456299</v>
      </c>
      <c r="D10" s="54">
        <v>6178.9792360000001</v>
      </c>
      <c r="E10" s="54">
        <v>1543.445796</v>
      </c>
      <c r="F10" s="54">
        <v>3059.7431879999999</v>
      </c>
      <c r="G10" s="54">
        <v>872.83932000000004</v>
      </c>
    </row>
    <row r="11" spans="1:7" ht="14.4" hidden="1" customHeight="1">
      <c r="A11" s="10"/>
      <c r="B11" s="10" t="s">
        <v>16</v>
      </c>
      <c r="C11" s="54">
        <v>10543.761436721899</v>
      </c>
      <c r="D11" s="54">
        <v>5622.8711039999998</v>
      </c>
      <c r="E11" s="54">
        <v>1431.144178</v>
      </c>
      <c r="F11" s="54">
        <v>2652.7973440000001</v>
      </c>
      <c r="G11" s="54">
        <v>836.94881099999998</v>
      </c>
    </row>
    <row r="12" spans="1:7" ht="14.4" hidden="1" customHeight="1">
      <c r="A12" s="10"/>
      <c r="B12" s="10" t="s">
        <v>17</v>
      </c>
      <c r="C12" s="54">
        <v>12277.5019510981</v>
      </c>
      <c r="D12" s="54">
        <v>6888.0171030000001</v>
      </c>
      <c r="E12" s="54">
        <v>1472.6473590000001</v>
      </c>
      <c r="F12" s="54">
        <v>2914.172814</v>
      </c>
      <c r="G12" s="54">
        <v>1002.664675</v>
      </c>
    </row>
    <row r="13" spans="1:7" ht="14.4" hidden="1" customHeight="1">
      <c r="A13" s="10"/>
      <c r="B13" s="10" t="s">
        <v>18</v>
      </c>
      <c r="C13" s="54">
        <v>12065.678355976201</v>
      </c>
      <c r="D13" s="54">
        <v>6812.4642469999999</v>
      </c>
      <c r="E13" s="54">
        <v>1426.672648</v>
      </c>
      <c r="F13" s="54">
        <v>2867.9940320000001</v>
      </c>
      <c r="G13" s="54">
        <v>958.54742999999996</v>
      </c>
    </row>
    <row r="14" spans="1:7" ht="14.4" hidden="1" customHeight="1">
      <c r="A14" s="10"/>
      <c r="B14" s="10" t="s">
        <v>19</v>
      </c>
      <c r="C14" s="54">
        <v>12307.822948204501</v>
      </c>
      <c r="D14" s="54">
        <v>6732.374092</v>
      </c>
      <c r="E14" s="54">
        <v>1549.395258</v>
      </c>
      <c r="F14" s="54">
        <v>3040.5294939999999</v>
      </c>
      <c r="G14" s="54">
        <v>985.52410399999997</v>
      </c>
    </row>
    <row r="15" spans="1:7" ht="14.4" hidden="1" customHeight="1">
      <c r="A15" s="10"/>
      <c r="B15" s="10" t="s">
        <v>20</v>
      </c>
      <c r="C15" s="54">
        <v>13019.3522207962</v>
      </c>
      <c r="D15" s="54">
        <v>7346.9276970000001</v>
      </c>
      <c r="E15" s="54">
        <v>1642.4358159999999</v>
      </c>
      <c r="F15" s="54">
        <v>3078.751092</v>
      </c>
      <c r="G15" s="54">
        <v>951.237617</v>
      </c>
    </row>
    <row r="16" spans="1:7" ht="14.4" hidden="1" customHeight="1">
      <c r="A16" s="10"/>
      <c r="B16" s="10" t="s">
        <v>21</v>
      </c>
      <c r="C16" s="54">
        <v>13861.213097830499</v>
      </c>
      <c r="D16" s="54">
        <v>8128.9249869762698</v>
      </c>
      <c r="E16" s="54">
        <v>1584.7569587897999</v>
      </c>
      <c r="F16" s="54">
        <v>3099.40291273703</v>
      </c>
      <c r="G16" s="54">
        <v>1048.12823932744</v>
      </c>
    </row>
    <row r="17" spans="1:7" ht="14.4" hidden="1" customHeight="1">
      <c r="A17" s="10"/>
      <c r="B17" s="10" t="s">
        <v>22</v>
      </c>
      <c r="C17" s="54">
        <v>13467.4964927284</v>
      </c>
      <c r="D17" s="54">
        <v>7733.9184244943999</v>
      </c>
      <c r="E17" s="54">
        <v>1640.42644111104</v>
      </c>
      <c r="F17" s="54">
        <v>3111.0901593470098</v>
      </c>
      <c r="G17" s="54">
        <v>982.06146777598599</v>
      </c>
    </row>
    <row r="18" spans="1:7" ht="14.4" hidden="1" customHeight="1">
      <c r="A18" s="10"/>
      <c r="B18" s="10" t="s">
        <v>23</v>
      </c>
      <c r="C18" s="54">
        <v>11164.1206560357</v>
      </c>
      <c r="D18" s="54">
        <v>5604.8354703301602</v>
      </c>
      <c r="E18" s="54">
        <v>1494.4284878521601</v>
      </c>
      <c r="F18" s="54">
        <v>3094.9132304844602</v>
      </c>
      <c r="G18" s="54">
        <v>969.94346736886598</v>
      </c>
    </row>
    <row r="19" spans="1:7" ht="14.4" hidden="1" customHeight="1">
      <c r="A19" s="10"/>
      <c r="B19" s="10" t="s">
        <v>24</v>
      </c>
      <c r="C19" s="54">
        <v>12132.1650352243</v>
      </c>
      <c r="D19" s="54">
        <v>6548.4596181571496</v>
      </c>
      <c r="E19" s="54">
        <v>1468.82198769669</v>
      </c>
      <c r="F19" s="54">
        <v>3101.1030569454301</v>
      </c>
      <c r="G19" s="54">
        <v>1013.78037242499</v>
      </c>
    </row>
    <row r="20" spans="1:7" ht="14.4" hidden="1" customHeight="1">
      <c r="A20" s="10"/>
      <c r="B20" s="10" t="s">
        <v>25</v>
      </c>
      <c r="C20" s="54">
        <v>12286.9158322311</v>
      </c>
      <c r="D20" s="54">
        <v>6660.2756536894904</v>
      </c>
      <c r="E20" s="54">
        <v>1537.8289815728101</v>
      </c>
      <c r="F20" s="54">
        <v>3103.3918235624901</v>
      </c>
      <c r="G20" s="54">
        <v>985.41937340629897</v>
      </c>
    </row>
    <row r="21" spans="1:7" ht="14.4" hidden="1" customHeight="1">
      <c r="A21" s="10"/>
      <c r="B21" s="10" t="s">
        <v>26</v>
      </c>
      <c r="C21" s="54">
        <v>11897.562245486901</v>
      </c>
      <c r="D21" s="54">
        <v>6199.2890534988301</v>
      </c>
      <c r="E21" s="54">
        <v>1612.4636022899799</v>
      </c>
      <c r="F21" s="54">
        <v>3114.6994100236798</v>
      </c>
      <c r="G21" s="54">
        <v>971.11017967444195</v>
      </c>
    </row>
    <row r="22" spans="1:7" hidden="1">
      <c r="A22" s="6">
        <v>2019</v>
      </c>
      <c r="B22" s="10" t="s">
        <v>15</v>
      </c>
      <c r="C22" s="54">
        <v>12211.020118492101</v>
      </c>
      <c r="D22" s="54">
        <v>6487.5272079831302</v>
      </c>
      <c r="E22" s="54">
        <v>1614.38391582741</v>
      </c>
      <c r="F22" s="54">
        <v>3176.9166007500398</v>
      </c>
      <c r="G22" s="54">
        <v>932.19239393152702</v>
      </c>
    </row>
    <row r="23" spans="1:7" hidden="1">
      <c r="A23" s="6"/>
      <c r="B23" s="10" t="s">
        <v>16</v>
      </c>
      <c r="C23" s="54">
        <v>10781.999064072101</v>
      </c>
      <c r="D23" s="54">
        <v>5600.3796199966901</v>
      </c>
      <c r="E23" s="54">
        <v>1500.8771885383601</v>
      </c>
      <c r="F23" s="54">
        <v>2777.4788188852199</v>
      </c>
      <c r="G23" s="54">
        <v>903.26343665186096</v>
      </c>
    </row>
    <row r="24" spans="1:7" hidden="1">
      <c r="A24" s="6"/>
      <c r="B24" s="10" t="s">
        <v>27</v>
      </c>
      <c r="C24" s="54">
        <v>12593.5998791364</v>
      </c>
      <c r="D24" s="54">
        <v>6963.7852910395604</v>
      </c>
      <c r="E24" s="54">
        <v>1549.75405246834</v>
      </c>
      <c r="F24" s="54">
        <v>3045.3105905228799</v>
      </c>
      <c r="G24" s="54">
        <v>1034.7499451056201</v>
      </c>
    </row>
    <row r="25" spans="1:7" hidden="1">
      <c r="A25" s="6"/>
      <c r="B25" s="10" t="s">
        <v>28</v>
      </c>
      <c r="C25" s="54">
        <v>12336.685391057599</v>
      </c>
      <c r="D25" s="54">
        <v>6875.2953306843901</v>
      </c>
      <c r="E25" s="54">
        <v>1484.48643517029</v>
      </c>
      <c r="F25" s="54">
        <v>2977.2056207860701</v>
      </c>
      <c r="G25" s="54">
        <v>999.69800441682696</v>
      </c>
    </row>
    <row r="26" spans="1:7" hidden="1">
      <c r="A26" s="6"/>
      <c r="B26" s="10" t="s">
        <v>29</v>
      </c>
      <c r="C26" s="54">
        <v>13425.406659157799</v>
      </c>
      <c r="D26" s="54">
        <v>7614.3150984434897</v>
      </c>
      <c r="E26" s="54">
        <v>1617.56354161949</v>
      </c>
      <c r="F26" s="54">
        <v>3163.3950804077499</v>
      </c>
      <c r="G26" s="54">
        <v>1030.13293868711</v>
      </c>
    </row>
    <row r="27" spans="1:7" hidden="1">
      <c r="A27" s="6"/>
      <c r="B27" s="10" t="s">
        <v>20</v>
      </c>
      <c r="C27" s="54">
        <v>12699.9395940415</v>
      </c>
      <c r="D27" s="54">
        <v>6716.0263276563801</v>
      </c>
      <c r="E27" s="54">
        <v>1751.1785391773001</v>
      </c>
      <c r="F27" s="54">
        <v>3254.6888808583499</v>
      </c>
      <c r="G27" s="54">
        <v>978.04584634949003</v>
      </c>
    </row>
    <row r="28" spans="1:7" hidden="1">
      <c r="A28" s="6"/>
      <c r="B28" s="10" t="s">
        <v>34</v>
      </c>
      <c r="C28" s="54">
        <v>13628.2859362699</v>
      </c>
      <c r="D28" s="54">
        <v>7657.6248628993299</v>
      </c>
      <c r="E28" s="54">
        <v>1669.68802829838</v>
      </c>
      <c r="F28" s="54">
        <v>3220.0736053661699</v>
      </c>
      <c r="G28" s="54">
        <v>1080.8994397060401</v>
      </c>
    </row>
    <row r="29" spans="1:7" hidden="1">
      <c r="A29" s="6"/>
      <c r="B29" s="10" t="s">
        <v>30</v>
      </c>
      <c r="C29" s="54">
        <v>13618.5768029132</v>
      </c>
      <c r="D29" s="54">
        <v>7665.1001863123302</v>
      </c>
      <c r="E29" s="54">
        <v>1732.2903218132601</v>
      </c>
      <c r="F29" s="54">
        <v>3210.6450444461202</v>
      </c>
      <c r="G29" s="54">
        <v>1010.54125034149</v>
      </c>
    </row>
    <row r="30" spans="1:7" hidden="1">
      <c r="A30" s="6"/>
      <c r="B30" s="10" t="s">
        <v>31</v>
      </c>
      <c r="C30" s="54">
        <v>11656.3611793174</v>
      </c>
      <c r="D30" s="54">
        <v>5868.2627374356798</v>
      </c>
      <c r="E30" s="54">
        <v>1581.8142036991601</v>
      </c>
      <c r="F30" s="54">
        <v>3201.3782456131298</v>
      </c>
      <c r="G30" s="54">
        <v>1004.90599256947</v>
      </c>
    </row>
    <row r="31" spans="1:7" hidden="1">
      <c r="A31" s="10"/>
      <c r="B31" s="10" t="s">
        <v>32</v>
      </c>
      <c r="C31" s="54">
        <v>12584.4857626432</v>
      </c>
      <c r="D31" s="54">
        <v>6801.6947576969596</v>
      </c>
      <c r="E31" s="54">
        <v>1529.9624760000199</v>
      </c>
      <c r="F31" s="54">
        <v>3204.57962385874</v>
      </c>
      <c r="G31" s="54">
        <v>1048.2489050874401</v>
      </c>
    </row>
    <row r="32" spans="1:7" hidden="1">
      <c r="A32" s="16"/>
      <c r="B32" s="3" t="s">
        <v>25</v>
      </c>
      <c r="C32" s="54">
        <v>12651.684354986999</v>
      </c>
      <c r="D32" s="54">
        <v>6796.0909248797798</v>
      </c>
      <c r="E32" s="54">
        <v>1607.2351950145701</v>
      </c>
      <c r="F32" s="54">
        <v>3226.4783448702901</v>
      </c>
      <c r="G32" s="54">
        <v>1021.87989022233</v>
      </c>
    </row>
    <row r="33" spans="1:7" hidden="1">
      <c r="A33" s="16"/>
      <c r="B33" s="3" t="s">
        <v>26</v>
      </c>
      <c r="C33" s="54">
        <v>12435.480910779101</v>
      </c>
      <c r="D33" s="54">
        <v>6490.6556390132801</v>
      </c>
      <c r="E33" s="54">
        <v>1681.7995371884499</v>
      </c>
      <c r="F33" s="54">
        <v>3245.5167852446798</v>
      </c>
      <c r="G33" s="54">
        <v>1017.50894933273</v>
      </c>
    </row>
    <row r="34" spans="1:7" ht="15" hidden="1" customHeight="1">
      <c r="A34" s="6"/>
      <c r="B34" s="3"/>
      <c r="C34" s="54"/>
      <c r="D34" s="54"/>
      <c r="E34" s="54"/>
      <c r="F34" s="54"/>
      <c r="G34" s="54"/>
    </row>
    <row r="35" spans="1:7" ht="13.5" hidden="1" customHeight="1">
      <c r="A35" s="6">
        <v>2020</v>
      </c>
      <c r="B35" s="36" t="s">
        <v>15</v>
      </c>
      <c r="C35" s="54">
        <v>12329.0833501177</v>
      </c>
      <c r="D35" s="54">
        <v>6465.4696154759904</v>
      </c>
      <c r="E35" s="54">
        <v>1664.42981721806</v>
      </c>
      <c r="F35" s="54">
        <v>3239.0257516741899</v>
      </c>
      <c r="G35" s="54">
        <v>960.15816574947303</v>
      </c>
    </row>
    <row r="36" spans="1:7" ht="13.5" hidden="1" customHeight="1">
      <c r="A36" s="10"/>
      <c r="B36" s="17" t="s">
        <v>16</v>
      </c>
      <c r="C36" s="54">
        <v>11164.288888404701</v>
      </c>
      <c r="D36" s="54">
        <v>5782.3919576465796</v>
      </c>
      <c r="E36" s="54">
        <v>1559.6830081640901</v>
      </c>
      <c r="F36" s="54">
        <v>2874.6905775462001</v>
      </c>
      <c r="G36" s="54">
        <v>947.52334504780197</v>
      </c>
    </row>
    <row r="37" spans="1:7" ht="13.5" hidden="1" customHeight="1">
      <c r="A37" s="10"/>
      <c r="B37" s="17" t="s">
        <v>17</v>
      </c>
      <c r="C37" s="54">
        <v>10672.4686630329</v>
      </c>
      <c r="D37" s="54">
        <v>5576.0046857939396</v>
      </c>
      <c r="E37" s="54">
        <v>1398.4474592429999</v>
      </c>
      <c r="F37" s="54">
        <v>2774.27794796634</v>
      </c>
      <c r="G37" s="54">
        <v>923.73857002964405</v>
      </c>
    </row>
    <row r="38" spans="1:7" ht="13.5" hidden="1" customHeight="1">
      <c r="A38" s="10"/>
      <c r="B38" s="17" t="s">
        <v>18</v>
      </c>
      <c r="C38" s="54">
        <v>837.78024758412698</v>
      </c>
      <c r="D38" s="54">
        <v>436.32809250294702</v>
      </c>
      <c r="E38" s="54">
        <v>94.396775945188395</v>
      </c>
      <c r="F38" s="54">
        <v>255.87447074359099</v>
      </c>
      <c r="G38" s="54">
        <v>51.180908392401101</v>
      </c>
    </row>
    <row r="39" spans="1:7" ht="13.5" hidden="1" customHeight="1">
      <c r="A39" s="10"/>
      <c r="B39" s="17" t="s">
        <v>19</v>
      </c>
      <c r="C39" s="54">
        <v>6777.3171552471504</v>
      </c>
      <c r="D39" s="54">
        <v>3150.4368159648602</v>
      </c>
      <c r="E39" s="54">
        <v>1026.1442759864599</v>
      </c>
      <c r="F39" s="54">
        <v>1830.1966251578599</v>
      </c>
      <c r="G39" s="54">
        <v>770.53943813796604</v>
      </c>
    </row>
    <row r="40" spans="1:7" ht="13.5" hidden="1" customHeight="1">
      <c r="A40" s="10"/>
      <c r="B40" s="17" t="s">
        <v>33</v>
      </c>
      <c r="C40" s="54">
        <v>12124.0806571782</v>
      </c>
      <c r="D40" s="54">
        <v>6726.1376836039899</v>
      </c>
      <c r="E40" s="54">
        <v>1483.9771010454999</v>
      </c>
      <c r="F40" s="54">
        <v>2922.7106150108002</v>
      </c>
      <c r="G40" s="54">
        <v>991.255257517936</v>
      </c>
    </row>
    <row r="41" spans="1:7" ht="13.5" hidden="1" customHeight="1">
      <c r="A41" s="10"/>
      <c r="B41" s="17" t="s">
        <v>34</v>
      </c>
      <c r="C41" s="54">
        <v>13860.4180117591</v>
      </c>
      <c r="D41" s="54">
        <v>8098.3892969478702</v>
      </c>
      <c r="E41" s="54">
        <v>1566.86508481393</v>
      </c>
      <c r="F41" s="54">
        <v>3083.8604042678699</v>
      </c>
      <c r="G41" s="54">
        <v>1111.3032257294699</v>
      </c>
    </row>
    <row r="42" spans="1:7" ht="13.5" hidden="1" customHeight="1">
      <c r="A42" s="10"/>
      <c r="B42" s="17" t="s">
        <v>30</v>
      </c>
      <c r="C42" s="54">
        <v>13757.1284501398</v>
      </c>
      <c r="D42" s="54">
        <v>7902.7182920880095</v>
      </c>
      <c r="E42" s="54">
        <v>1692.4476444115601</v>
      </c>
      <c r="F42" s="54">
        <v>3127.1682732905301</v>
      </c>
      <c r="G42" s="54">
        <v>1034.79424034969</v>
      </c>
    </row>
    <row r="43" spans="1:7" ht="13.5" hidden="1" customHeight="1">
      <c r="A43" s="10"/>
      <c r="B43" s="17" t="s">
        <v>23</v>
      </c>
      <c r="C43" s="54">
        <v>13647.649605422501</v>
      </c>
      <c r="D43" s="54">
        <v>7910.6210103801004</v>
      </c>
      <c r="E43" s="54">
        <v>1535.94159179189</v>
      </c>
      <c r="F43" s="54">
        <v>3102.1355199991199</v>
      </c>
      <c r="G43" s="54">
        <v>1098.9514832513701</v>
      </c>
    </row>
    <row r="44" spans="1:7" ht="13.5" hidden="1" customHeight="1">
      <c r="A44" s="10"/>
      <c r="B44" s="17" t="s">
        <v>24</v>
      </c>
      <c r="C44" s="54">
        <v>12859.0674561332</v>
      </c>
      <c r="D44" s="54">
        <v>7237.0032221895699</v>
      </c>
      <c r="E44" s="54">
        <v>1464.1740895320199</v>
      </c>
      <c r="F44" s="54">
        <v>3060.3735407851</v>
      </c>
      <c r="G44" s="54">
        <v>1097.51660362655</v>
      </c>
    </row>
    <row r="45" spans="1:7" ht="13.5" hidden="1" customHeight="1">
      <c r="A45" s="10"/>
      <c r="B45" s="17" t="s">
        <v>25</v>
      </c>
      <c r="C45" s="54">
        <v>12797.4590676561</v>
      </c>
      <c r="D45" s="54">
        <v>7278.6133805462396</v>
      </c>
      <c r="E45" s="54">
        <v>1454.54785148819</v>
      </c>
      <c r="F45" s="54">
        <v>2978.0395123152798</v>
      </c>
      <c r="G45" s="54">
        <v>1086.2583233063399</v>
      </c>
    </row>
    <row r="46" spans="1:7" ht="13.5" hidden="1" customHeight="1">
      <c r="A46" s="6"/>
      <c r="B46" s="17" t="s">
        <v>26</v>
      </c>
      <c r="C46" s="54">
        <v>14268.8776237006</v>
      </c>
      <c r="D46" s="54">
        <v>8392.4177412441695</v>
      </c>
      <c r="E46" s="54">
        <v>1627.9819519984201</v>
      </c>
      <c r="F46" s="54">
        <v>3161.1333488283199</v>
      </c>
      <c r="G46" s="54">
        <v>1087.3445816296501</v>
      </c>
    </row>
    <row r="47" spans="1:7" ht="15" hidden="1" customHeight="1">
      <c r="A47" s="6"/>
      <c r="B47" s="17"/>
      <c r="C47" s="54"/>
      <c r="D47" s="54"/>
      <c r="E47" s="54"/>
      <c r="F47" s="54"/>
      <c r="G47" s="54"/>
    </row>
    <row r="48" spans="1:7" ht="13.5" customHeight="1">
      <c r="A48" s="6">
        <v>2021</v>
      </c>
      <c r="B48" s="36" t="s">
        <v>15</v>
      </c>
      <c r="C48" s="54">
        <v>10801.90201635222</v>
      </c>
      <c r="D48" s="54">
        <v>5327.5469631522101</v>
      </c>
      <c r="E48" s="54">
        <v>1506.3089845823401</v>
      </c>
      <c r="F48" s="54">
        <v>2937.7963567684897</v>
      </c>
      <c r="G48" s="54">
        <v>1030.2497118491799</v>
      </c>
    </row>
    <row r="49" spans="1:7" ht="13.5" customHeight="1">
      <c r="A49" s="6"/>
      <c r="B49" s="17" t="s">
        <v>16</v>
      </c>
      <c r="C49" s="54">
        <v>11158.706463154549</v>
      </c>
      <c r="D49" s="54">
        <v>6002.1228520371506</v>
      </c>
      <c r="E49" s="54">
        <v>1461.4229786497499</v>
      </c>
      <c r="F49" s="54">
        <v>2756.8282638668097</v>
      </c>
      <c r="G49" s="54">
        <v>938.33236860083798</v>
      </c>
    </row>
    <row r="50" spans="1:7" ht="13.5" customHeight="1">
      <c r="A50" s="10"/>
      <c r="B50" s="17" t="s">
        <v>27</v>
      </c>
      <c r="C50" s="54">
        <v>15016.045689864141</v>
      </c>
      <c r="D50" s="54">
        <v>8943.9115160134788</v>
      </c>
      <c r="E50" s="54">
        <v>1499.4199760946501</v>
      </c>
      <c r="F50" s="54">
        <v>2969.1040401845498</v>
      </c>
      <c r="G50" s="54">
        <v>1603.6101575714601</v>
      </c>
    </row>
    <row r="51" spans="1:7" ht="13.5" customHeight="1">
      <c r="A51" s="10"/>
      <c r="B51" s="17" t="s">
        <v>18</v>
      </c>
      <c r="C51" s="54">
        <v>13833.87900633607</v>
      </c>
      <c r="D51" s="54">
        <v>8165.7912141203096</v>
      </c>
      <c r="E51" s="54">
        <v>1461.93447669228</v>
      </c>
      <c r="F51" s="54">
        <v>2900.8146472603103</v>
      </c>
      <c r="G51" s="54">
        <v>1305.3386682631699</v>
      </c>
    </row>
    <row r="52" spans="1:7" ht="13.5" customHeight="1">
      <c r="A52" s="10"/>
      <c r="B52" s="17" t="s">
        <v>35</v>
      </c>
      <c r="C52" s="54">
        <v>11594.87297397813</v>
      </c>
      <c r="D52" s="54">
        <v>6295.8250260867599</v>
      </c>
      <c r="E52" s="54">
        <v>1435.6196561118199</v>
      </c>
      <c r="F52" s="54">
        <v>2849.1801465390704</v>
      </c>
      <c r="G52" s="54">
        <v>1014.24814524048</v>
      </c>
    </row>
    <row r="53" spans="1:7" ht="13.5" customHeight="1">
      <c r="A53" s="10"/>
      <c r="B53" s="17" t="s">
        <v>36</v>
      </c>
      <c r="C53" s="54">
        <v>925.29928545629514</v>
      </c>
      <c r="D53" s="54">
        <v>349.75915954740799</v>
      </c>
      <c r="E53" s="54">
        <v>154.333618508732</v>
      </c>
      <c r="F53" s="54">
        <v>344.879852571274</v>
      </c>
      <c r="G53" s="54">
        <v>76.326654828881104</v>
      </c>
    </row>
    <row r="54" spans="1:7" ht="13.5" customHeight="1">
      <c r="A54" s="10"/>
      <c r="B54" s="17" t="s">
        <v>34</v>
      </c>
      <c r="C54" s="54">
        <v>2022.963509076304</v>
      </c>
      <c r="D54" s="54">
        <v>1311.9390661055602</v>
      </c>
      <c r="E54" s="54">
        <v>177.05575458397399</v>
      </c>
      <c r="F54" s="54">
        <v>388.56641093775102</v>
      </c>
      <c r="G54" s="54">
        <v>145.40227744901901</v>
      </c>
    </row>
    <row r="55" spans="1:7" ht="13.5" customHeight="1">
      <c r="A55" s="10"/>
      <c r="B55" s="17" t="s">
        <v>22</v>
      </c>
      <c r="C55" s="54">
        <v>5828.4021945176346</v>
      </c>
      <c r="D55" s="54">
        <v>3089.9628522064099</v>
      </c>
      <c r="E55" s="54">
        <v>869.91808922754205</v>
      </c>
      <c r="F55" s="54">
        <v>1651.1448482973999</v>
      </c>
      <c r="G55" s="54">
        <v>217.37640478628299</v>
      </c>
    </row>
    <row r="56" spans="1:7" ht="13.5" customHeight="1">
      <c r="A56" s="10"/>
      <c r="B56" s="17" t="s">
        <v>23</v>
      </c>
      <c r="C56" s="54">
        <v>10795.707017660301</v>
      </c>
      <c r="D56" s="54">
        <v>6478.7986075013005</v>
      </c>
      <c r="E56" s="54">
        <v>1147.3483690685403</v>
      </c>
      <c r="F56" s="54">
        <v>2382.4400793593304</v>
      </c>
      <c r="G56" s="54">
        <v>787.11996173113005</v>
      </c>
    </row>
    <row r="57" spans="1:7" ht="14.4" customHeight="1">
      <c r="A57" s="10"/>
      <c r="B57" s="17" t="s">
        <v>24</v>
      </c>
      <c r="C57" s="54">
        <v>14167.010814864219</v>
      </c>
      <c r="D57" s="54">
        <v>9082.4390438479095</v>
      </c>
      <c r="E57" s="54">
        <v>1289.93737287771</v>
      </c>
      <c r="F57" s="54">
        <v>2683.9475952685298</v>
      </c>
      <c r="G57" s="54">
        <v>1110.6868028700701</v>
      </c>
    </row>
    <row r="58" spans="1:7" ht="14.4" customHeight="1">
      <c r="A58" s="10"/>
      <c r="B58" s="18" t="s">
        <v>25</v>
      </c>
      <c r="C58" s="54">
        <v>13382.98878886797</v>
      </c>
      <c r="D58" s="54">
        <v>7617.4897594507001</v>
      </c>
      <c r="E58" s="54">
        <v>1512.72976554771</v>
      </c>
      <c r="F58" s="54">
        <v>3064.4026581724202</v>
      </c>
      <c r="G58" s="54">
        <v>1188.3666056971399</v>
      </c>
    </row>
    <row r="59" spans="1:7" ht="15" customHeight="1">
      <c r="A59" s="10"/>
      <c r="B59" s="10" t="s">
        <v>26</v>
      </c>
      <c r="C59" s="54">
        <v>14577.015585684401</v>
      </c>
      <c r="D59" s="54">
        <v>8014.6148210087604</v>
      </c>
      <c r="E59" s="54">
        <v>1697.9851759343499</v>
      </c>
      <c r="F59" s="54">
        <v>3321.8124814589014</v>
      </c>
      <c r="G59" s="54">
        <v>1542.6031072823901</v>
      </c>
    </row>
    <row r="60" spans="1:7" ht="15" customHeight="1">
      <c r="A60" s="10"/>
      <c r="B60" s="10"/>
      <c r="C60" s="54"/>
      <c r="D60" s="54"/>
      <c r="E60" s="54"/>
      <c r="F60" s="54"/>
      <c r="G60" s="54"/>
    </row>
    <row r="61" spans="1:7" ht="13.5" customHeight="1">
      <c r="A61" s="6">
        <v>2022</v>
      </c>
      <c r="B61" s="36" t="s">
        <v>15</v>
      </c>
      <c r="C61" s="54">
        <v>12634.372902613721</v>
      </c>
      <c r="D61" s="54">
        <v>6132.006554588198</v>
      </c>
      <c r="E61" s="54">
        <v>1910.2333229261435</v>
      </c>
      <c r="F61" s="54">
        <v>3657.3155420862499</v>
      </c>
      <c r="G61" s="54">
        <v>934.81748301312848</v>
      </c>
    </row>
    <row r="62" spans="1:7" ht="13.5" customHeight="1">
      <c r="A62" s="6"/>
      <c r="B62" s="110" t="s">
        <v>145</v>
      </c>
      <c r="C62" s="54">
        <v>12456.305962509583</v>
      </c>
      <c r="D62" s="54">
        <v>6202.9370359254399</v>
      </c>
      <c r="E62" s="54">
        <v>1860.5672565300638</v>
      </c>
      <c r="F62" s="54">
        <v>3500.050973776541</v>
      </c>
      <c r="G62" s="54">
        <v>892.75069627753771</v>
      </c>
    </row>
    <row r="63" spans="1:7" ht="13.5" customHeight="1">
      <c r="A63" s="10"/>
      <c r="B63" s="111" t="s">
        <v>146</v>
      </c>
      <c r="C63" s="54">
        <v>16681.663310881155</v>
      </c>
      <c r="D63" s="54">
        <v>9893.6845723010774</v>
      </c>
      <c r="E63" s="54">
        <v>1903.360303430255</v>
      </c>
      <c r="F63" s="54">
        <v>3636.5529617538259</v>
      </c>
      <c r="G63" s="54">
        <v>1248.0654733959975</v>
      </c>
    </row>
    <row r="64" spans="1:7" ht="13.5" hidden="1" customHeight="1">
      <c r="A64" s="10"/>
      <c r="B64" s="17" t="s">
        <v>18</v>
      </c>
      <c r="C64" s="54"/>
      <c r="D64" s="54"/>
      <c r="E64" s="54"/>
      <c r="F64" s="54"/>
      <c r="G64" s="54"/>
    </row>
    <row r="65" spans="1:7" ht="13.5" hidden="1" customHeight="1">
      <c r="A65" s="10"/>
      <c r="B65" s="17" t="s">
        <v>35</v>
      </c>
      <c r="C65" s="54"/>
      <c r="D65" s="54"/>
      <c r="E65" s="54"/>
      <c r="F65" s="54"/>
      <c r="G65" s="54"/>
    </row>
    <row r="66" spans="1:7" ht="13.5" hidden="1" customHeight="1">
      <c r="A66" s="10"/>
      <c r="B66" s="17" t="s">
        <v>36</v>
      </c>
      <c r="C66" s="54"/>
      <c r="D66" s="54"/>
      <c r="E66" s="54"/>
      <c r="F66" s="54"/>
      <c r="G66" s="54"/>
    </row>
    <row r="67" spans="1:7" ht="13.5" hidden="1" customHeight="1">
      <c r="A67" s="10"/>
      <c r="B67" s="17" t="s">
        <v>34</v>
      </c>
      <c r="C67" s="54"/>
      <c r="D67" s="54"/>
      <c r="E67" s="54"/>
      <c r="F67" s="54"/>
      <c r="G67" s="54"/>
    </row>
    <row r="68" spans="1:7" ht="13.5" hidden="1" customHeight="1">
      <c r="A68" s="10"/>
      <c r="B68" s="17" t="s">
        <v>22</v>
      </c>
      <c r="C68" s="54"/>
      <c r="D68" s="54"/>
      <c r="E68" s="54"/>
      <c r="F68" s="54"/>
      <c r="G68" s="54"/>
    </row>
    <row r="69" spans="1:7" ht="13.5" hidden="1" customHeight="1">
      <c r="A69" s="10"/>
      <c r="B69" s="17" t="s">
        <v>23</v>
      </c>
      <c r="C69" s="54"/>
      <c r="D69" s="54"/>
      <c r="E69" s="54"/>
      <c r="F69" s="54"/>
      <c r="G69" s="54"/>
    </row>
    <row r="70" spans="1:7" ht="14.4" hidden="1" customHeight="1">
      <c r="A70" s="10"/>
      <c r="B70" s="17" t="s">
        <v>24</v>
      </c>
      <c r="C70" s="54"/>
      <c r="D70" s="54"/>
      <c r="E70" s="54"/>
      <c r="F70" s="54"/>
      <c r="G70" s="54"/>
    </row>
    <row r="71" spans="1:7" ht="14.4" hidden="1" customHeight="1">
      <c r="A71" s="10"/>
      <c r="B71" s="10" t="s">
        <v>37</v>
      </c>
      <c r="C71" s="54"/>
      <c r="D71" s="54"/>
      <c r="E71" s="54"/>
      <c r="F71" s="54"/>
      <c r="G71" s="54"/>
    </row>
    <row r="72" spans="1:7" ht="15" hidden="1" customHeight="1">
      <c r="A72" s="10"/>
      <c r="B72" s="10" t="s">
        <v>38</v>
      </c>
      <c r="C72" s="54"/>
      <c r="D72" s="54"/>
      <c r="E72" s="54"/>
      <c r="F72" s="54"/>
      <c r="G72" s="54"/>
    </row>
    <row r="73" spans="1:7" ht="6" customHeight="1">
      <c r="A73" s="10"/>
      <c r="B73" s="10"/>
      <c r="C73" s="54"/>
      <c r="D73" s="54"/>
      <c r="E73" s="54"/>
      <c r="F73" s="54"/>
      <c r="G73" s="54"/>
    </row>
    <row r="74" spans="1:7" ht="15.75" customHeight="1">
      <c r="A74" s="130" t="s">
        <v>39</v>
      </c>
      <c r="B74" s="130"/>
      <c r="C74" s="130"/>
      <c r="D74" s="130"/>
      <c r="E74" s="130"/>
      <c r="F74" s="130"/>
      <c r="G74" s="130"/>
    </row>
    <row r="75" spans="1:7" ht="14.4" hidden="1" customHeight="1">
      <c r="A75" s="6">
        <v>2018</v>
      </c>
      <c r="B75" s="10" t="s">
        <v>15</v>
      </c>
      <c r="C75" s="11">
        <v>2.5943557857041499</v>
      </c>
      <c r="D75" s="11">
        <v>-0.98620404124565297</v>
      </c>
      <c r="E75" s="11">
        <v>7.3437155095467102</v>
      </c>
      <c r="F75" s="11">
        <v>7.4527650468279001</v>
      </c>
      <c r="G75" s="11">
        <v>4.6093198736724998</v>
      </c>
    </row>
    <row r="76" spans="1:7" ht="14.4" hidden="1" customHeight="1">
      <c r="A76" s="10"/>
      <c r="B76" s="10" t="s">
        <v>16</v>
      </c>
      <c r="C76" s="11">
        <v>2.1502722560421601</v>
      </c>
      <c r="D76" s="11">
        <v>-0.90232304835522503</v>
      </c>
      <c r="E76" s="11">
        <v>4.8999999999999897</v>
      </c>
      <c r="F76" s="11">
        <v>7.3865580837887599</v>
      </c>
      <c r="G76" s="11">
        <v>2.9298221928157</v>
      </c>
    </row>
    <row r="77" spans="1:7" ht="14.4" hidden="1" customHeight="1">
      <c r="A77" s="10"/>
      <c r="B77" s="10" t="s">
        <v>17</v>
      </c>
      <c r="C77" s="11">
        <v>-4.6396528643855204</v>
      </c>
      <c r="D77" s="11">
        <v>-8.6459380971105997</v>
      </c>
      <c r="E77" s="11">
        <v>7.8720855971621901</v>
      </c>
      <c r="F77" s="11">
        <v>-1.5626535640834001</v>
      </c>
      <c r="G77" s="11">
        <v>-0.65973618850519999</v>
      </c>
    </row>
    <row r="78" spans="1:7" ht="14.4" hidden="1" customHeight="1">
      <c r="A78" s="10"/>
      <c r="B78" s="10" t="s">
        <v>18</v>
      </c>
      <c r="C78" s="11">
        <v>6.3054715393846497</v>
      </c>
      <c r="D78" s="11">
        <v>6.8000000000000096</v>
      </c>
      <c r="E78" s="11">
        <v>9.0741453716971705</v>
      </c>
      <c r="F78" s="11">
        <v>4.1560940840404701</v>
      </c>
      <c r="G78" s="11">
        <v>5.3630111616322003</v>
      </c>
    </row>
    <row r="79" spans="1:7" ht="14.4" hidden="1" customHeight="1">
      <c r="A79" s="10"/>
      <c r="B79" s="10" t="s">
        <v>19</v>
      </c>
      <c r="C79" s="11">
        <v>-2.8614910041886401</v>
      </c>
      <c r="D79" s="11">
        <v>-8.3000000000000007</v>
      </c>
      <c r="E79" s="11">
        <v>6.9539529098867003</v>
      </c>
      <c r="F79" s="11">
        <v>3.8551107649637602</v>
      </c>
      <c r="G79" s="11">
        <v>3.4860733467782001</v>
      </c>
    </row>
    <row r="80" spans="1:7" ht="14.4" hidden="1" customHeight="1">
      <c r="A80" s="10"/>
      <c r="B80" s="10" t="s">
        <v>20</v>
      </c>
      <c r="C80" s="11">
        <v>10.130941577403499</v>
      </c>
      <c r="D80" s="11">
        <v>13.613688435511101</v>
      </c>
      <c r="E80" s="11">
        <v>7.5857891488599902</v>
      </c>
      <c r="F80" s="11">
        <v>5.0709529366844901</v>
      </c>
      <c r="G80" s="11">
        <v>5.8903891674255702</v>
      </c>
    </row>
    <row r="81" spans="1:7" ht="14.4" hidden="1" customHeight="1">
      <c r="A81" s="10"/>
      <c r="B81" s="10" t="s">
        <v>21</v>
      </c>
      <c r="C81" s="11">
        <v>12.103477105201801</v>
      </c>
      <c r="D81" s="11">
        <v>15.8</v>
      </c>
      <c r="E81" s="11">
        <v>6.9369669490186601</v>
      </c>
      <c r="F81" s="11">
        <v>7.8000000000000096</v>
      </c>
      <c r="G81" s="11">
        <v>6.1109643345730804</v>
      </c>
    </row>
    <row r="82" spans="1:7" ht="14.4" hidden="1" customHeight="1">
      <c r="A82" s="10"/>
      <c r="B82" s="10" t="s">
        <v>22</v>
      </c>
      <c r="C82" s="11">
        <v>10.635600966938799</v>
      </c>
      <c r="D82" s="11">
        <v>12.9782745620266</v>
      </c>
      <c r="E82" s="11">
        <v>7.8116643599089697</v>
      </c>
      <c r="F82" s="11">
        <v>8.1644898595898905</v>
      </c>
      <c r="G82" s="11">
        <v>5.6519893584160696</v>
      </c>
    </row>
    <row r="83" spans="1:7" ht="14.4" hidden="1" customHeight="1">
      <c r="A83" s="10"/>
      <c r="B83" s="10" t="s">
        <v>23</v>
      </c>
      <c r="C83" s="11">
        <v>-0.93520172477941099</v>
      </c>
      <c r="D83" s="11">
        <v>-7.6101297040115803</v>
      </c>
      <c r="E83" s="11">
        <v>9.2910896027958501</v>
      </c>
      <c r="F83" s="11">
        <v>6.6442960093748598</v>
      </c>
      <c r="G83" s="11">
        <v>3.8999999999999901</v>
      </c>
    </row>
    <row r="84" spans="1:7" ht="14.4" hidden="1" customHeight="1">
      <c r="A84" s="10"/>
      <c r="B84" s="10" t="s">
        <v>24</v>
      </c>
      <c r="C84" s="11">
        <v>2.91115604634409</v>
      </c>
      <c r="D84" s="11">
        <v>1.6745951697442001</v>
      </c>
      <c r="E84" s="11">
        <v>2.9996131503067498</v>
      </c>
      <c r="F84" s="11">
        <v>5.1565400109072197</v>
      </c>
      <c r="G84" s="11">
        <v>4.1608861497667498</v>
      </c>
    </row>
    <row r="85" spans="1:7" ht="14.4" hidden="1" customHeight="1">
      <c r="A85" s="10"/>
      <c r="B85" s="10" t="s">
        <v>25</v>
      </c>
      <c r="C85" s="11">
        <v>2.1261095643244001</v>
      </c>
      <c r="D85" s="11">
        <v>-8.2792031798317706E-2</v>
      </c>
      <c r="E85" s="11">
        <v>3.7326044154123199</v>
      </c>
      <c r="F85" s="11">
        <v>6.0247984073502598</v>
      </c>
      <c r="G85" s="11">
        <v>3.0999999999999899</v>
      </c>
    </row>
    <row r="86" spans="1:7" ht="3.75" hidden="1" customHeight="1">
      <c r="A86" s="10"/>
      <c r="B86" s="10" t="s">
        <v>26</v>
      </c>
      <c r="C86" s="11">
        <v>-1.4132844527258199</v>
      </c>
      <c r="D86" s="11">
        <v>-5.1115018683916196</v>
      </c>
      <c r="E86" s="11">
        <v>1.1772636540574599</v>
      </c>
      <c r="F86" s="11">
        <v>2.5687205811178102</v>
      </c>
      <c r="G86" s="11">
        <v>7.3658694016555604</v>
      </c>
    </row>
    <row r="87" spans="1:7" ht="9" customHeight="1">
      <c r="A87" s="10"/>
      <c r="B87" s="6"/>
      <c r="C87" s="11"/>
      <c r="D87" s="11"/>
      <c r="E87" s="11"/>
      <c r="F87" s="11"/>
      <c r="G87" s="11"/>
    </row>
    <row r="88" spans="1:7" hidden="1">
      <c r="A88" s="6">
        <v>2019</v>
      </c>
      <c r="B88" s="10" t="s">
        <v>15</v>
      </c>
      <c r="C88" s="11">
        <v>4.7705896126919898</v>
      </c>
      <c r="D88" s="11">
        <v>4.9935104261926497</v>
      </c>
      <c r="E88" s="11">
        <v>4.5960875354087003</v>
      </c>
      <c r="F88" s="11">
        <v>3.8295178996798001</v>
      </c>
      <c r="G88" s="11">
        <v>6.7999999999999803</v>
      </c>
    </row>
    <row r="89" spans="1:7" hidden="1">
      <c r="A89" s="6"/>
      <c r="B89" s="10" t="s">
        <v>16</v>
      </c>
      <c r="C89" s="11">
        <v>2.25951268700417</v>
      </c>
      <c r="D89" s="11">
        <v>-0.400000000000034</v>
      </c>
      <c r="E89" s="11">
        <v>4.8725356938961202</v>
      </c>
      <c r="F89" s="11">
        <v>4.7000000000001698</v>
      </c>
      <c r="G89" s="11">
        <v>7.9233789282711502</v>
      </c>
    </row>
    <row r="90" spans="1:7" hidden="1">
      <c r="A90" s="6"/>
      <c r="B90" s="10" t="s">
        <v>27</v>
      </c>
      <c r="C90" s="11">
        <v>2.57461110002144</v>
      </c>
      <c r="D90" s="11">
        <v>1.0999999999999499</v>
      </c>
      <c r="E90" s="11">
        <v>5.2359238078517398</v>
      </c>
      <c r="F90" s="11">
        <v>4.5000000000001004</v>
      </c>
      <c r="G90" s="11">
        <v>3.20000000000018</v>
      </c>
    </row>
    <row r="91" spans="1:7" hidden="1">
      <c r="A91" s="6"/>
      <c r="B91" s="10" t="s">
        <v>28</v>
      </c>
      <c r="C91" s="11">
        <v>2.2460986202832398</v>
      </c>
      <c r="D91" s="11">
        <v>0.92229598144188996</v>
      </c>
      <c r="E91" s="11">
        <v>4.0523513058211096</v>
      </c>
      <c r="F91" s="11">
        <v>3.8079433767590301</v>
      </c>
      <c r="G91" s="11">
        <v>4.29301392612218</v>
      </c>
    </row>
    <row r="92" spans="1:7" hidden="1">
      <c r="A92" s="6"/>
      <c r="B92" s="10" t="s">
        <v>29</v>
      </c>
      <c r="C92" s="11">
        <v>9.0802712685787093</v>
      </c>
      <c r="D92" s="11">
        <v>13.0999999999999</v>
      </c>
      <c r="E92" s="11">
        <v>4.3996703422480401</v>
      </c>
      <c r="F92" s="11">
        <v>4.04092730588994</v>
      </c>
      <c r="G92" s="11">
        <v>4.5264072652793503</v>
      </c>
    </row>
    <row r="93" spans="1:7" hidden="1">
      <c r="A93" s="6"/>
      <c r="B93" s="10" t="s">
        <v>20</v>
      </c>
      <c r="C93" s="11">
        <v>-2.4533680427235902</v>
      </c>
      <c r="D93" s="11">
        <v>-8.5872815874925301</v>
      </c>
      <c r="E93" s="11">
        <v>6.6208202867884296</v>
      </c>
      <c r="F93" s="11">
        <v>5.7145830859997</v>
      </c>
      <c r="G93" s="11">
        <v>2.8182474425845001</v>
      </c>
    </row>
    <row r="94" spans="1:7" hidden="1">
      <c r="A94" s="6"/>
      <c r="B94" s="10" t="s">
        <v>34</v>
      </c>
      <c r="C94" s="11">
        <v>-1.6804240719527901</v>
      </c>
      <c r="D94" s="11">
        <v>-5.7978161298330404</v>
      </c>
      <c r="E94" s="11">
        <v>5.3592488764610202</v>
      </c>
      <c r="F94" s="11">
        <v>3.89335288204198</v>
      </c>
      <c r="G94" s="11">
        <v>3.12664034313477</v>
      </c>
    </row>
    <row r="95" spans="1:7" hidden="1">
      <c r="A95" s="6"/>
      <c r="B95" s="10" t="s">
        <v>30</v>
      </c>
      <c r="C95" s="11">
        <v>1.12181436443171</v>
      </c>
      <c r="D95" s="11">
        <v>-0.88982368839206605</v>
      </c>
      <c r="E95" s="11">
        <v>5.6000000000000902</v>
      </c>
      <c r="F95" s="11">
        <v>3.20000000000016</v>
      </c>
      <c r="G95" s="11">
        <v>2.9000000000000599</v>
      </c>
    </row>
    <row r="96" spans="1:7" hidden="1">
      <c r="A96" s="6"/>
      <c r="B96" s="10" t="s">
        <v>31</v>
      </c>
      <c r="C96" s="11">
        <v>4.4091293747858096</v>
      </c>
      <c r="D96" s="11">
        <v>4.7000000000000597</v>
      </c>
      <c r="E96" s="11">
        <v>5.8474337552674598</v>
      </c>
      <c r="F96" s="11">
        <v>3.44000000000015</v>
      </c>
      <c r="G96" s="11">
        <v>3.6045941208765302</v>
      </c>
    </row>
    <row r="97" spans="1:7" hidden="1">
      <c r="A97" s="10"/>
      <c r="B97" s="10" t="s">
        <v>32</v>
      </c>
      <c r="C97" s="11">
        <v>3.7282770726052799</v>
      </c>
      <c r="D97" s="11">
        <v>3.8670947719927198</v>
      </c>
      <c r="E97" s="11">
        <v>4.1625526316641404</v>
      </c>
      <c r="F97" s="11">
        <v>3.3367664670658899</v>
      </c>
      <c r="G97" s="11">
        <v>3.4000000000000301</v>
      </c>
    </row>
    <row r="98" spans="1:7" hidden="1">
      <c r="A98" s="16"/>
      <c r="B98" s="3" t="s">
        <v>25</v>
      </c>
      <c r="C98" s="11">
        <v>2.9687557702561702</v>
      </c>
      <c r="D98" s="11">
        <v>2.0391839355035302</v>
      </c>
      <c r="E98" s="11">
        <v>4.5132595544385499</v>
      </c>
      <c r="F98" s="11">
        <v>3.9661933879333602</v>
      </c>
      <c r="G98" s="11">
        <v>3.6999999999997901</v>
      </c>
    </row>
    <row r="99" spans="1:7" hidden="1">
      <c r="A99" s="16"/>
      <c r="B99" s="3" t="s">
        <v>26</v>
      </c>
      <c r="C99" s="11">
        <v>4.5212511117246299</v>
      </c>
      <c r="D99" s="11">
        <v>4.7000000000000801</v>
      </c>
      <c r="E99" s="11">
        <v>4.3000000000000602</v>
      </c>
      <c r="F99" s="11">
        <v>4.20000000000016</v>
      </c>
      <c r="G99" s="11">
        <v>4.7779099250965498</v>
      </c>
    </row>
    <row r="100" spans="1:7" ht="8.25" hidden="1" customHeight="1">
      <c r="A100" s="6"/>
      <c r="B100" s="3"/>
      <c r="C100" s="11"/>
      <c r="D100" s="11"/>
      <c r="E100" s="11"/>
      <c r="F100" s="11"/>
      <c r="G100" s="11"/>
    </row>
    <row r="101" spans="1:7" ht="13.5" hidden="1" customHeight="1">
      <c r="A101" s="6">
        <v>2020</v>
      </c>
      <c r="B101" s="36" t="s">
        <v>15</v>
      </c>
      <c r="C101" s="51">
        <v>0.96685805510063905</v>
      </c>
      <c r="D101" s="51">
        <v>-0.33999999999997399</v>
      </c>
      <c r="E101" s="51">
        <v>3.1000000000000099</v>
      </c>
      <c r="F101" s="51">
        <v>1.9550135785587599</v>
      </c>
      <c r="G101" s="51">
        <v>3.00000000000002</v>
      </c>
    </row>
    <row r="102" spans="1:7" ht="13.5" hidden="1" customHeight="1">
      <c r="A102" s="10"/>
      <c r="B102" s="17" t="s">
        <v>16</v>
      </c>
      <c r="C102" s="51">
        <v>3.54563028674775</v>
      </c>
      <c r="D102" s="51">
        <v>3.2499999999999698</v>
      </c>
      <c r="E102" s="51">
        <v>3.9180967020358701</v>
      </c>
      <c r="F102" s="51">
        <v>3.4999999999999001</v>
      </c>
      <c r="G102" s="51">
        <v>4.8999999999999702</v>
      </c>
    </row>
    <row r="103" spans="1:7" ht="13.5" hidden="1" customHeight="1">
      <c r="A103" s="10"/>
      <c r="B103" s="17" t="s">
        <v>17</v>
      </c>
      <c r="C103" s="51">
        <v>-15.2548217709077</v>
      </c>
      <c r="D103" s="51">
        <v>-19.9285381045752</v>
      </c>
      <c r="E103" s="51">
        <v>-9.7632648860862403</v>
      </c>
      <c r="F103" s="51">
        <v>-8.9000000000001194</v>
      </c>
      <c r="G103" s="51">
        <v>-10.7283286750641</v>
      </c>
    </row>
    <row r="104" spans="1:7" ht="13.5" hidden="1" customHeight="1">
      <c r="A104" s="10"/>
      <c r="B104" s="17" t="s">
        <v>18</v>
      </c>
      <c r="C104" s="51">
        <v>-93.209032888271594</v>
      </c>
      <c r="D104" s="51">
        <v>-93.653682183576606</v>
      </c>
      <c r="E104" s="51">
        <v>-93.641115627010805</v>
      </c>
      <c r="F104" s="51">
        <v>-91.405549252052197</v>
      </c>
      <c r="G104" s="51">
        <v>-94.880363053014406</v>
      </c>
    </row>
    <row r="105" spans="1:7" ht="13.5" hidden="1" customHeight="1">
      <c r="A105" s="10"/>
      <c r="B105" s="17" t="s">
        <v>19</v>
      </c>
      <c r="C105" s="51">
        <v>-49.518719787723001</v>
      </c>
      <c r="D105" s="51">
        <v>-58.624816871462698</v>
      </c>
      <c r="E105" s="51">
        <v>-36.562351364627503</v>
      </c>
      <c r="F105" s="51">
        <v>-42.144544748993098</v>
      </c>
      <c r="G105" s="51">
        <v>-25.199999999999299</v>
      </c>
    </row>
    <row r="106" spans="1:7" ht="13.5" hidden="1" customHeight="1">
      <c r="A106" s="10"/>
      <c r="B106" s="17" t="s">
        <v>33</v>
      </c>
      <c r="C106" s="51">
        <v>-4.5343439045448504</v>
      </c>
      <c r="D106" s="51">
        <v>0.150555632963667</v>
      </c>
      <c r="E106" s="51">
        <v>-15.2583778383517</v>
      </c>
      <c r="F106" s="51">
        <v>-10.199999999999999</v>
      </c>
      <c r="G106" s="51">
        <v>1.3505922260954799</v>
      </c>
    </row>
    <row r="107" spans="1:7" ht="13.5" hidden="1" customHeight="1">
      <c r="A107" s="10"/>
      <c r="B107" s="17" t="s">
        <v>34</v>
      </c>
      <c r="C107" s="51">
        <v>1.7033108681071301</v>
      </c>
      <c r="D107" s="51">
        <v>5.7558896125091499</v>
      </c>
      <c r="E107" s="51">
        <v>-6.1582128961683598</v>
      </c>
      <c r="F107" s="51">
        <v>-4.2301269409278097</v>
      </c>
      <c r="G107" s="51">
        <v>2.8128228127954702</v>
      </c>
    </row>
    <row r="108" spans="1:7" ht="13.5" hidden="1" customHeight="1">
      <c r="A108" s="10"/>
      <c r="B108" s="17" t="s">
        <v>30</v>
      </c>
      <c r="C108" s="51">
        <v>1.01737244083364</v>
      </c>
      <c r="D108" s="51">
        <v>3.0999999999999699</v>
      </c>
      <c r="E108" s="51">
        <v>-2.29999999999972</v>
      </c>
      <c r="F108" s="51">
        <v>-2.5999999999997399</v>
      </c>
      <c r="G108" s="51">
        <v>2.40000000000042</v>
      </c>
    </row>
    <row r="109" spans="1:7" ht="13.5" hidden="1" customHeight="1">
      <c r="A109" s="10"/>
      <c r="B109" s="17" t="s">
        <v>23</v>
      </c>
      <c r="C109" s="51">
        <v>17.083276637295398</v>
      </c>
      <c r="D109" s="51">
        <v>34.803456565015601</v>
      </c>
      <c r="E109" s="51">
        <v>-2.89999999999965</v>
      </c>
      <c r="F109" s="51">
        <v>-3.1000000000000898</v>
      </c>
      <c r="G109" s="51">
        <v>9.3586356711270895</v>
      </c>
    </row>
    <row r="110" spans="1:7" ht="13.5" hidden="1" customHeight="1">
      <c r="A110" s="10"/>
      <c r="B110" s="17" t="s">
        <v>24</v>
      </c>
      <c r="C110" s="51">
        <v>2.1819063461861101</v>
      </c>
      <c r="D110" s="51">
        <v>6.4000000000000696</v>
      </c>
      <c r="E110" s="51">
        <v>-4.2999999999999501</v>
      </c>
      <c r="F110" s="51">
        <v>-4.4999999999998899</v>
      </c>
      <c r="G110" s="51">
        <v>4.7000000000000197</v>
      </c>
    </row>
    <row r="111" spans="1:7" ht="13.5" hidden="1" customHeight="1">
      <c r="A111" s="10"/>
      <c r="B111" s="17" t="s">
        <v>25</v>
      </c>
      <c r="C111" s="51">
        <v>1.1522158518888499</v>
      </c>
      <c r="D111" s="51">
        <v>7.0999999999999499</v>
      </c>
      <c r="E111" s="51">
        <v>-9.4999999999997495</v>
      </c>
      <c r="F111" s="51">
        <v>-7.6999999999999398</v>
      </c>
      <c r="G111" s="51">
        <v>6.3000000000003302</v>
      </c>
    </row>
    <row r="112" spans="1:7" ht="13.5" hidden="1" customHeight="1">
      <c r="A112" s="6"/>
      <c r="B112" s="17" t="s">
        <v>26</v>
      </c>
      <c r="C112" s="51">
        <v>14.7432714993134</v>
      </c>
      <c r="D112" s="51">
        <v>29.3</v>
      </c>
      <c r="E112" s="51">
        <v>-3.1999999999999802</v>
      </c>
      <c r="F112" s="51">
        <v>-2.5999999999999499</v>
      </c>
      <c r="G112" s="51">
        <v>6.8633924392230297</v>
      </c>
    </row>
    <row r="113" spans="1:7" ht="15" hidden="1" customHeight="1">
      <c r="A113" s="6"/>
      <c r="B113" s="17"/>
      <c r="C113" s="55"/>
      <c r="D113" s="55"/>
      <c r="E113" s="55"/>
      <c r="F113" s="55"/>
      <c r="G113" s="55"/>
    </row>
    <row r="114" spans="1:7" ht="13.5" customHeight="1">
      <c r="A114" s="6">
        <v>2021</v>
      </c>
      <c r="B114" s="36" t="s">
        <v>15</v>
      </c>
      <c r="C114" s="55">
        <f t="shared" ref="C114:G114" si="0">(C48/C35-1)*100</f>
        <v>-12.38681976913475</v>
      </c>
      <c r="D114" s="55">
        <f t="shared" si="0"/>
        <v>-17.600000000000094</v>
      </c>
      <c r="E114" s="55">
        <f t="shared" si="0"/>
        <v>-9.5000000000002416</v>
      </c>
      <c r="F114" s="55">
        <f t="shared" si="0"/>
        <v>-9.3000000000000185</v>
      </c>
      <c r="G114" s="55">
        <f t="shared" si="0"/>
        <v>7.2999999999995069</v>
      </c>
    </row>
    <row r="115" spans="1:7" ht="13.5" customHeight="1">
      <c r="A115" s="6"/>
      <c r="B115" s="17" t="s">
        <v>16</v>
      </c>
      <c r="C115" s="55">
        <f t="shared" ref="C115:G115" si="1">(C49/C36-1)*100</f>
        <v>-5.0002515215719079E-2</v>
      </c>
      <c r="D115" s="55">
        <f t="shared" si="1"/>
        <v>3.8000000000000256</v>
      </c>
      <c r="E115" s="55">
        <f t="shared" si="1"/>
        <v>-6.3000000000001606</v>
      </c>
      <c r="F115" s="55">
        <f t="shared" si="1"/>
        <v>-4.09999999999987</v>
      </c>
      <c r="G115" s="55">
        <f t="shared" si="1"/>
        <v>-0.9700000000000375</v>
      </c>
    </row>
    <row r="116" spans="1:7" ht="13.5" customHeight="1">
      <c r="A116" s="10"/>
      <c r="B116" s="17" t="s">
        <v>27</v>
      </c>
      <c r="C116" s="55">
        <f t="shared" ref="C116:G116" si="2">(C50/C37-1)*100</f>
        <v>40.698896984129298</v>
      </c>
      <c r="D116" s="55">
        <f t="shared" si="2"/>
        <v>60.399999999999984</v>
      </c>
      <c r="E116" s="55">
        <f t="shared" si="2"/>
        <v>7.2203296723287735</v>
      </c>
      <c r="F116" s="55">
        <f t="shared" si="2"/>
        <v>7.0225873496570612</v>
      </c>
      <c r="G116" s="55">
        <f t="shared" si="2"/>
        <v>73.599999999999795</v>
      </c>
    </row>
    <row r="117" spans="1:7" ht="13.5" customHeight="1">
      <c r="A117" s="10"/>
      <c r="B117" s="17" t="s">
        <v>18</v>
      </c>
      <c r="C117" s="55">
        <f t="shared" ref="C117:G117" si="3">(C51/C38-1)*100</f>
        <v>1551.2538993642149</v>
      </c>
      <c r="D117" s="55">
        <f t="shared" si="3"/>
        <v>1771.4795940087577</v>
      </c>
      <c r="E117" s="55">
        <f t="shared" si="3"/>
        <v>1448.7122966372856</v>
      </c>
      <c r="F117" s="55">
        <f t="shared" si="3"/>
        <v>1033.6866233002138</v>
      </c>
      <c r="G117" s="55">
        <f t="shared" si="3"/>
        <v>2450.4406022949279</v>
      </c>
    </row>
    <row r="118" spans="1:7" ht="13.5" customHeight="1">
      <c r="A118" s="10"/>
      <c r="B118" s="17" t="s">
        <v>35</v>
      </c>
      <c r="C118" s="55">
        <f t="shared" ref="C118:G118" si="4">(C52/C39-1)*100</f>
        <v>71.083523293595903</v>
      </c>
      <c r="D118" s="55">
        <f t="shared" si="4"/>
        <v>99.839749020917452</v>
      </c>
      <c r="E118" s="55">
        <f t="shared" si="4"/>
        <v>39.904269770614896</v>
      </c>
      <c r="F118" s="55">
        <f t="shared" si="4"/>
        <v>55.676177486848985</v>
      </c>
      <c r="G118" s="55">
        <f t="shared" si="4"/>
        <v>31.628323618508624</v>
      </c>
    </row>
    <row r="119" spans="1:7" ht="13.5" customHeight="1">
      <c r="A119" s="10"/>
      <c r="B119" s="17" t="s">
        <v>36</v>
      </c>
      <c r="C119" s="55">
        <f t="shared" ref="C119:G119" si="5">(C53/C40-1)*100</f>
        <v>-92.368087019377739</v>
      </c>
      <c r="D119" s="55">
        <f t="shared" si="5"/>
        <v>-94.8</v>
      </c>
      <c r="E119" s="55">
        <f t="shared" si="5"/>
        <v>-89.600000000000009</v>
      </c>
      <c r="F119" s="55">
        <f t="shared" si="5"/>
        <v>-88.200000000000017</v>
      </c>
      <c r="G119" s="55">
        <f t="shared" si="5"/>
        <v>-92.3</v>
      </c>
    </row>
    <row r="120" spans="1:7" ht="13.5" customHeight="1">
      <c r="A120" s="10"/>
      <c r="B120" s="17" t="s">
        <v>34</v>
      </c>
      <c r="C120" s="55">
        <f t="shared" ref="C120:G120" si="6">(C54/C41-1)*100</f>
        <v>-85.404743873092187</v>
      </c>
      <c r="D120" s="55">
        <f t="shared" si="6"/>
        <v>-83.79999999999994</v>
      </c>
      <c r="E120" s="55">
        <f t="shared" si="6"/>
        <v>-88.7</v>
      </c>
      <c r="F120" s="55">
        <f t="shared" si="6"/>
        <v>-87.40000000000002</v>
      </c>
      <c r="G120" s="55">
        <f t="shared" si="6"/>
        <v>-86.916057284583545</v>
      </c>
    </row>
    <row r="121" spans="1:7" ht="13.5" customHeight="1">
      <c r="A121" s="10"/>
      <c r="B121" s="17" t="s">
        <v>22</v>
      </c>
      <c r="C121" s="55">
        <f t="shared" ref="C121:G125" si="7">(C55/C42-1)*100</f>
        <v>-57.633584540250425</v>
      </c>
      <c r="D121" s="55">
        <f t="shared" si="7"/>
        <v>-60.90000000000002</v>
      </c>
      <c r="E121" s="55">
        <f t="shared" si="7"/>
        <v>-48.599999999999987</v>
      </c>
      <c r="F121" s="55">
        <f t="shared" si="7"/>
        <v>-47.199999999999996</v>
      </c>
      <c r="G121" s="55">
        <f t="shared" si="7"/>
        <v>-78.993272642025474</v>
      </c>
    </row>
    <row r="122" spans="1:7" ht="13.5" customHeight="1">
      <c r="A122" s="10"/>
      <c r="B122" s="17" t="s">
        <v>23</v>
      </c>
      <c r="C122" s="55">
        <f t="shared" si="7"/>
        <v>-20.896950538861013</v>
      </c>
      <c r="D122" s="55">
        <f t="shared" si="7"/>
        <v>-18.100000000000026</v>
      </c>
      <c r="E122" s="55">
        <f t="shared" si="7"/>
        <v>-25.3000000000001</v>
      </c>
      <c r="F122" s="55">
        <f t="shared" si="7"/>
        <v>-23.199999999999797</v>
      </c>
      <c r="G122" s="55">
        <f t="shared" si="7"/>
        <v>-28.375367454589696</v>
      </c>
    </row>
    <row r="123" spans="1:7" ht="14.4" customHeight="1">
      <c r="A123" s="10"/>
      <c r="B123" s="17" t="s">
        <v>24</v>
      </c>
      <c r="C123" s="55">
        <f t="shared" si="7"/>
        <v>10.171370227218057</v>
      </c>
      <c r="D123" s="55">
        <f t="shared" si="7"/>
        <v>25.499999999999989</v>
      </c>
      <c r="E123" s="55">
        <f t="shared" si="7"/>
        <v>-11.899999999999967</v>
      </c>
      <c r="F123" s="55">
        <f t="shared" si="7"/>
        <v>-12.3000000000001</v>
      </c>
      <c r="G123" s="55">
        <f t="shared" si="7"/>
        <v>1.2000000000001343</v>
      </c>
    </row>
    <row r="124" spans="1:7" ht="14.4" customHeight="1">
      <c r="A124" s="10"/>
      <c r="B124" s="18" t="s">
        <v>25</v>
      </c>
      <c r="C124" s="55">
        <f t="shared" si="7"/>
        <v>4.5753592030758572</v>
      </c>
      <c r="D124" s="55">
        <f t="shared" si="7"/>
        <v>4.6557821000657196</v>
      </c>
      <c r="E124" s="55">
        <f t="shared" si="7"/>
        <v>3.9999999999994929</v>
      </c>
      <c r="F124" s="55">
        <f t="shared" si="7"/>
        <v>2.8999999999999027</v>
      </c>
      <c r="G124" s="55">
        <f t="shared" si="7"/>
        <v>9.4000000000003645</v>
      </c>
    </row>
    <row r="125" spans="1:7" ht="15" customHeight="1">
      <c r="A125" s="10"/>
      <c r="B125" s="10" t="s">
        <v>26</v>
      </c>
      <c r="C125" s="55">
        <f t="shared" si="7"/>
        <v>2.1595108606999647</v>
      </c>
      <c r="D125" s="55">
        <f t="shared" si="7"/>
        <v>-4.5017172867684252</v>
      </c>
      <c r="E125" s="55">
        <f t="shared" si="7"/>
        <v>4.2999999999998595</v>
      </c>
      <c r="F125" s="55">
        <f t="shared" si="7"/>
        <v>5.08295965085237</v>
      </c>
      <c r="G125" s="55">
        <f t="shared" si="7"/>
        <v>41.868836553213384</v>
      </c>
    </row>
    <row r="126" spans="1:7" ht="15" customHeight="1">
      <c r="A126" s="10"/>
      <c r="B126" s="10"/>
      <c r="C126" s="55"/>
      <c r="D126" s="55"/>
      <c r="E126" s="55"/>
      <c r="F126" s="55"/>
      <c r="G126" s="55"/>
    </row>
    <row r="127" spans="1:7" ht="13.5" customHeight="1">
      <c r="A127" s="6">
        <v>2022</v>
      </c>
      <c r="B127" s="36" t="s">
        <v>15</v>
      </c>
      <c r="C127" s="55">
        <f>(C61/C48-1)*100</f>
        <v>16.96433538729989</v>
      </c>
      <c r="D127" s="55">
        <f t="shared" ref="D127:G127" si="8">(D61/D48-1)*100</f>
        <v>15.100000000000069</v>
      </c>
      <c r="E127" s="55">
        <f t="shared" si="8"/>
        <v>26.815503490859214</v>
      </c>
      <c r="F127" s="55">
        <f t="shared" si="8"/>
        <v>24.491799224273514</v>
      </c>
      <c r="G127" s="55">
        <f t="shared" si="8"/>
        <v>-9.2630192213071894</v>
      </c>
    </row>
    <row r="128" spans="1:7" ht="13.5" customHeight="1">
      <c r="A128" s="6"/>
      <c r="B128" s="110" t="s">
        <v>145</v>
      </c>
      <c r="C128" s="55">
        <f t="shared" ref="C128:G128" si="9">(C62/C49-1)*100</f>
        <v>11.628583506875433</v>
      </c>
      <c r="D128" s="55">
        <f t="shared" si="9"/>
        <v>3.3457193202923508</v>
      </c>
      <c r="E128" s="55">
        <f t="shared" si="9"/>
        <v>27.312029693764273</v>
      </c>
      <c r="F128" s="55">
        <f t="shared" si="9"/>
        <v>26.959340182738288</v>
      </c>
      <c r="G128" s="55">
        <f t="shared" si="9"/>
        <v>-4.8577320626024934</v>
      </c>
    </row>
    <row r="129" spans="1:7" ht="13.5" customHeight="1">
      <c r="A129" s="10"/>
      <c r="B129" s="111" t="s">
        <v>146</v>
      </c>
      <c r="C129" s="55">
        <f t="shared" ref="C129:G129" si="10">(C63/C50-1)*100</f>
        <v>11.092251951133235</v>
      </c>
      <c r="D129" s="55">
        <f t="shared" si="10"/>
        <v>10.619213468146382</v>
      </c>
      <c r="E129" s="55">
        <f t="shared" si="10"/>
        <v>26.939772296998289</v>
      </c>
      <c r="F129" s="55">
        <f t="shared" si="10"/>
        <v>22.479809145650197</v>
      </c>
      <c r="G129" s="55">
        <f t="shared" si="10"/>
        <v>-22.171516094279841</v>
      </c>
    </row>
    <row r="130" spans="1:7" ht="13.5" hidden="1" customHeight="1">
      <c r="A130" s="10"/>
      <c r="B130" s="17" t="s">
        <v>18</v>
      </c>
      <c r="C130" s="55">
        <f t="shared" ref="C130:G130" si="11">(C64/C51-1)*100</f>
        <v>-100</v>
      </c>
      <c r="D130" s="55">
        <f t="shared" si="11"/>
        <v>-100</v>
      </c>
      <c r="E130" s="55">
        <f t="shared" si="11"/>
        <v>-100</v>
      </c>
      <c r="F130" s="55">
        <f t="shared" si="11"/>
        <v>-100</v>
      </c>
      <c r="G130" s="55">
        <f t="shared" si="11"/>
        <v>-100</v>
      </c>
    </row>
    <row r="131" spans="1:7" ht="13.5" hidden="1" customHeight="1">
      <c r="A131" s="10"/>
      <c r="B131" s="17" t="s">
        <v>35</v>
      </c>
      <c r="C131" s="55">
        <f t="shared" ref="C131:G131" si="12">(C65/C52-1)*100</f>
        <v>-100</v>
      </c>
      <c r="D131" s="55">
        <f t="shared" si="12"/>
        <v>-100</v>
      </c>
      <c r="E131" s="55">
        <f t="shared" si="12"/>
        <v>-100</v>
      </c>
      <c r="F131" s="55">
        <f t="shared" si="12"/>
        <v>-100</v>
      </c>
      <c r="G131" s="55">
        <f t="shared" si="12"/>
        <v>-100</v>
      </c>
    </row>
    <row r="132" spans="1:7" ht="13.5" hidden="1" customHeight="1">
      <c r="A132" s="10"/>
      <c r="B132" s="17" t="s">
        <v>36</v>
      </c>
      <c r="C132" s="55">
        <f t="shared" ref="C132:G132" si="13">(C66/C53-1)*100</f>
        <v>-100</v>
      </c>
      <c r="D132" s="55">
        <f t="shared" si="13"/>
        <v>-100</v>
      </c>
      <c r="E132" s="55">
        <f t="shared" si="13"/>
        <v>-100</v>
      </c>
      <c r="F132" s="55">
        <f t="shared" si="13"/>
        <v>-100</v>
      </c>
      <c r="G132" s="55">
        <f t="shared" si="13"/>
        <v>-100</v>
      </c>
    </row>
    <row r="133" spans="1:7" ht="13.5" hidden="1" customHeight="1">
      <c r="A133" s="10"/>
      <c r="B133" s="17" t="s">
        <v>34</v>
      </c>
      <c r="C133" s="55">
        <f t="shared" ref="C133:G133" si="14">(C67/C54-1)*100</f>
        <v>-100</v>
      </c>
      <c r="D133" s="55">
        <f t="shared" si="14"/>
        <v>-100</v>
      </c>
      <c r="E133" s="55">
        <f t="shared" si="14"/>
        <v>-100</v>
      </c>
      <c r="F133" s="55">
        <f t="shared" si="14"/>
        <v>-100</v>
      </c>
      <c r="G133" s="55">
        <f t="shared" si="14"/>
        <v>-100</v>
      </c>
    </row>
    <row r="134" spans="1:7" ht="13.5" hidden="1" customHeight="1">
      <c r="A134" s="10"/>
      <c r="B134" s="17" t="s">
        <v>22</v>
      </c>
      <c r="C134" s="55">
        <f t="shared" ref="C134:G134" si="15">(C68/C55-1)*100</f>
        <v>-100</v>
      </c>
      <c r="D134" s="55">
        <f t="shared" si="15"/>
        <v>-100</v>
      </c>
      <c r="E134" s="55">
        <f t="shared" si="15"/>
        <v>-100</v>
      </c>
      <c r="F134" s="55">
        <f t="shared" si="15"/>
        <v>-100</v>
      </c>
      <c r="G134" s="55">
        <f t="shared" si="15"/>
        <v>-100</v>
      </c>
    </row>
    <row r="135" spans="1:7" ht="13.5" hidden="1" customHeight="1">
      <c r="A135" s="10"/>
      <c r="B135" s="17" t="s">
        <v>23</v>
      </c>
      <c r="C135" s="55">
        <f t="shared" ref="C135:G135" si="16">(C69/C56-1)*100</f>
        <v>-100</v>
      </c>
      <c r="D135" s="55">
        <f t="shared" si="16"/>
        <v>-100</v>
      </c>
      <c r="E135" s="55">
        <f t="shared" si="16"/>
        <v>-100</v>
      </c>
      <c r="F135" s="55">
        <f t="shared" si="16"/>
        <v>-100</v>
      </c>
      <c r="G135" s="55">
        <f t="shared" si="16"/>
        <v>-100</v>
      </c>
    </row>
    <row r="136" spans="1:7" ht="14.4" hidden="1" customHeight="1">
      <c r="A136" s="10"/>
      <c r="B136" s="17" t="s">
        <v>24</v>
      </c>
      <c r="C136" s="55">
        <f t="shared" ref="C136:G136" si="17">(C70/C57-1)*100</f>
        <v>-100</v>
      </c>
      <c r="D136" s="55">
        <f t="shared" si="17"/>
        <v>-100</v>
      </c>
      <c r="E136" s="55">
        <f t="shared" si="17"/>
        <v>-100</v>
      </c>
      <c r="F136" s="55">
        <f t="shared" si="17"/>
        <v>-100</v>
      </c>
      <c r="G136" s="55">
        <f t="shared" si="17"/>
        <v>-100</v>
      </c>
    </row>
    <row r="137" spans="1:7" ht="14.4" hidden="1" customHeight="1">
      <c r="A137" s="10"/>
      <c r="B137" s="10" t="s">
        <v>37</v>
      </c>
      <c r="C137" s="55">
        <f t="shared" ref="C137:G137" si="18">(C71/C58-1)*100</f>
        <v>-100</v>
      </c>
      <c r="D137" s="55">
        <f t="shared" si="18"/>
        <v>-100</v>
      </c>
      <c r="E137" s="55">
        <f t="shared" si="18"/>
        <v>-100</v>
      </c>
      <c r="F137" s="55">
        <f t="shared" si="18"/>
        <v>-100</v>
      </c>
      <c r="G137" s="55">
        <f t="shared" si="18"/>
        <v>-100</v>
      </c>
    </row>
    <row r="138" spans="1:7" ht="15" hidden="1" customHeight="1">
      <c r="A138" s="10"/>
      <c r="B138" s="10" t="s">
        <v>38</v>
      </c>
      <c r="C138" s="55">
        <f t="shared" ref="C138:G138" si="19">(C72/C59-1)*100</f>
        <v>-100</v>
      </c>
      <c r="D138" s="55">
        <f t="shared" si="19"/>
        <v>-100</v>
      </c>
      <c r="E138" s="55">
        <f t="shared" si="19"/>
        <v>-100</v>
      </c>
      <c r="F138" s="55">
        <f t="shared" si="19"/>
        <v>-100</v>
      </c>
      <c r="G138" s="55">
        <f t="shared" si="19"/>
        <v>-100</v>
      </c>
    </row>
    <row r="139" spans="1:7" ht="6" customHeight="1">
      <c r="A139" s="10"/>
      <c r="B139" s="10"/>
      <c r="C139" s="54"/>
      <c r="D139" s="54"/>
      <c r="E139" s="54"/>
      <c r="F139" s="54"/>
      <c r="G139" s="54"/>
    </row>
    <row r="140" spans="1:7" ht="15.75" customHeight="1">
      <c r="A140" s="118" t="s">
        <v>70</v>
      </c>
      <c r="B140" s="118"/>
      <c r="C140" s="118"/>
      <c r="D140" s="118"/>
      <c r="E140" s="118"/>
      <c r="F140" s="118"/>
      <c r="G140" s="118"/>
    </row>
    <row r="141" spans="1:7" ht="14.4" hidden="1" customHeight="1">
      <c r="A141" s="6">
        <v>2018</v>
      </c>
      <c r="B141" s="10" t="s">
        <v>15</v>
      </c>
      <c r="C141" s="11">
        <v>-3.4</v>
      </c>
      <c r="D141" s="11">
        <v>-5.4223710824582803</v>
      </c>
      <c r="E141" s="11">
        <v>-3.1533970663967601</v>
      </c>
      <c r="F141" s="11">
        <v>0.75898273152645901</v>
      </c>
      <c r="G141" s="11">
        <v>-3.4989495338107499</v>
      </c>
    </row>
    <row r="142" spans="1:7" ht="14.4" hidden="1" customHeight="1">
      <c r="A142" s="10"/>
      <c r="B142" s="10" t="s">
        <v>16</v>
      </c>
      <c r="C142" s="11">
        <v>-9.5</v>
      </c>
      <c r="D142" s="11">
        <v>-9</v>
      </c>
      <c r="E142" s="11">
        <v>-7.2760325385965201</v>
      </c>
      <c r="F142" s="11">
        <v>-13.3</v>
      </c>
      <c r="G142" s="11">
        <v>-4.1119262623854897</v>
      </c>
    </row>
    <row r="143" spans="1:7" ht="14.4" hidden="1" customHeight="1">
      <c r="A143" s="10"/>
      <c r="B143" s="10" t="s">
        <v>17</v>
      </c>
      <c r="C143" s="11">
        <v>16.399999999999999</v>
      </c>
      <c r="D143" s="11">
        <v>22.5</v>
      </c>
      <c r="E143" s="11">
        <v>2.8999999999999901</v>
      </c>
      <c r="F143" s="11">
        <v>9.8528246337911405</v>
      </c>
      <c r="G143" s="11">
        <v>19.8</v>
      </c>
    </row>
    <row r="144" spans="1:7" ht="14.4" hidden="1" customHeight="1">
      <c r="A144" s="10"/>
      <c r="B144" s="10" t="s">
        <v>18</v>
      </c>
      <c r="C144" s="11">
        <v>-1.7</v>
      </c>
      <c r="D144" s="11">
        <v>-1.09687381838495</v>
      </c>
      <c r="E144" s="11">
        <v>-3.12190905847776</v>
      </c>
      <c r="F144" s="11">
        <v>-1.5846274345342799</v>
      </c>
      <c r="G144" s="11">
        <v>-4.4000000000000004</v>
      </c>
    </row>
    <row r="145" spans="1:7" ht="14.4" hidden="1" customHeight="1">
      <c r="A145" s="10"/>
      <c r="B145" s="10" t="s">
        <v>19</v>
      </c>
      <c r="C145" s="11">
        <v>2</v>
      </c>
      <c r="D145" s="11">
        <v>-1.17564146325698</v>
      </c>
      <c r="E145" s="11">
        <v>8.6020160739374703</v>
      </c>
      <c r="F145" s="11">
        <v>6.0158933360215503</v>
      </c>
      <c r="G145" s="11">
        <v>2.8143285803673201</v>
      </c>
    </row>
    <row r="146" spans="1:7" ht="14.4" hidden="1" customHeight="1">
      <c r="A146" s="10"/>
      <c r="B146" s="10" t="s">
        <v>20</v>
      </c>
      <c r="C146" s="11">
        <v>5.8</v>
      </c>
      <c r="D146" s="11">
        <v>9.1283341694028604</v>
      </c>
      <c r="E146" s="11">
        <v>6.0049594871131697</v>
      </c>
      <c r="F146" s="11">
        <v>1.25707045241588</v>
      </c>
      <c r="G146" s="11">
        <v>-3.4790105439264298</v>
      </c>
    </row>
    <row r="147" spans="1:7" ht="14.4" hidden="1" customHeight="1">
      <c r="A147" s="10"/>
      <c r="B147" s="10" t="s">
        <v>21</v>
      </c>
      <c r="C147" s="11">
        <v>6.4662270653501404</v>
      </c>
      <c r="D147" s="11">
        <v>10.643868051983199</v>
      </c>
      <c r="E147" s="11">
        <v>-3.5117875640792802</v>
      </c>
      <c r="F147" s="11">
        <v>0.67078566634537495</v>
      </c>
      <c r="G147" s="11">
        <v>10.1857434035055</v>
      </c>
    </row>
    <row r="148" spans="1:7" ht="14.4" hidden="1" customHeight="1">
      <c r="A148" s="10"/>
      <c r="B148" s="10" t="s">
        <v>22</v>
      </c>
      <c r="C148" s="11">
        <v>-2.8404195384869801</v>
      </c>
      <c r="D148" s="11">
        <v>-4.85927183624805</v>
      </c>
      <c r="E148" s="11">
        <v>3.5128088261408501</v>
      </c>
      <c r="F148" s="11">
        <v>0.37708058419738699</v>
      </c>
      <c r="G148" s="11">
        <v>-6.30330994553188</v>
      </c>
    </row>
    <row r="149" spans="1:7" ht="14.4" hidden="1" customHeight="1">
      <c r="A149" s="10"/>
      <c r="B149" s="10" t="s">
        <v>23</v>
      </c>
      <c r="C149" s="11">
        <v>-17.1032221017207</v>
      </c>
      <c r="D149" s="11">
        <v>-27.529162286236801</v>
      </c>
      <c r="E149" s="11">
        <v>-8.9</v>
      </c>
      <c r="F149" s="11">
        <v>-0.51997621521674398</v>
      </c>
      <c r="G149" s="11">
        <v>-1.2339350239006099</v>
      </c>
    </row>
    <row r="150" spans="1:7" ht="14.4" hidden="1" customHeight="1">
      <c r="A150" s="10"/>
      <c r="B150" s="10" t="s">
        <v>24</v>
      </c>
      <c r="C150" s="11">
        <v>8.6710311453437807</v>
      </c>
      <c r="D150" s="11">
        <v>16.8358938067346</v>
      </c>
      <c r="E150" s="11">
        <v>-1.71346440218569</v>
      </c>
      <c r="F150" s="11">
        <v>0.2</v>
      </c>
      <c r="G150" s="11">
        <v>4.5195319656146298</v>
      </c>
    </row>
    <row r="151" spans="1:7" ht="14.4" hidden="1" customHeight="1">
      <c r="A151" s="10"/>
      <c r="B151" s="10" t="s">
        <v>25</v>
      </c>
      <c r="C151" s="11">
        <v>1.2755414763773401</v>
      </c>
      <c r="D151" s="11">
        <v>1.7075166077577899</v>
      </c>
      <c r="E151" s="11">
        <v>4.6981182508258001</v>
      </c>
      <c r="F151" s="11">
        <v>7.3804919573250402E-2</v>
      </c>
      <c r="G151" s="11">
        <v>-2.79754863973674</v>
      </c>
    </row>
    <row r="152" spans="1:7" ht="14.4" hidden="1" customHeight="1">
      <c r="A152" s="10"/>
      <c r="B152" s="10" t="s">
        <v>26</v>
      </c>
      <c r="C152" s="11">
        <v>-3.16884718720714</v>
      </c>
      <c r="D152" s="11">
        <v>-6.9214342492760901</v>
      </c>
      <c r="E152" s="11">
        <v>4.8532458167638497</v>
      </c>
      <c r="F152" s="11">
        <v>0.36436219156528199</v>
      </c>
      <c r="G152" s="11">
        <v>-1.45209178122759</v>
      </c>
    </row>
    <row r="153" spans="1:7" ht="7.5" customHeight="1">
      <c r="A153" s="10"/>
      <c r="B153" s="6"/>
      <c r="C153" s="11"/>
      <c r="D153" s="11"/>
      <c r="E153" s="11"/>
      <c r="F153" s="11"/>
      <c r="G153" s="11"/>
    </row>
    <row r="154" spans="1:7" hidden="1">
      <c r="A154" s="6">
        <v>2019</v>
      </c>
      <c r="B154" s="10" t="s">
        <v>15</v>
      </c>
      <c r="C154" s="11">
        <v>2.63463948779992</v>
      </c>
      <c r="D154" s="11">
        <v>4.6495356483114998</v>
      </c>
      <c r="E154" s="11">
        <v>0.119091899792512</v>
      </c>
      <c r="F154" s="11">
        <v>1.99753435359231</v>
      </c>
      <c r="G154" s="11">
        <v>-4.0075561514515199</v>
      </c>
    </row>
    <row r="155" spans="1:7" hidden="1">
      <c r="A155" s="6"/>
      <c r="B155" s="10" t="s">
        <v>16</v>
      </c>
      <c r="C155" s="11">
        <v>-11.7027164033241</v>
      </c>
      <c r="D155" s="11">
        <v>-13.674664622520201</v>
      </c>
      <c r="E155" s="11">
        <v>-7.0309624728189197</v>
      </c>
      <c r="F155" s="11">
        <v>-12.5731277229788</v>
      </c>
      <c r="G155" s="11">
        <v>-3.1033247501256702</v>
      </c>
    </row>
    <row r="156" spans="1:7" hidden="1">
      <c r="A156" s="6"/>
      <c r="B156" s="10" t="s">
        <v>27</v>
      </c>
      <c r="C156" s="11">
        <v>16.802086554625099</v>
      </c>
      <c r="D156" s="11">
        <v>24.3448795180723</v>
      </c>
      <c r="E156" s="11">
        <v>3.2565531879113201</v>
      </c>
      <c r="F156" s="11">
        <v>9.6429816067925298</v>
      </c>
      <c r="G156" s="11">
        <v>14.556828397830699</v>
      </c>
    </row>
    <row r="157" spans="1:7" hidden="1">
      <c r="A157" s="10"/>
      <c r="B157" s="10" t="s">
        <v>28</v>
      </c>
      <c r="C157" s="11">
        <v>-2.04004010405674</v>
      </c>
      <c r="D157" s="11">
        <v>-1.2707163799123999</v>
      </c>
      <c r="E157" s="11">
        <v>-4.2114822796621301</v>
      </c>
      <c r="F157" s="11">
        <v>-2.2363882997273099</v>
      </c>
      <c r="G157" s="11">
        <v>-3.38747934750702</v>
      </c>
    </row>
    <row r="158" spans="1:7" hidden="1">
      <c r="A158" s="10"/>
      <c r="B158" s="10" t="s">
        <v>29</v>
      </c>
      <c r="C158" s="11">
        <v>8.8250711888092592</v>
      </c>
      <c r="D158" s="11">
        <v>10.7489166968706</v>
      </c>
      <c r="E158" s="11">
        <v>8.9645215541450192</v>
      </c>
      <c r="F158" s="11">
        <v>6.25383273233646</v>
      </c>
      <c r="G158" s="11">
        <v>3.0444128262551802</v>
      </c>
    </row>
    <row r="159" spans="1:7" hidden="1">
      <c r="A159" s="10"/>
      <c r="B159" s="10" t="s">
        <v>20</v>
      </c>
      <c r="C159" s="11">
        <v>-5.4036878251390501</v>
      </c>
      <c r="D159" s="11">
        <v>-11.797367973000499</v>
      </c>
      <c r="E159" s="11">
        <v>8.2602626802552592</v>
      </c>
      <c r="F159" s="11">
        <v>2.8859436817114901</v>
      </c>
      <c r="G159" s="11">
        <v>-5.0563466501716103</v>
      </c>
    </row>
    <row r="160" spans="1:7" hidden="1">
      <c r="A160" s="10"/>
      <c r="B160" s="10" t="s">
        <v>34</v>
      </c>
      <c r="C160" s="11">
        <v>7.3098484867121396</v>
      </c>
      <c r="D160" s="11">
        <v>14.020173377901701</v>
      </c>
      <c r="E160" s="11">
        <v>-4.6534667400163698</v>
      </c>
      <c r="F160" s="11">
        <v>-1.0635509801185901</v>
      </c>
      <c r="G160" s="11">
        <v>10.516234360633099</v>
      </c>
    </row>
    <row r="161" spans="1:7" hidden="1">
      <c r="A161" s="10"/>
      <c r="B161" s="10" t="s">
        <v>30</v>
      </c>
      <c r="C161" s="11">
        <v>-7.1242512830482801E-2</v>
      </c>
      <c r="D161" s="11">
        <v>9.7619347341204601E-2</v>
      </c>
      <c r="E161" s="11">
        <v>3.7493407423349501</v>
      </c>
      <c r="F161" s="11">
        <v>-0.29280575774224299</v>
      </c>
      <c r="G161" s="11">
        <v>-6.5092261851559803</v>
      </c>
    </row>
    <row r="162" spans="1:7" hidden="1">
      <c r="A162" s="10"/>
      <c r="B162" s="10" t="s">
        <v>31</v>
      </c>
      <c r="C162" s="11">
        <v>-14.4083750599843</v>
      </c>
      <c r="D162" s="11">
        <v>-23.4417999139174</v>
      </c>
      <c r="E162" s="11">
        <v>-8.6865415236281098</v>
      </c>
      <c r="F162" s="11">
        <v>-0.28862732269390201</v>
      </c>
      <c r="G162" s="11">
        <v>-0.55764747555981897</v>
      </c>
    </row>
    <row r="163" spans="1:7" hidden="1">
      <c r="A163" s="10"/>
      <c r="B163" s="10" t="s">
        <v>32</v>
      </c>
      <c r="C163" s="11">
        <v>7.96238696663365</v>
      </c>
      <c r="D163" s="11">
        <v>15.9064456045329</v>
      </c>
      <c r="E163" s="11">
        <v>-3.27799102940673</v>
      </c>
      <c r="F163" s="11">
        <v>9.9999999999878006E-2</v>
      </c>
      <c r="G163" s="11">
        <v>4.3131310628514896</v>
      </c>
    </row>
    <row r="164" spans="1:7" hidden="1">
      <c r="A164" s="16"/>
      <c r="B164" s="3" t="s">
        <v>25</v>
      </c>
      <c r="C164" s="11">
        <v>0.53397964455002001</v>
      </c>
      <c r="D164" s="11">
        <v>-8.2388772457608894E-2</v>
      </c>
      <c r="E164" s="11">
        <v>5.0506283798916298</v>
      </c>
      <c r="F164" s="11">
        <v>0.68335705714752704</v>
      </c>
      <c r="G164" s="11">
        <v>-2.5155299220570599</v>
      </c>
    </row>
    <row r="165" spans="1:7" hidden="1">
      <c r="A165" s="16"/>
      <c r="B165" s="3" t="s">
        <v>26</v>
      </c>
      <c r="C165" s="11">
        <v>-1.70889059623596</v>
      </c>
      <c r="D165" s="11">
        <v>-4.4942789795282696</v>
      </c>
      <c r="E165" s="11">
        <v>4.6392925195496399</v>
      </c>
      <c r="F165" s="11">
        <v>0.59006874801001996</v>
      </c>
      <c r="G165" s="11">
        <v>-0.42773528781831999</v>
      </c>
    </row>
    <row r="166" spans="1:7" ht="9" hidden="1" customHeight="1">
      <c r="A166" s="6"/>
      <c r="B166" s="3"/>
      <c r="C166" s="11"/>
      <c r="D166" s="11"/>
      <c r="E166" s="11"/>
      <c r="F166" s="11"/>
      <c r="G166" s="11"/>
    </row>
    <row r="167" spans="1:7" ht="13.5" hidden="1" customHeight="1">
      <c r="A167" s="6">
        <v>2020</v>
      </c>
      <c r="B167" s="36" t="s">
        <v>15</v>
      </c>
      <c r="C167" s="56">
        <v>-0.85559667072605505</v>
      </c>
      <c r="D167" s="56">
        <v>-0.38803512215168601</v>
      </c>
      <c r="E167" s="56">
        <v>-1.0328056100804901</v>
      </c>
      <c r="F167" s="56">
        <v>-0.2</v>
      </c>
      <c r="G167" s="56">
        <v>-5.6363910726158197</v>
      </c>
    </row>
    <row r="168" spans="1:7" ht="13.5" hidden="1" customHeight="1">
      <c r="A168" s="10"/>
      <c r="B168" s="17" t="s">
        <v>16</v>
      </c>
      <c r="C168" s="56">
        <v>-9.4475349759224301</v>
      </c>
      <c r="D168" s="56">
        <v>-10.565012264451299</v>
      </c>
      <c r="E168" s="56">
        <v>-6.29325478133073</v>
      </c>
      <c r="F168" s="56">
        <v>-11.2482950757546</v>
      </c>
      <c r="G168" s="56">
        <v>-1.31591035231249</v>
      </c>
    </row>
    <row r="169" spans="1:7" ht="13.5" hidden="1" customHeight="1">
      <c r="A169" s="10"/>
      <c r="B169" s="17" t="s">
        <v>17</v>
      </c>
      <c r="C169" s="56">
        <v>-4.4052982710131099</v>
      </c>
      <c r="D169" s="56">
        <v>-3.56923697605307</v>
      </c>
      <c r="E169" s="56">
        <v>-10.337712732466199</v>
      </c>
      <c r="F169" s="56">
        <v>-3.49298913643675</v>
      </c>
      <c r="G169" s="56">
        <v>-2.5102046448215001</v>
      </c>
    </row>
    <row r="170" spans="1:7" ht="13.5" hidden="1" customHeight="1">
      <c r="A170" s="10"/>
      <c r="B170" s="17" t="s">
        <v>18</v>
      </c>
      <c r="C170" s="56">
        <v>-92.150080042061703</v>
      </c>
      <c r="D170" s="56">
        <v>-92.174897312862996</v>
      </c>
      <c r="E170" s="56">
        <v>-93.249887557714402</v>
      </c>
      <c r="F170" s="56">
        <v>-90.776898510433796</v>
      </c>
      <c r="G170" s="56">
        <v>-94.459373024690393</v>
      </c>
    </row>
    <row r="171" spans="1:7" ht="13.5" hidden="1" customHeight="1">
      <c r="A171" s="10"/>
      <c r="B171" s="17" t="s">
        <v>19</v>
      </c>
      <c r="C171" s="56">
        <v>708.96120131629095</v>
      </c>
      <c r="D171" s="56">
        <v>622.03391670078702</v>
      </c>
      <c r="E171" s="56">
        <v>987.05436781261699</v>
      </c>
      <c r="F171" s="56">
        <v>615.27128901885601</v>
      </c>
      <c r="G171" s="56">
        <v>1405.52122332469</v>
      </c>
    </row>
    <row r="172" spans="1:7" ht="13.5" hidden="1" customHeight="1">
      <c r="A172" s="10"/>
      <c r="B172" s="17" t="s">
        <v>33</v>
      </c>
      <c r="C172" s="56">
        <v>78.892036176755695</v>
      </c>
      <c r="D172" s="56">
        <v>113.498574214193</v>
      </c>
      <c r="E172" s="56">
        <v>44.616808354645102</v>
      </c>
      <c r="F172" s="56">
        <v>59.693804197606703</v>
      </c>
      <c r="G172" s="56">
        <v>28.644324800991001</v>
      </c>
    </row>
    <row r="173" spans="1:7" ht="13.5" hidden="1" customHeight="1">
      <c r="A173" s="10"/>
      <c r="B173" s="17" t="s">
        <v>34</v>
      </c>
      <c r="C173" s="56">
        <v>14.3213939570163</v>
      </c>
      <c r="D173" s="56">
        <v>20.4017770360092</v>
      </c>
      <c r="E173" s="56">
        <v>5.5855298380300704</v>
      </c>
      <c r="F173" s="56">
        <v>5.5137100617973704</v>
      </c>
      <c r="G173" s="56">
        <v>12.1107017895803</v>
      </c>
    </row>
    <row r="174" spans="1:7" ht="13.5" hidden="1" customHeight="1">
      <c r="A174" s="10"/>
      <c r="B174" s="17" t="s">
        <v>30</v>
      </c>
      <c r="C174" s="56">
        <v>-0.74521245702452399</v>
      </c>
      <c r="D174" s="56">
        <v>-2.4161718791859599</v>
      </c>
      <c r="E174" s="56">
        <v>8.0148929741799204</v>
      </c>
      <c r="F174" s="56">
        <v>1.4043394753771701</v>
      </c>
      <c r="G174" s="56">
        <v>-6.8846183119426003</v>
      </c>
    </row>
    <row r="175" spans="1:7" ht="13.5" hidden="1" customHeight="1">
      <c r="A175" s="10"/>
      <c r="B175" s="17" t="s">
        <v>23</v>
      </c>
      <c r="C175" s="56">
        <v>-0.79579721243488999</v>
      </c>
      <c r="D175" s="56">
        <v>0.10000000000003301</v>
      </c>
      <c r="E175" s="56">
        <v>-9.2473201836671706</v>
      </c>
      <c r="F175" s="56">
        <v>-0.80049268551415398</v>
      </c>
      <c r="G175" s="56">
        <v>6.1999999999999398</v>
      </c>
    </row>
    <row r="176" spans="1:7" ht="13.5" hidden="1" customHeight="1">
      <c r="A176" s="10"/>
      <c r="B176" s="17" t="s">
        <v>24</v>
      </c>
      <c r="C176" s="56">
        <v>-5.7781535435668001</v>
      </c>
      <c r="D176" s="56">
        <v>-8.5153591267566409</v>
      </c>
      <c r="E176" s="56">
        <v>-4.6725411072528704</v>
      </c>
      <c r="F176" s="56">
        <v>-1.3462332301340501</v>
      </c>
      <c r="G176" s="56">
        <v>-0.130568059344605</v>
      </c>
    </row>
    <row r="177" spans="1:11" ht="13.5" hidden="1" customHeight="1">
      <c r="A177" s="10"/>
      <c r="B177" s="17" t="s">
        <v>25</v>
      </c>
      <c r="C177" s="56">
        <v>-0.479104637154038</v>
      </c>
      <c r="D177" s="56">
        <v>0.57496393298663895</v>
      </c>
      <c r="E177" s="56">
        <v>-0.65745174106357496</v>
      </c>
      <c r="F177" s="56">
        <v>-2.69032611125956</v>
      </c>
      <c r="G177" s="56">
        <v>-1.0257958998532499</v>
      </c>
    </row>
    <row r="178" spans="1:11" ht="13.5" hidden="1" customHeight="1">
      <c r="A178" s="6"/>
      <c r="B178" s="17" t="s">
        <v>26</v>
      </c>
      <c r="C178" s="56">
        <v>11.4977398893447</v>
      </c>
      <c r="D178" s="56">
        <v>15.302425097544401</v>
      </c>
      <c r="E178" s="56">
        <v>11.923574761241801</v>
      </c>
      <c r="F178" s="56">
        <v>6.1481332183767297</v>
      </c>
      <c r="G178" s="56">
        <v>0.10000000000034399</v>
      </c>
    </row>
    <row r="179" spans="1:11" ht="15" hidden="1" customHeight="1">
      <c r="A179" s="6"/>
      <c r="B179" s="17"/>
      <c r="C179" s="57"/>
      <c r="D179" s="57"/>
      <c r="E179" s="57"/>
      <c r="F179" s="57"/>
      <c r="G179" s="57"/>
    </row>
    <row r="180" spans="1:11" ht="13.5" customHeight="1">
      <c r="A180" s="6">
        <v>2021</v>
      </c>
      <c r="B180" s="36" t="s">
        <v>15</v>
      </c>
      <c r="C180" s="57">
        <f>(C48/C46-1)*100</f>
        <v>-24.297465426360766</v>
      </c>
      <c r="D180" s="57">
        <f t="shared" ref="D180:G180" si="20">(D48/D46-1)*100</f>
        <v>-36.5195212224695</v>
      </c>
      <c r="E180" s="57">
        <f t="shared" si="20"/>
        <v>-7.4738523523999127</v>
      </c>
      <c r="F180" s="57">
        <f t="shared" si="20"/>
        <v>-7.0650924024641455</v>
      </c>
      <c r="G180" s="57">
        <f t="shared" si="20"/>
        <v>-5.2508533858604096</v>
      </c>
    </row>
    <row r="181" spans="1:11" ht="13.5" customHeight="1">
      <c r="A181" s="6"/>
      <c r="B181" s="17" t="s">
        <v>16</v>
      </c>
      <c r="C181" s="57">
        <f>(C49/C48-1)*100</f>
        <v>3.3031631490656688</v>
      </c>
      <c r="D181" s="57">
        <f t="shared" ref="D181:G181" si="21">(D49/D48-1)*100</f>
        <v>12.662035521237458</v>
      </c>
      <c r="E181" s="57">
        <f t="shared" si="21"/>
        <v>-2.9798671050903947</v>
      </c>
      <c r="F181" s="57">
        <f t="shared" si="21"/>
        <v>-6.1599944626774867</v>
      </c>
      <c r="G181" s="57">
        <f t="shared" si="21"/>
        <v>-8.9218509057732103</v>
      </c>
    </row>
    <row r="182" spans="1:11" ht="13.5" customHeight="1">
      <c r="A182" s="10"/>
      <c r="B182" s="17" t="s">
        <v>27</v>
      </c>
      <c r="C182" s="57">
        <f t="shared" ref="C182:G182" si="22">(C50/C49-1)*100</f>
        <v>34.56797828176876</v>
      </c>
      <c r="D182" s="57">
        <f t="shared" si="22"/>
        <v>49.01247002929756</v>
      </c>
      <c r="E182" s="57">
        <f t="shared" si="22"/>
        <v>2.6000000000004686</v>
      </c>
      <c r="F182" s="57">
        <f t="shared" si="22"/>
        <v>7.6999999999998403</v>
      </c>
      <c r="G182" s="57">
        <f t="shared" si="22"/>
        <v>70.900014880934805</v>
      </c>
    </row>
    <row r="183" spans="1:11" ht="13.5" customHeight="1">
      <c r="A183" s="10"/>
      <c r="B183" s="17" t="s">
        <v>18</v>
      </c>
      <c r="C183" s="57">
        <f t="shared" ref="C183:G183" si="23">(C51/C50-1)*100</f>
        <v>-7.8726897076907161</v>
      </c>
      <c r="D183" s="57">
        <f t="shared" si="23"/>
        <v>-8.6999999999999638</v>
      </c>
      <c r="E183" s="57">
        <f t="shared" si="23"/>
        <v>-2.5000000000002576</v>
      </c>
      <c r="F183" s="57">
        <f t="shared" si="23"/>
        <v>-2.2999999999998244</v>
      </c>
      <c r="G183" s="57">
        <f t="shared" si="23"/>
        <v>-18.599999999999916</v>
      </c>
    </row>
    <row r="184" spans="1:11" ht="13.5" customHeight="1">
      <c r="A184" s="10"/>
      <c r="B184" s="17" t="s">
        <v>35</v>
      </c>
      <c r="C184" s="57">
        <f t="shared" ref="C184:G184" si="24">(C52/C51-1)*100</f>
        <v>-16.184947340745502</v>
      </c>
      <c r="D184" s="57">
        <f t="shared" si="24"/>
        <v>-22.899999999999988</v>
      </c>
      <c r="E184" s="57">
        <f t="shared" si="24"/>
        <v>-1.799999999999935</v>
      </c>
      <c r="F184" s="57">
        <f t="shared" si="24"/>
        <v>-1.7800000000002147</v>
      </c>
      <c r="G184" s="57">
        <f t="shared" si="24"/>
        <v>-22.300000000000232</v>
      </c>
    </row>
    <row r="185" spans="1:11" ht="13.5" customHeight="1">
      <c r="A185" s="10"/>
      <c r="B185" s="17" t="s">
        <v>36</v>
      </c>
      <c r="C185" s="57">
        <f t="shared" ref="C185:G185" si="25">(C53/C52-1)*100</f>
        <v>-92.019754873271111</v>
      </c>
      <c r="D185" s="57">
        <f t="shared" si="25"/>
        <v>-94.444585767581216</v>
      </c>
      <c r="E185" s="57">
        <f t="shared" si="25"/>
        <v>-89.24968616501647</v>
      </c>
      <c r="F185" s="57">
        <f t="shared" si="25"/>
        <v>-87.895470456994332</v>
      </c>
      <c r="G185" s="57">
        <f t="shared" si="25"/>
        <v>-92.474558106213351</v>
      </c>
    </row>
    <row r="186" spans="1:11" ht="13.5" customHeight="1">
      <c r="A186" s="10"/>
      <c r="B186" s="17" t="s">
        <v>34</v>
      </c>
      <c r="C186" s="57">
        <f t="shared" ref="C186:G186" si="26">(C54/C53-1)*100</f>
        <v>118.62802023873984</v>
      </c>
      <c r="D186" s="57">
        <f t="shared" si="26"/>
        <v>275.09784384295267</v>
      </c>
      <c r="E186" s="57">
        <f t="shared" si="26"/>
        <v>14.722739150936448</v>
      </c>
      <c r="F186" s="57">
        <f t="shared" si="26"/>
        <v>12.667181930393756</v>
      </c>
      <c r="G186" s="57">
        <f t="shared" si="26"/>
        <v>90.500000000000668</v>
      </c>
    </row>
    <row r="187" spans="1:11" ht="13.5" customHeight="1">
      <c r="A187" s="10"/>
      <c r="B187" s="17" t="s">
        <v>22</v>
      </c>
      <c r="C187" s="57">
        <f t="shared" ref="C187:G187" si="27">(C55/C54-1)*100</f>
        <v>188.11207757172616</v>
      </c>
      <c r="D187" s="57">
        <f t="shared" si="27"/>
        <v>135.52639997060564</v>
      </c>
      <c r="E187" s="57">
        <f t="shared" si="27"/>
        <v>391.3243804312259</v>
      </c>
      <c r="F187" s="57">
        <f t="shared" si="27"/>
        <v>324.93247018253362</v>
      </c>
      <c r="G187" s="57">
        <f t="shared" si="27"/>
        <v>49.499999999999702</v>
      </c>
    </row>
    <row r="188" spans="1:11" ht="13.5" customHeight="1">
      <c r="A188" s="10"/>
      <c r="B188" s="17" t="s">
        <v>23</v>
      </c>
      <c r="C188" s="57">
        <f t="shared" ref="C188:G191" si="28">(C56/C55-1)*100</f>
        <v>85.225841617708852</v>
      </c>
      <c r="D188" s="57">
        <f t="shared" si="28"/>
        <v>109.67237851662416</v>
      </c>
      <c r="E188" s="57">
        <f t="shared" si="28"/>
        <v>31.891540511285022</v>
      </c>
      <c r="F188" s="57">
        <f t="shared" si="28"/>
        <v>44.29019245743433</v>
      </c>
      <c r="G188" s="57">
        <f t="shared" si="28"/>
        <v>262.09999999999968</v>
      </c>
    </row>
    <row r="189" spans="1:11" ht="15" customHeight="1">
      <c r="A189" s="10"/>
      <c r="B189" s="17" t="s">
        <v>24</v>
      </c>
      <c r="C189" s="57">
        <f t="shared" si="28"/>
        <v>31.228189054120548</v>
      </c>
      <c r="D189" s="57">
        <f t="shared" si="28"/>
        <v>40.1870870524059</v>
      </c>
      <c r="E189" s="57">
        <f t="shared" si="28"/>
        <v>12.427699176051355</v>
      </c>
      <c r="F189" s="57">
        <f t="shared" si="28"/>
        <v>12.655408147359527</v>
      </c>
      <c r="G189" s="57">
        <f t="shared" si="28"/>
        <v>41.107690932816965</v>
      </c>
    </row>
    <row r="190" spans="1:11" ht="15" customHeight="1">
      <c r="A190" s="10"/>
      <c r="B190" s="18" t="s">
        <v>25</v>
      </c>
      <c r="C190" s="57">
        <f t="shared" si="28"/>
        <v>-5.5341386848779983</v>
      </c>
      <c r="D190" s="57">
        <f t="shared" si="28"/>
        <v>-16.129470039102646</v>
      </c>
      <c r="E190" s="57">
        <f t="shared" si="28"/>
        <v>17.271566616678015</v>
      </c>
      <c r="F190" s="57">
        <f t="shared" si="28"/>
        <v>14.175204596937219</v>
      </c>
      <c r="G190" s="57">
        <f t="shared" si="28"/>
        <v>6.9938530489730644</v>
      </c>
    </row>
    <row r="191" spans="1:11" ht="15" customHeight="1">
      <c r="A191" s="10"/>
      <c r="B191" s="10" t="s">
        <v>26</v>
      </c>
      <c r="C191" s="57">
        <f t="shared" si="28"/>
        <v>8.9219741244170194</v>
      </c>
      <c r="D191" s="57">
        <f t="shared" si="28"/>
        <v>5.2133323981875312</v>
      </c>
      <c r="E191" s="57">
        <f t="shared" si="28"/>
        <v>12.24643122689959</v>
      </c>
      <c r="F191" s="57">
        <f t="shared" si="28"/>
        <v>8.3999999999999417</v>
      </c>
      <c r="G191" s="57">
        <f t="shared" si="28"/>
        <v>29.808688656093786</v>
      </c>
    </row>
    <row r="192" spans="1:11" ht="15" customHeight="1">
      <c r="B192" s="10"/>
      <c r="C192" s="3"/>
      <c r="D192" s="3"/>
      <c r="E192" s="3"/>
      <c r="F192" s="3"/>
      <c r="G192" s="3"/>
      <c r="H192" s="131"/>
      <c r="I192" s="131"/>
      <c r="J192" s="131"/>
      <c r="K192" s="131"/>
    </row>
    <row r="193" spans="1:7" ht="13.5" customHeight="1">
      <c r="A193" s="6">
        <v>2022</v>
      </c>
      <c r="B193" s="36" t="s">
        <v>15</v>
      </c>
      <c r="C193" s="57">
        <f>(C61/C59-1)*100</f>
        <v>-13.3267517733773</v>
      </c>
      <c r="D193" s="57">
        <f t="shared" ref="D193:G193" si="29">(D61/D59-1)*100</f>
        <v>-23.489691126336719</v>
      </c>
      <c r="E193" s="57">
        <f t="shared" si="29"/>
        <v>12.5</v>
      </c>
      <c r="F193" s="57">
        <f t="shared" si="29"/>
        <v>10.099999999999977</v>
      </c>
      <c r="G193" s="57">
        <f t="shared" si="29"/>
        <v>-39.399999999999991</v>
      </c>
    </row>
    <row r="194" spans="1:7" ht="13.5" customHeight="1">
      <c r="A194" s="6"/>
      <c r="B194" s="110" t="s">
        <v>145</v>
      </c>
      <c r="C194" s="57">
        <f>(C62/C61-1)*100</f>
        <v>-1.4093848699629596</v>
      </c>
      <c r="D194" s="57">
        <f t="shared" ref="D194:G194" si="30">(D62/D61-1)*100</f>
        <v>1.1567254650791003</v>
      </c>
      <c r="E194" s="57">
        <f t="shared" si="30"/>
        <v>-2.6000000000000023</v>
      </c>
      <c r="F194" s="57">
        <f t="shared" si="30"/>
        <v>-4.3000000000000043</v>
      </c>
      <c r="G194" s="57">
        <f t="shared" si="30"/>
        <v>-4.5000000000000036</v>
      </c>
    </row>
    <row r="195" spans="1:7" ht="13.5" customHeight="1">
      <c r="A195" s="10"/>
      <c r="B195" s="111" t="s">
        <v>146</v>
      </c>
      <c r="C195" s="57">
        <f t="shared" ref="C195:G195" si="31">(C63/C62-1)*100</f>
        <v>33.92143193245942</v>
      </c>
      <c r="D195" s="57">
        <f t="shared" si="31"/>
        <v>59.500000000000021</v>
      </c>
      <c r="E195" s="57">
        <f t="shared" si="31"/>
        <v>2.2999999999999909</v>
      </c>
      <c r="F195" s="57">
        <f t="shared" si="31"/>
        <v>3.8999999999999924</v>
      </c>
      <c r="G195" s="57">
        <f t="shared" si="31"/>
        <v>39.799999999999969</v>
      </c>
    </row>
    <row r="196" spans="1:7" ht="13.5" hidden="1" customHeight="1">
      <c r="A196" s="10"/>
      <c r="B196" s="17" t="s">
        <v>18</v>
      </c>
      <c r="C196" s="57">
        <f t="shared" ref="C196:G196" si="32">(C64/C63-1)*100</f>
        <v>-100</v>
      </c>
      <c r="D196" s="57">
        <f t="shared" si="32"/>
        <v>-100</v>
      </c>
      <c r="E196" s="57">
        <f t="shared" si="32"/>
        <v>-100</v>
      </c>
      <c r="F196" s="57">
        <f t="shared" si="32"/>
        <v>-100</v>
      </c>
      <c r="G196" s="57">
        <f t="shared" si="32"/>
        <v>-100</v>
      </c>
    </row>
    <row r="197" spans="1:7" ht="13.5" hidden="1" customHeight="1">
      <c r="A197" s="10"/>
      <c r="B197" s="17" t="s">
        <v>35</v>
      </c>
      <c r="C197" s="57" t="e">
        <f t="shared" ref="C197:G197" si="33">(C65/C64-1)*100</f>
        <v>#DIV/0!</v>
      </c>
      <c r="D197" s="57" t="e">
        <f t="shared" si="33"/>
        <v>#DIV/0!</v>
      </c>
      <c r="E197" s="57" t="e">
        <f t="shared" si="33"/>
        <v>#DIV/0!</v>
      </c>
      <c r="F197" s="57" t="e">
        <f t="shared" si="33"/>
        <v>#DIV/0!</v>
      </c>
      <c r="G197" s="57" t="e">
        <f t="shared" si="33"/>
        <v>#DIV/0!</v>
      </c>
    </row>
    <row r="198" spans="1:7" ht="13.5" hidden="1" customHeight="1">
      <c r="A198" s="10"/>
      <c r="B198" s="17" t="s">
        <v>36</v>
      </c>
      <c r="C198" s="57" t="e">
        <f t="shared" ref="C198:G198" si="34">(C66/C65-1)*100</f>
        <v>#DIV/0!</v>
      </c>
      <c r="D198" s="57" t="e">
        <f t="shared" si="34"/>
        <v>#DIV/0!</v>
      </c>
      <c r="E198" s="57" t="e">
        <f t="shared" si="34"/>
        <v>#DIV/0!</v>
      </c>
      <c r="F198" s="57" t="e">
        <f t="shared" si="34"/>
        <v>#DIV/0!</v>
      </c>
      <c r="G198" s="57" t="e">
        <f t="shared" si="34"/>
        <v>#DIV/0!</v>
      </c>
    </row>
    <row r="199" spans="1:7" ht="13.5" hidden="1" customHeight="1">
      <c r="A199" s="10"/>
      <c r="B199" s="17" t="s">
        <v>34</v>
      </c>
      <c r="C199" s="57" t="e">
        <f t="shared" ref="C199:G199" si="35">(C67/C66-1)*100</f>
        <v>#DIV/0!</v>
      </c>
      <c r="D199" s="57" t="e">
        <f t="shared" si="35"/>
        <v>#DIV/0!</v>
      </c>
      <c r="E199" s="57" t="e">
        <f t="shared" si="35"/>
        <v>#DIV/0!</v>
      </c>
      <c r="F199" s="57" t="e">
        <f t="shared" si="35"/>
        <v>#DIV/0!</v>
      </c>
      <c r="G199" s="57" t="e">
        <f t="shared" si="35"/>
        <v>#DIV/0!</v>
      </c>
    </row>
    <row r="200" spans="1:7" ht="13.5" hidden="1" customHeight="1">
      <c r="A200" s="10"/>
      <c r="B200" s="17" t="s">
        <v>22</v>
      </c>
      <c r="C200" s="57" t="e">
        <f t="shared" ref="C200:G200" si="36">(C68/C67-1)*100</f>
        <v>#DIV/0!</v>
      </c>
      <c r="D200" s="57" t="e">
        <f t="shared" si="36"/>
        <v>#DIV/0!</v>
      </c>
      <c r="E200" s="57" t="e">
        <f t="shared" si="36"/>
        <v>#DIV/0!</v>
      </c>
      <c r="F200" s="57" t="e">
        <f t="shared" si="36"/>
        <v>#DIV/0!</v>
      </c>
      <c r="G200" s="57" t="e">
        <f t="shared" si="36"/>
        <v>#DIV/0!</v>
      </c>
    </row>
    <row r="201" spans="1:7" ht="13.5" hidden="1" customHeight="1">
      <c r="A201" s="10"/>
      <c r="B201" s="17" t="s">
        <v>23</v>
      </c>
      <c r="C201" s="57" t="e">
        <f t="shared" ref="C201:G201" si="37">(C69/C68-1)*100</f>
        <v>#DIV/0!</v>
      </c>
      <c r="D201" s="57" t="e">
        <f t="shared" si="37"/>
        <v>#DIV/0!</v>
      </c>
      <c r="E201" s="57" t="e">
        <f t="shared" si="37"/>
        <v>#DIV/0!</v>
      </c>
      <c r="F201" s="57" t="e">
        <f t="shared" si="37"/>
        <v>#DIV/0!</v>
      </c>
      <c r="G201" s="57" t="e">
        <f t="shared" si="37"/>
        <v>#DIV/0!</v>
      </c>
    </row>
    <row r="202" spans="1:7" ht="15" hidden="1" customHeight="1">
      <c r="A202" s="10"/>
      <c r="B202" s="17" t="s">
        <v>24</v>
      </c>
      <c r="C202" s="57" t="e">
        <f t="shared" ref="C202:G202" si="38">(C70/C69-1)*100</f>
        <v>#DIV/0!</v>
      </c>
      <c r="D202" s="57" t="e">
        <f t="shared" si="38"/>
        <v>#DIV/0!</v>
      </c>
      <c r="E202" s="57" t="e">
        <f t="shared" si="38"/>
        <v>#DIV/0!</v>
      </c>
      <c r="F202" s="57" t="e">
        <f t="shared" si="38"/>
        <v>#DIV/0!</v>
      </c>
      <c r="G202" s="57" t="e">
        <f t="shared" si="38"/>
        <v>#DIV/0!</v>
      </c>
    </row>
    <row r="203" spans="1:7" ht="15" hidden="1" customHeight="1">
      <c r="A203" s="10"/>
      <c r="B203" s="10" t="s">
        <v>37</v>
      </c>
      <c r="C203" s="57" t="e">
        <f t="shared" ref="C203:G203" si="39">(C71/C70-1)*100</f>
        <v>#DIV/0!</v>
      </c>
      <c r="D203" s="57" t="e">
        <f t="shared" si="39"/>
        <v>#DIV/0!</v>
      </c>
      <c r="E203" s="57" t="e">
        <f t="shared" si="39"/>
        <v>#DIV/0!</v>
      </c>
      <c r="F203" s="57" t="e">
        <f t="shared" si="39"/>
        <v>#DIV/0!</v>
      </c>
      <c r="G203" s="57" t="e">
        <f t="shared" si="39"/>
        <v>#DIV/0!</v>
      </c>
    </row>
    <row r="204" spans="1:7" ht="15" hidden="1" customHeight="1">
      <c r="A204" s="10"/>
      <c r="B204" s="10" t="s">
        <v>38</v>
      </c>
      <c r="C204" s="57" t="e">
        <f t="shared" ref="C204:G204" si="40">(C72/C71-1)*100</f>
        <v>#DIV/0!</v>
      </c>
      <c r="D204" s="57" t="e">
        <f t="shared" si="40"/>
        <v>#DIV/0!</v>
      </c>
      <c r="E204" s="57" t="e">
        <f t="shared" si="40"/>
        <v>#DIV/0!</v>
      </c>
      <c r="F204" s="57" t="e">
        <f t="shared" si="40"/>
        <v>#DIV/0!</v>
      </c>
      <c r="G204" s="57" t="e">
        <f t="shared" si="40"/>
        <v>#DIV/0!</v>
      </c>
    </row>
    <row r="205" spans="1:7" ht="15" customHeight="1">
      <c r="A205" s="25"/>
      <c r="B205" s="25"/>
      <c r="C205" s="25"/>
      <c r="D205" s="25"/>
      <c r="E205" s="25"/>
      <c r="F205" s="25"/>
      <c r="G205" s="25"/>
    </row>
    <row r="206" spans="1:7" ht="15" customHeight="1"/>
    <row r="207" spans="1:7" ht="15" customHeight="1"/>
    <row r="208" spans="1:7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</sheetData>
  <sheetProtection algorithmName="SHA-512" hashValue="R7ws1+PFVzrb4R3R15GrlJPwiBLwwlBhui9wGhxOOMzdO8YH9Q7WQSeFV0gpWvIg9FM7NUPCpxA9Wagobzub+w==" saltValue="e1YDV7vtXejahFE+8lOQjw==" spinCount="100000" sheet="1" formatCells="0" formatColumns="0" formatRows="0" insertColumns="0" insertRows="0" insertHyperlinks="0" deleteColumns="0" deleteRows="0" sort="0" autoFilter="0" pivotTables="0"/>
  <mergeCells count="8">
    <mergeCell ref="A140:G140"/>
    <mergeCell ref="H192:K192"/>
    <mergeCell ref="B1:B2"/>
    <mergeCell ref="A4:B4"/>
    <mergeCell ref="A5:B5"/>
    <mergeCell ref="A6:B6"/>
    <mergeCell ref="A8:G8"/>
    <mergeCell ref="A74:G74"/>
  </mergeCells>
  <printOptions horizontalCentered="1"/>
  <pageMargins left="0.39370078740157483" right="0.39370078740157483" top="0.39370078740157483" bottom="0" header="0.31496062992125984" footer="0"/>
  <pageSetup paperSize="9" scale="58" firstPageNumber="17" fitToWidth="0" orientation="portrait" r:id="rId1"/>
  <headerFooter>
    <oddFooter>&amp;C&amp;"Arial,Regular"&amp;20&amp;P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EV224"/>
  <sheetViews>
    <sheetView showGridLines="0" view="pageBreakPreview" topLeftCell="A206" zoomScale="80" zoomScaleNormal="100" zoomScaleSheetLayoutView="80" workbookViewId="0">
      <selection activeCell="H122" sqref="H122"/>
    </sheetView>
  </sheetViews>
  <sheetFormatPr defaultColWidth="9.109375" defaultRowHeight="13.8"/>
  <cols>
    <col min="1" max="1" width="11.44140625" style="3" bestFit="1" customWidth="1"/>
    <col min="2" max="2" width="13.6640625" style="3" customWidth="1"/>
    <col min="3" max="3" width="25.109375" style="3" customWidth="1"/>
    <col min="4" max="7" width="25.33203125" style="3" customWidth="1"/>
    <col min="8" max="16384" width="9.109375" style="3"/>
  </cols>
  <sheetData>
    <row r="1" spans="1:7" ht="15" customHeight="1">
      <c r="A1" s="43" t="s">
        <v>0</v>
      </c>
      <c r="B1" s="114">
        <v>9</v>
      </c>
      <c r="C1" s="44" t="s">
        <v>118</v>
      </c>
      <c r="G1" s="1"/>
    </row>
    <row r="2" spans="1:7" ht="15" customHeight="1">
      <c r="A2" s="5" t="s">
        <v>72</v>
      </c>
      <c r="B2" s="114"/>
      <c r="C2" s="45" t="s">
        <v>119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26" customFormat="1" ht="48" customHeight="1">
      <c r="A4" s="121" t="s">
        <v>4</v>
      </c>
      <c r="B4" s="121"/>
      <c r="C4" s="29" t="s">
        <v>53</v>
      </c>
      <c r="D4" s="28" t="s">
        <v>109</v>
      </c>
      <c r="E4" s="28" t="s">
        <v>110</v>
      </c>
      <c r="F4" s="28" t="s">
        <v>111</v>
      </c>
      <c r="G4" s="28" t="s">
        <v>112</v>
      </c>
    </row>
    <row r="5" spans="1:7" s="26" customFormat="1" ht="48" customHeight="1">
      <c r="A5" s="122" t="s">
        <v>9</v>
      </c>
      <c r="B5" s="122"/>
      <c r="C5" s="32" t="s">
        <v>61</v>
      </c>
      <c r="D5" s="31" t="s">
        <v>113</v>
      </c>
      <c r="E5" s="31" t="s">
        <v>114</v>
      </c>
      <c r="F5" s="31" t="s">
        <v>115</v>
      </c>
      <c r="G5" s="31" t="s">
        <v>116</v>
      </c>
    </row>
    <row r="6" spans="1:7" s="1" customFormat="1" ht="12" customHeight="1">
      <c r="A6" s="123" t="s">
        <v>69</v>
      </c>
      <c r="B6" s="123"/>
      <c r="C6" s="47">
        <v>45</v>
      </c>
      <c r="D6" s="47">
        <v>451</v>
      </c>
      <c r="E6" s="47">
        <v>452</v>
      </c>
      <c r="F6" s="47">
        <v>453</v>
      </c>
      <c r="G6" s="47">
        <v>454</v>
      </c>
    </row>
    <row r="7" spans="1:7" s="1" customFormat="1" ht="9" customHeight="1">
      <c r="A7" s="46"/>
      <c r="B7" s="46"/>
      <c r="C7" s="47"/>
      <c r="D7" s="47"/>
      <c r="E7" s="47"/>
      <c r="F7" s="47"/>
      <c r="G7" s="47"/>
    </row>
    <row r="8" spans="1:7" s="27" customFormat="1" ht="15.75" customHeight="1">
      <c r="A8" s="112" t="s">
        <v>76</v>
      </c>
      <c r="B8" s="112"/>
      <c r="C8" s="49">
        <v>100</v>
      </c>
      <c r="D8" s="49">
        <v>59.5</v>
      </c>
      <c r="E8" s="50">
        <v>10.3</v>
      </c>
      <c r="F8" s="49">
        <v>22</v>
      </c>
      <c r="G8" s="49">
        <v>8.3000000000000007</v>
      </c>
    </row>
    <row r="9" spans="1:7" ht="9" customHeight="1">
      <c r="A9" s="10"/>
      <c r="B9" s="6"/>
      <c r="C9" s="6"/>
      <c r="D9" s="6"/>
      <c r="E9" s="6"/>
      <c r="F9" s="6"/>
      <c r="G9" s="6"/>
    </row>
    <row r="10" spans="1:7" ht="14.4" hidden="1" customHeight="1">
      <c r="A10" s="6">
        <v>2018</v>
      </c>
      <c r="B10" s="10" t="s">
        <v>15</v>
      </c>
      <c r="C10" s="11">
        <v>97.962270607216595</v>
      </c>
      <c r="D10" s="11">
        <v>88.484032277605706</v>
      </c>
      <c r="E10" s="11">
        <v>104.271149912165</v>
      </c>
      <c r="F10" s="11">
        <v>115.218999696449</v>
      </c>
      <c r="G10" s="11">
        <v>89.391019740665996</v>
      </c>
    </row>
    <row r="11" spans="1:7" ht="14.4" hidden="1" customHeight="1">
      <c r="A11" s="6"/>
      <c r="B11" s="10" t="s">
        <v>16</v>
      </c>
      <c r="C11" s="11">
        <v>92.2687954530913</v>
      </c>
      <c r="D11" s="11">
        <v>85.907066099333093</v>
      </c>
      <c r="E11" s="11">
        <v>95.158924468236705</v>
      </c>
      <c r="F11" s="11">
        <v>103.897419867758</v>
      </c>
      <c r="G11" s="11">
        <v>88.397285378758298</v>
      </c>
    </row>
    <row r="12" spans="1:7" ht="14.4" hidden="1" customHeight="1">
      <c r="A12" s="6"/>
      <c r="B12" s="10" t="s">
        <v>17</v>
      </c>
      <c r="C12" s="11">
        <v>100.481211531699</v>
      </c>
      <c r="D12" s="11">
        <v>100.35225155715401</v>
      </c>
      <c r="E12" s="11">
        <v>96.964329644583003</v>
      </c>
      <c r="F12" s="11">
        <v>103.753409290002</v>
      </c>
      <c r="G12" s="11">
        <v>98.721766243295306</v>
      </c>
    </row>
    <row r="13" spans="1:7" ht="14.4" hidden="1" customHeight="1">
      <c r="A13" s="6"/>
      <c r="B13" s="10" t="s">
        <v>18</v>
      </c>
      <c r="C13" s="11">
        <v>95.693630562807698</v>
      </c>
      <c r="D13" s="11">
        <v>90.960467734508995</v>
      </c>
      <c r="E13" s="11">
        <v>94.705350760069507</v>
      </c>
      <c r="F13" s="11">
        <v>103.52967953752599</v>
      </c>
      <c r="G13" s="11">
        <v>99.366767531463694</v>
      </c>
    </row>
    <row r="14" spans="1:7" ht="14.4" hidden="1" customHeight="1">
      <c r="A14" s="6"/>
      <c r="B14" s="10" t="s">
        <v>19</v>
      </c>
      <c r="C14" s="11">
        <v>99.771740162934194</v>
      </c>
      <c r="D14" s="11">
        <v>89.863795029478098</v>
      </c>
      <c r="E14" s="11">
        <v>110.871654037868</v>
      </c>
      <c r="F14" s="11">
        <v>108.271118967015</v>
      </c>
      <c r="G14" s="11">
        <v>105.74289447462</v>
      </c>
    </row>
    <row r="15" spans="1:7" ht="14.4" hidden="1" customHeight="1">
      <c r="A15" s="6"/>
      <c r="B15" s="10" t="s">
        <v>20</v>
      </c>
      <c r="C15" s="11">
        <v>108.963089049231</v>
      </c>
      <c r="D15" s="11">
        <v>107.38057076996</v>
      </c>
      <c r="E15" s="11">
        <v>117.937393037655</v>
      </c>
      <c r="F15" s="11">
        <v>109.453641870501</v>
      </c>
      <c r="G15" s="11">
        <v>100.859565935513</v>
      </c>
    </row>
    <row r="16" spans="1:7" ht="14.4" hidden="1" customHeight="1">
      <c r="A16" s="6"/>
      <c r="B16" s="10" t="s">
        <v>21</v>
      </c>
      <c r="C16" s="11">
        <v>114.082268864486</v>
      </c>
      <c r="D16" s="11">
        <v>115.592741642764</v>
      </c>
      <c r="E16" s="11">
        <v>107.91563726835</v>
      </c>
      <c r="F16" s="11">
        <v>117.138822357194</v>
      </c>
      <c r="G16" s="11">
        <v>109.800277497392</v>
      </c>
    </row>
    <row r="17" spans="1:7" ht="14.4" hidden="1" customHeight="1">
      <c r="A17" s="6"/>
      <c r="B17" s="10" t="s">
        <v>22</v>
      </c>
      <c r="C17" s="11">
        <v>109.770494241649</v>
      </c>
      <c r="D17" s="11">
        <v>107.073939838551</v>
      </c>
      <c r="E17" s="11">
        <v>114.05976860894999</v>
      </c>
      <c r="F17" s="11">
        <v>113.608482887975</v>
      </c>
      <c r="G17" s="11">
        <v>105.868758738803</v>
      </c>
    </row>
    <row r="18" spans="1:7" ht="14.4" hidden="1" customHeight="1">
      <c r="A18" s="6"/>
      <c r="B18" s="10" t="s">
        <v>23</v>
      </c>
      <c r="C18" s="11">
        <v>93.259874629619404</v>
      </c>
      <c r="D18" s="11">
        <v>76.575322170725798</v>
      </c>
      <c r="E18" s="11">
        <v>105.341845686703</v>
      </c>
      <c r="F18" s="11">
        <v>111.11419856738</v>
      </c>
      <c r="G18" s="11">
        <v>105.35529617802101</v>
      </c>
    </row>
    <row r="19" spans="1:7" ht="14.4" hidden="1" customHeight="1">
      <c r="A19" s="6"/>
      <c r="B19" s="10" t="s">
        <v>24</v>
      </c>
      <c r="C19" s="11">
        <v>100.39787670645001</v>
      </c>
      <c r="D19" s="11">
        <v>90.134107995953002</v>
      </c>
      <c r="E19" s="11">
        <v>101.30587941307699</v>
      </c>
      <c r="F19" s="11">
        <v>113.609702839091</v>
      </c>
      <c r="G19" s="11">
        <v>112.545041446322</v>
      </c>
    </row>
    <row r="20" spans="1:7" ht="14.4" hidden="1" customHeight="1">
      <c r="A20" s="6"/>
      <c r="B20" s="10" t="s">
        <v>25</v>
      </c>
      <c r="C20" s="11">
        <v>101.94064906766</v>
      </c>
      <c r="D20" s="11">
        <v>92.116441139736096</v>
      </c>
      <c r="E20" s="11">
        <v>106.032074519994</v>
      </c>
      <c r="F20" s="11">
        <v>113.890922336082</v>
      </c>
      <c r="G20" s="11">
        <v>110.27569970864501</v>
      </c>
    </row>
    <row r="21" spans="1:7" ht="14.4" hidden="1" customHeight="1">
      <c r="A21" s="6"/>
      <c r="B21" s="10" t="s">
        <v>26</v>
      </c>
      <c r="C21" s="11">
        <v>98.443119493579204</v>
      </c>
      <c r="D21" s="11">
        <v>86.3036555496018</v>
      </c>
      <c r="E21" s="11">
        <v>107.445546176164</v>
      </c>
      <c r="F21" s="11">
        <v>114.77540496300701</v>
      </c>
      <c r="G21" s="11">
        <v>99.260495701670294</v>
      </c>
    </row>
    <row r="22" spans="1:7" hidden="1">
      <c r="A22" s="6">
        <v>2019</v>
      </c>
      <c r="B22" s="10" t="s">
        <v>15</v>
      </c>
      <c r="C22" s="11">
        <v>103.44347436411999</v>
      </c>
      <c r="D22" s="11">
        <v>93.700557832603494</v>
      </c>
      <c r="E22" s="11">
        <v>106.873936827086</v>
      </c>
      <c r="F22" s="11">
        <v>122.083320648876</v>
      </c>
      <c r="G22" s="11">
        <v>97.189028185821002</v>
      </c>
    </row>
    <row r="23" spans="1:7" hidden="1">
      <c r="A23" s="46"/>
      <c r="B23" s="10" t="s">
        <v>16</v>
      </c>
      <c r="C23" s="11">
        <v>95.801948995977895</v>
      </c>
      <c r="D23" s="11">
        <v>86.608786695142996</v>
      </c>
      <c r="E23" s="11">
        <v>97.619432094783804</v>
      </c>
      <c r="F23" s="11">
        <v>111.22268164926101</v>
      </c>
      <c r="G23" s="11">
        <v>96.984427735272803</v>
      </c>
    </row>
    <row r="24" spans="1:7" hidden="1">
      <c r="A24" s="46"/>
      <c r="B24" s="10" t="s">
        <v>17</v>
      </c>
      <c r="C24" s="11">
        <v>104.37191236011</v>
      </c>
      <c r="D24" s="11">
        <v>102.53924054058101</v>
      </c>
      <c r="E24" s="11">
        <v>99.596543148983301</v>
      </c>
      <c r="F24" s="11">
        <v>110.96734358935601</v>
      </c>
      <c r="G24" s="11">
        <v>104.204129798355</v>
      </c>
    </row>
    <row r="25" spans="1:7" hidden="1">
      <c r="A25" s="46"/>
      <c r="B25" s="10" t="s">
        <v>18</v>
      </c>
      <c r="C25" s="11">
        <v>99.090047687695304</v>
      </c>
      <c r="D25" s="11">
        <v>92.811648631858503</v>
      </c>
      <c r="E25" s="11">
        <v>95.620427536062905</v>
      </c>
      <c r="F25" s="11">
        <v>110.467182236486</v>
      </c>
      <c r="G25" s="11">
        <v>105.030417308956</v>
      </c>
    </row>
    <row r="26" spans="1:7" hidden="1">
      <c r="A26" s="46"/>
      <c r="B26" s="10" t="s">
        <v>19</v>
      </c>
      <c r="C26" s="11">
        <v>108.889392689177</v>
      </c>
      <c r="D26" s="11">
        <v>102.79961951061701</v>
      </c>
      <c r="E26" s="11">
        <v>112.234710573478</v>
      </c>
      <c r="F26" s="11">
        <v>116.195781173829</v>
      </c>
      <c r="G26" s="11">
        <v>112.98842801785599</v>
      </c>
    </row>
    <row r="27" spans="1:7" hidden="1">
      <c r="A27" s="46"/>
      <c r="B27" s="10" t="s">
        <v>33</v>
      </c>
      <c r="C27" s="11">
        <v>108.83542569370501</v>
      </c>
      <c r="D27" s="11">
        <v>99.344406677320094</v>
      </c>
      <c r="E27" s="11">
        <v>124.365942144871</v>
      </c>
      <c r="F27" s="11">
        <v>117.875945590063</v>
      </c>
      <c r="G27" s="11">
        <v>105.08826535774701</v>
      </c>
    </row>
    <row r="28" spans="1:7" hidden="1">
      <c r="A28" s="46"/>
      <c r="B28" s="10" t="s">
        <v>34</v>
      </c>
      <c r="C28" s="11">
        <v>114.471412951</v>
      </c>
      <c r="D28" s="11">
        <v>109.84100219283</v>
      </c>
      <c r="E28" s="11">
        <v>112.774957448579</v>
      </c>
      <c r="F28" s="11">
        <v>124.085806545729</v>
      </c>
      <c r="G28" s="11">
        <v>114.693573736261</v>
      </c>
    </row>
    <row r="29" spans="1:7" hidden="1">
      <c r="A29" s="6"/>
      <c r="B29" s="10" t="s">
        <v>30</v>
      </c>
      <c r="C29" s="11">
        <v>111.30938375976</v>
      </c>
      <c r="D29" s="11">
        <v>105.960548695977</v>
      </c>
      <c r="E29" s="11">
        <v>119.250407335924</v>
      </c>
      <c r="F29" s="11">
        <v>117.894033353173</v>
      </c>
      <c r="G29" s="11">
        <v>106.94646182763201</v>
      </c>
    </row>
    <row r="30" spans="1:7" hidden="1">
      <c r="A30" s="6"/>
      <c r="B30" s="10" t="s">
        <v>31</v>
      </c>
      <c r="C30" s="11">
        <v>97.458277317769003</v>
      </c>
      <c r="D30" s="11">
        <v>80.718971171518504</v>
      </c>
      <c r="E30" s="11">
        <v>110.296148172389</v>
      </c>
      <c r="F30" s="11">
        <v>115.74909257199801</v>
      </c>
      <c r="G30" s="11">
        <v>107.644232553047</v>
      </c>
    </row>
    <row r="31" spans="1:7" hidden="1">
      <c r="A31" s="6"/>
      <c r="B31" s="10" t="s">
        <v>32</v>
      </c>
      <c r="C31" s="11">
        <v>103.72601820298701</v>
      </c>
      <c r="D31" s="11">
        <v>93.477571908456696</v>
      </c>
      <c r="E31" s="11">
        <v>104.39016998042101</v>
      </c>
      <c r="F31" s="11">
        <v>117.53445825288399</v>
      </c>
      <c r="G31" s="11">
        <v>114.81152717831</v>
      </c>
    </row>
    <row r="32" spans="1:7" hidden="1">
      <c r="A32" s="16"/>
      <c r="B32" s="3" t="s">
        <v>25</v>
      </c>
      <c r="C32" s="11">
        <v>105.24443675408401</v>
      </c>
      <c r="D32" s="11">
        <v>94.382379820601301</v>
      </c>
      <c r="E32" s="11">
        <v>109.551357457175</v>
      </c>
      <c r="F32" s="11">
        <v>119.262314131141</v>
      </c>
      <c r="G32" s="11">
        <v>112.965717327767</v>
      </c>
    </row>
    <row r="33" spans="1:7" hidden="1">
      <c r="A33" s="16"/>
      <c r="B33" s="3" t="s">
        <v>26</v>
      </c>
      <c r="C33" s="11">
        <v>102.784185002736</v>
      </c>
      <c r="D33" s="11">
        <v>90.567573249760599</v>
      </c>
      <c r="E33" s="11">
        <v>110.29056253561301</v>
      </c>
      <c r="F33" s="11">
        <v>120.365269611465</v>
      </c>
      <c r="G33" s="11">
        <v>103.338349410197</v>
      </c>
    </row>
    <row r="34" spans="1:7" ht="14.4" hidden="1" customHeight="1">
      <c r="A34" s="6"/>
      <c r="C34" s="11"/>
      <c r="D34" s="11"/>
      <c r="E34" s="11"/>
      <c r="F34" s="11"/>
      <c r="G34" s="11"/>
    </row>
    <row r="35" spans="1:7" ht="13.5" hidden="1" customHeight="1">
      <c r="A35" s="6">
        <v>2020</v>
      </c>
      <c r="B35" s="36" t="s">
        <v>15</v>
      </c>
      <c r="C35" s="11">
        <v>104.34796187113299</v>
      </c>
      <c r="D35" s="11">
        <v>93.184276231772998</v>
      </c>
      <c r="E35" s="11">
        <v>109.001835106279</v>
      </c>
      <c r="F35" s="11">
        <v>124.324635826245</v>
      </c>
      <c r="G35" s="11">
        <v>99.259473367885903</v>
      </c>
    </row>
    <row r="36" spans="1:7" ht="13.5" hidden="1" customHeight="1">
      <c r="A36" s="10"/>
      <c r="B36" s="17" t="s">
        <v>16</v>
      </c>
      <c r="C36" s="11">
        <v>99.262834587351307</v>
      </c>
      <c r="D36" s="11">
        <v>89.837238668834999</v>
      </c>
      <c r="E36" s="11">
        <v>100.515463840785</v>
      </c>
      <c r="F36" s="11">
        <v>115.020659332788</v>
      </c>
      <c r="G36" s="11">
        <v>101.51631084826499</v>
      </c>
    </row>
    <row r="37" spans="1:7" ht="13.5" hidden="1" customHeight="1">
      <c r="A37" s="10"/>
      <c r="B37" s="17" t="s">
        <v>17</v>
      </c>
      <c r="C37" s="11">
        <v>89.327828692487699</v>
      </c>
      <c r="D37" s="11">
        <v>82.292852344812005</v>
      </c>
      <c r="E37" s="11">
        <v>88.766338954521899</v>
      </c>
      <c r="F37" s="11">
        <v>101.423231484246</v>
      </c>
      <c r="G37" s="11">
        <v>92.483143429978</v>
      </c>
    </row>
    <row r="38" spans="1:7" ht="13.5" hidden="1" customHeight="1">
      <c r="A38" s="10"/>
      <c r="B38" s="17" t="s">
        <v>18</v>
      </c>
      <c r="C38" s="11">
        <v>6.3208238447752203</v>
      </c>
      <c r="D38" s="11">
        <v>5.7053072815090697</v>
      </c>
      <c r="E38" s="11">
        <v>4.6252945157491698</v>
      </c>
      <c r="F38" s="11">
        <v>9.68936644688511</v>
      </c>
      <c r="G38" s="11">
        <v>3.82343674272441</v>
      </c>
    </row>
    <row r="39" spans="1:7" ht="13.5" hidden="1" customHeight="1">
      <c r="A39" s="10"/>
      <c r="B39" s="17" t="s">
        <v>19</v>
      </c>
      <c r="C39" s="11">
        <v>54.5683852290964</v>
      </c>
      <c r="D39" s="11">
        <v>38.817012786318898</v>
      </c>
      <c r="E39" s="11">
        <v>67.607801681278801</v>
      </c>
      <c r="F39" s="11">
        <v>64.536922970270695</v>
      </c>
      <c r="G39" s="11">
        <v>79.265014455129005</v>
      </c>
    </row>
    <row r="40" spans="1:7" ht="13.5" hidden="1" customHeight="1">
      <c r="A40" s="10"/>
      <c r="B40" s="17" t="s">
        <v>33</v>
      </c>
      <c r="C40" s="11">
        <v>103.778872984917</v>
      </c>
      <c r="D40" s="11">
        <v>101.00477823843001</v>
      </c>
      <c r="E40" s="11">
        <v>105.26810451765</v>
      </c>
      <c r="F40" s="11">
        <v>106.72424790073001</v>
      </c>
      <c r="G40" s="11">
        <v>106.480440904294</v>
      </c>
    </row>
    <row r="41" spans="1:7" ht="13.5" hidden="1" customHeight="1">
      <c r="A41" s="10"/>
      <c r="B41" s="17" t="s">
        <v>34</v>
      </c>
      <c r="C41" s="11">
        <v>116.543537723458</v>
      </c>
      <c r="D41" s="11">
        <v>118.194249065468</v>
      </c>
      <c r="E41" s="11">
        <v>105.446647448896</v>
      </c>
      <c r="F41" s="11">
        <v>120.232606738122</v>
      </c>
      <c r="G41" s="11">
        <v>117.66510102075701</v>
      </c>
    </row>
    <row r="42" spans="1:7" ht="13.5" hidden="1" customHeight="1">
      <c r="A42" s="10"/>
      <c r="B42" s="17" t="s">
        <v>30</v>
      </c>
      <c r="C42" s="11">
        <v>112.274277004349</v>
      </c>
      <c r="D42" s="11">
        <v>110.694792354821</v>
      </c>
      <c r="E42" s="11">
        <v>115.042808718861</v>
      </c>
      <c r="F42" s="11">
        <v>114.69572892706999</v>
      </c>
      <c r="G42" s="11">
        <v>109.127052897501</v>
      </c>
    </row>
    <row r="43" spans="1:7" ht="13.5" hidden="1" customHeight="1">
      <c r="A43" s="10"/>
      <c r="B43" s="17" t="s">
        <v>23</v>
      </c>
      <c r="C43" s="11">
        <v>112.195746837526</v>
      </c>
      <c r="D43" s="11">
        <v>113.788661332785</v>
      </c>
      <c r="E43" s="11">
        <v>105.81000007830499</v>
      </c>
      <c r="F43" s="11">
        <v>111.78614198654</v>
      </c>
      <c r="G43" s="11">
        <v>115.791940984362</v>
      </c>
    </row>
    <row r="44" spans="1:7" ht="13.5" hidden="1" customHeight="1">
      <c r="A44" s="10"/>
      <c r="B44" s="17" t="s">
        <v>24</v>
      </c>
      <c r="C44" s="11">
        <v>105.44399265317099</v>
      </c>
      <c r="D44" s="11">
        <v>102.09513097803899</v>
      </c>
      <c r="E44" s="11">
        <v>98.692530802067694</v>
      </c>
      <c r="F44" s="11">
        <v>111.34781169681099</v>
      </c>
      <c r="G44" s="11">
        <v>116.302183726777</v>
      </c>
    </row>
    <row r="45" spans="1:7" ht="13.5" hidden="1" customHeight="1">
      <c r="A45" s="10"/>
      <c r="B45" s="17" t="s">
        <v>25</v>
      </c>
      <c r="C45" s="11">
        <v>106.32674778221499</v>
      </c>
      <c r="D45" s="11">
        <v>104.708724313727</v>
      </c>
      <c r="E45" s="11">
        <v>98.237537797891093</v>
      </c>
      <c r="F45" s="11">
        <v>109.445945029293</v>
      </c>
      <c r="G45" s="11">
        <v>118.164051390816</v>
      </c>
    </row>
    <row r="46" spans="1:7" ht="13.5" hidden="1" customHeight="1">
      <c r="A46" s="6"/>
      <c r="B46" s="17" t="s">
        <v>26</v>
      </c>
      <c r="C46" s="11">
        <v>117.941176470588</v>
      </c>
      <c r="D46" s="11">
        <v>123.844396954617</v>
      </c>
      <c r="E46" s="11">
        <v>105.85520558456101</v>
      </c>
      <c r="F46" s="11">
        <v>117.039946494487</v>
      </c>
      <c r="G46" s="11">
        <v>114.72590999093001</v>
      </c>
    </row>
    <row r="47" spans="1:7" ht="15" hidden="1" customHeight="1">
      <c r="A47" s="6"/>
      <c r="B47" s="17"/>
      <c r="C47" s="11"/>
      <c r="D47" s="11"/>
      <c r="E47" s="11"/>
      <c r="F47" s="11"/>
      <c r="G47" s="11"/>
    </row>
    <row r="48" spans="1:7" ht="13.5" customHeight="1">
      <c r="A48" s="6">
        <v>2021</v>
      </c>
      <c r="B48" s="36" t="s">
        <v>15</v>
      </c>
      <c r="C48" s="11">
        <v>94.577030212786269</v>
      </c>
      <c r="D48" s="11">
        <v>81.742315512737136</v>
      </c>
      <c r="E48" s="11">
        <v>98.047778593576311</v>
      </c>
      <c r="F48" s="11">
        <v>111.34205306651626</v>
      </c>
      <c r="G48" s="11">
        <v>105.73592298236359</v>
      </c>
    </row>
    <row r="49" spans="1:7" ht="13.5" customHeight="1">
      <c r="A49" s="6"/>
      <c r="B49" s="17" t="s">
        <v>16</v>
      </c>
      <c r="C49" s="11">
        <v>98.158965200799472</v>
      </c>
      <c r="D49" s="11">
        <v>93.238808682185876</v>
      </c>
      <c r="E49" s="11">
        <v>93.651606168436913</v>
      </c>
      <c r="F49" s="11">
        <v>109.10283495675444</v>
      </c>
      <c r="G49" s="11">
        <v>100.86142289281779</v>
      </c>
    </row>
    <row r="50" spans="1:7" ht="13.5" customHeight="1">
      <c r="A50" s="10"/>
      <c r="B50" s="17" t="s">
        <v>27</v>
      </c>
      <c r="C50" s="11">
        <v>124.29621395021597</v>
      </c>
      <c r="D50" s="11">
        <v>132.9592745904024</v>
      </c>
      <c r="E50" s="11">
        <v>96.208458412303173</v>
      </c>
      <c r="F50" s="11">
        <v>110.25139206391779</v>
      </c>
      <c r="G50" s="11">
        <v>161.55258313508457</v>
      </c>
    </row>
    <row r="51" spans="1:7" ht="13.5" customHeight="1">
      <c r="A51" s="10"/>
      <c r="B51" s="17" t="s">
        <v>18</v>
      </c>
      <c r="C51" s="11">
        <v>112.9393520508481</v>
      </c>
      <c r="D51" s="11">
        <v>121.94747708725151</v>
      </c>
      <c r="E51" s="11">
        <v>90.789123026541489</v>
      </c>
      <c r="F51" s="11">
        <v>105.05641625004097</v>
      </c>
      <c r="G51" s="11">
        <v>125.73811557639326</v>
      </c>
    </row>
    <row r="52" spans="1:7" ht="13.5" customHeight="1">
      <c r="A52" s="10"/>
      <c r="B52" s="17" t="s">
        <v>35</v>
      </c>
      <c r="C52" s="11">
        <v>90.649969962654055</v>
      </c>
      <c r="D52" s="11">
        <v>83.450756649705468</v>
      </c>
      <c r="E52" s="11">
        <v>88.706335243524151</v>
      </c>
      <c r="F52" s="11">
        <v>102.09970369418744</v>
      </c>
      <c r="G52" s="11">
        <v>98.062075184039855</v>
      </c>
    </row>
    <row r="53" spans="1:7" ht="13.5" customHeight="1">
      <c r="A53" s="10"/>
      <c r="B53" s="17" t="s">
        <v>36</v>
      </c>
      <c r="C53" s="11">
        <v>7.459275353158751</v>
      </c>
      <c r="D53" s="11">
        <v>4.6485505693211184</v>
      </c>
      <c r="E53" s="11">
        <v>10.007577733496914</v>
      </c>
      <c r="F53" s="11">
        <v>12.466534345806219</v>
      </c>
      <c r="G53" s="11">
        <v>4.1812038480575406</v>
      </c>
    </row>
    <row r="54" spans="1:7" ht="13.5" customHeight="1">
      <c r="A54" s="10"/>
      <c r="B54" s="17" t="s">
        <v>34</v>
      </c>
      <c r="C54" s="11">
        <v>13.798</v>
      </c>
      <c r="D54" s="11">
        <v>17.405061374917942</v>
      </c>
      <c r="E54" s="11">
        <v>11.388223876600094</v>
      </c>
      <c r="F54" s="11">
        <v>14.118269362321669</v>
      </c>
      <c r="G54" s="11">
        <v>8.0320725703188813</v>
      </c>
    </row>
    <row r="55" spans="1:7" ht="13.5" customHeight="1">
      <c r="A55" s="10"/>
      <c r="B55" s="17" t="s">
        <v>22</v>
      </c>
      <c r="C55" s="11">
        <v>46.667912812029236</v>
      </c>
      <c r="D55" s="11">
        <v>44.296503498659305</v>
      </c>
      <c r="E55" s="11">
        <v>56.633107770805012</v>
      </c>
      <c r="F55" s="11">
        <v>59.339340898213898</v>
      </c>
      <c r="G55" s="11">
        <v>12.789283113871546</v>
      </c>
    </row>
    <row r="56" spans="1:7" ht="13.5" customHeight="1">
      <c r="A56" s="10"/>
      <c r="B56" s="17" t="s">
        <v>23</v>
      </c>
      <c r="C56" s="11">
        <v>85.626568067012656</v>
      </c>
      <c r="D56" s="11">
        <v>93.908110002352828</v>
      </c>
      <c r="E56" s="11">
        <v>73.611340869629387</v>
      </c>
      <c r="F56" s="11">
        <v>81.218059428956238</v>
      </c>
      <c r="G56" s="11">
        <v>78.347646068369173</v>
      </c>
    </row>
    <row r="57" spans="1:7" ht="14.4" customHeight="1">
      <c r="A57" s="10"/>
      <c r="B57" s="17" t="s">
        <v>24</v>
      </c>
      <c r="C57" s="11">
        <v>116.58633099319501</v>
      </c>
      <c r="D57" s="11">
        <v>132.76492967917326</v>
      </c>
      <c r="E57" s="11">
        <v>84.373171303088554</v>
      </c>
      <c r="F57" s="11">
        <v>96.06898688894772</v>
      </c>
      <c r="G57" s="11">
        <v>115.61466420362019</v>
      </c>
    </row>
    <row r="58" spans="1:7" ht="14.4" customHeight="1">
      <c r="A58" s="10"/>
      <c r="B58" s="18" t="s">
        <v>25</v>
      </c>
      <c r="C58" s="11">
        <v>110.17702292382687</v>
      </c>
      <c r="D58" s="11">
        <v>110.97511732074948</v>
      </c>
      <c r="E58" s="11">
        <v>98.162077477110543</v>
      </c>
      <c r="F58" s="11">
        <v>110.8155336970309</v>
      </c>
      <c r="G58" s="11">
        <v>123.28187571006765</v>
      </c>
    </row>
    <row r="59" spans="1:7" ht="14.4" customHeight="1">
      <c r="A59" s="10"/>
      <c r="B59" s="10" t="s">
        <v>26</v>
      </c>
      <c r="C59" s="11">
        <v>121.26790855536673</v>
      </c>
      <c r="D59" s="11">
        <v>119.33606369171794</v>
      </c>
      <c r="E59" s="11">
        <v>105.88406068683085</v>
      </c>
      <c r="F59" s="11">
        <v>120.50515523454293</v>
      </c>
      <c r="G59" s="11">
        <v>154.27977060431616</v>
      </c>
    </row>
    <row r="60" spans="1:7" ht="14.4" customHeight="1">
      <c r="A60" s="10"/>
      <c r="B60" s="10"/>
      <c r="C60" s="11"/>
      <c r="D60" s="11"/>
      <c r="E60" s="11"/>
      <c r="F60" s="11"/>
      <c r="G60" s="11"/>
    </row>
    <row r="61" spans="1:7" ht="13.5" customHeight="1">
      <c r="A61" s="6">
        <v>2022</v>
      </c>
      <c r="B61" s="36" t="s">
        <v>15</v>
      </c>
      <c r="C61" s="11">
        <v>107.6564995843367</v>
      </c>
      <c r="D61" s="11">
        <v>93.96971273978761</v>
      </c>
      <c r="E61" s="11">
        <v>113.45563631344832</v>
      </c>
      <c r="F61" s="11">
        <v>133.47609462483484</v>
      </c>
      <c r="G61" s="11">
        <v>98.285513151423643</v>
      </c>
    </row>
    <row r="62" spans="1:7" ht="13.5" customHeight="1">
      <c r="A62" s="6"/>
      <c r="B62" s="110" t="s">
        <v>145</v>
      </c>
      <c r="C62" s="11">
        <v>104.92143775885</v>
      </c>
      <c r="D62" s="11">
        <v>95.256520614763005</v>
      </c>
      <c r="E62" s="11">
        <v>110.09630796135781</v>
      </c>
      <c r="F62" s="11">
        <v>127.54691455665832</v>
      </c>
      <c r="G62" s="11">
        <v>93.907356111824498</v>
      </c>
    </row>
    <row r="63" spans="1:7" ht="13.5" customHeight="1">
      <c r="A63" s="10"/>
      <c r="B63" s="111" t="s">
        <v>146</v>
      </c>
      <c r="C63" s="11">
        <v>132.371655676948</v>
      </c>
      <c r="D63" s="11">
        <v>146.64056601263073</v>
      </c>
      <c r="E63" s="11">
        <v>111.82653464401243</v>
      </c>
      <c r="F63" s="11">
        <v>130.77401140937209</v>
      </c>
      <c r="G63" s="11">
        <v>124.05994035632544</v>
      </c>
    </row>
    <row r="64" spans="1:7" ht="13.5" hidden="1" customHeight="1">
      <c r="A64" s="10"/>
      <c r="B64" s="17" t="s">
        <v>18</v>
      </c>
      <c r="C64" s="11"/>
      <c r="D64" s="11"/>
      <c r="E64" s="11"/>
      <c r="F64" s="11"/>
      <c r="G64" s="11"/>
    </row>
    <row r="65" spans="1:7" ht="13.5" hidden="1" customHeight="1">
      <c r="A65" s="10"/>
      <c r="B65" s="17" t="s">
        <v>35</v>
      </c>
      <c r="C65" s="11"/>
      <c r="D65" s="11"/>
      <c r="E65" s="11"/>
      <c r="F65" s="11"/>
      <c r="G65" s="11"/>
    </row>
    <row r="66" spans="1:7" ht="13.5" hidden="1" customHeight="1">
      <c r="A66" s="10"/>
      <c r="B66" s="17" t="s">
        <v>36</v>
      </c>
      <c r="C66" s="11"/>
      <c r="D66" s="11"/>
      <c r="E66" s="11"/>
      <c r="F66" s="11"/>
      <c r="G66" s="11"/>
    </row>
    <row r="67" spans="1:7" ht="13.5" hidden="1" customHeight="1">
      <c r="A67" s="10"/>
      <c r="B67" s="17" t="s">
        <v>34</v>
      </c>
      <c r="C67" s="11"/>
      <c r="D67" s="11"/>
      <c r="E67" s="11"/>
      <c r="F67" s="11"/>
      <c r="G67" s="11"/>
    </row>
    <row r="68" spans="1:7" ht="13.5" hidden="1" customHeight="1">
      <c r="A68" s="10"/>
      <c r="B68" s="17" t="s">
        <v>22</v>
      </c>
      <c r="C68" s="11"/>
      <c r="D68" s="11"/>
      <c r="E68" s="11"/>
      <c r="F68" s="11"/>
      <c r="G68" s="11"/>
    </row>
    <row r="69" spans="1:7" ht="13.5" hidden="1" customHeight="1">
      <c r="A69" s="10"/>
      <c r="B69" s="17" t="s">
        <v>23</v>
      </c>
      <c r="C69" s="11"/>
      <c r="D69" s="11"/>
      <c r="E69" s="11"/>
      <c r="F69" s="11"/>
      <c r="G69" s="11"/>
    </row>
    <row r="70" spans="1:7" ht="14.4" hidden="1" customHeight="1">
      <c r="A70" s="10"/>
      <c r="B70" s="17" t="s">
        <v>24</v>
      </c>
      <c r="C70" s="11"/>
      <c r="D70" s="11"/>
      <c r="E70" s="11"/>
      <c r="F70" s="11"/>
      <c r="G70" s="11"/>
    </row>
    <row r="71" spans="1:7" ht="14.4" hidden="1" customHeight="1">
      <c r="A71" s="10"/>
      <c r="B71" s="10" t="s">
        <v>37</v>
      </c>
      <c r="C71" s="11"/>
      <c r="D71" s="11"/>
      <c r="E71" s="11"/>
      <c r="F71" s="11"/>
      <c r="G71" s="11"/>
    </row>
    <row r="72" spans="1:7" ht="14.4" hidden="1" customHeight="1">
      <c r="A72" s="10"/>
      <c r="B72" s="10" t="s">
        <v>38</v>
      </c>
      <c r="C72" s="11"/>
      <c r="D72" s="11"/>
      <c r="E72" s="11"/>
      <c r="F72" s="11"/>
      <c r="G72" s="11"/>
    </row>
    <row r="73" spans="1:7" ht="6" customHeight="1">
      <c r="A73" s="6"/>
      <c r="B73" s="10"/>
      <c r="C73" s="11"/>
      <c r="D73" s="11"/>
      <c r="E73" s="11"/>
      <c r="F73" s="11"/>
      <c r="G73" s="11"/>
    </row>
    <row r="74" spans="1:7" s="27" customFormat="1" ht="16.5" customHeight="1">
      <c r="A74" s="118" t="s">
        <v>44</v>
      </c>
      <c r="B74" s="118"/>
      <c r="C74" s="118"/>
      <c r="D74" s="118"/>
      <c r="E74" s="118"/>
      <c r="F74" s="118"/>
      <c r="G74" s="118"/>
    </row>
    <row r="75" spans="1:7" ht="14.4" hidden="1" customHeight="1">
      <c r="A75" s="6">
        <v>2018</v>
      </c>
      <c r="B75" s="10" t="s">
        <v>15</v>
      </c>
      <c r="C75" s="11">
        <v>1.38246424950709</v>
      </c>
      <c r="D75" s="11">
        <v>-2.1770863985630098</v>
      </c>
      <c r="E75" s="11">
        <v>3.02341400333232</v>
      </c>
      <c r="F75" s="11">
        <v>5.1257040652298098</v>
      </c>
      <c r="G75" s="11">
        <v>3.56071062306708</v>
      </c>
    </row>
    <row r="76" spans="1:7" ht="14.4" hidden="1" customHeight="1">
      <c r="A76" s="1"/>
      <c r="B76" s="10" t="s">
        <v>16</v>
      </c>
      <c r="C76" s="11">
        <v>0.66573151019598198</v>
      </c>
      <c r="D76" s="11">
        <v>-1.5550418359168701</v>
      </c>
      <c r="E76" s="11">
        <v>0.126149946948416</v>
      </c>
      <c r="F76" s="11">
        <v>5.0410126157843997</v>
      </c>
      <c r="G76" s="11">
        <v>-0.256140651593327</v>
      </c>
    </row>
    <row r="77" spans="1:7" ht="14.4" hidden="1" customHeight="1">
      <c r="A77" s="6"/>
      <c r="B77" s="10" t="s">
        <v>17</v>
      </c>
      <c r="C77" s="11">
        <v>-3.7069147346308999</v>
      </c>
      <c r="D77" s="11">
        <v>-3.9804351122903201</v>
      </c>
      <c r="E77" s="11">
        <v>0.79057925226109704</v>
      </c>
      <c r="F77" s="11">
        <v>-5.2710475793364804</v>
      </c>
      <c r="G77" s="11">
        <v>-5.0660097497816299</v>
      </c>
    </row>
    <row r="78" spans="1:7" ht="14.4" hidden="1" customHeight="1">
      <c r="A78" s="6"/>
      <c r="B78" s="10" t="s">
        <v>18</v>
      </c>
      <c r="C78" s="11">
        <v>5.3350331986973902</v>
      </c>
      <c r="D78" s="11">
        <v>8.0551864132385003</v>
      </c>
      <c r="E78" s="11">
        <v>5.1434206119170698</v>
      </c>
      <c r="F78" s="11">
        <v>2.4263734898396501</v>
      </c>
      <c r="G78" s="11">
        <v>2.43839938477899</v>
      </c>
    </row>
    <row r="79" spans="1:7" ht="14.4" hidden="1" customHeight="1">
      <c r="A79" s="6"/>
      <c r="B79" s="10" t="s">
        <v>19</v>
      </c>
      <c r="C79" s="11">
        <v>-4.0356165550112699</v>
      </c>
      <c r="D79" s="11">
        <v>-11.7095034473732</v>
      </c>
      <c r="E79" s="11">
        <v>3.2355297164211998</v>
      </c>
      <c r="F79" s="11">
        <v>2.3133690259434601</v>
      </c>
      <c r="G79" s="11">
        <v>1.9599874868654701</v>
      </c>
    </row>
    <row r="80" spans="1:7" ht="14.4" hidden="1" customHeight="1">
      <c r="A80" s="6"/>
      <c r="B80" s="10" t="s">
        <v>20</v>
      </c>
      <c r="C80" s="11">
        <v>9.57915916287185</v>
      </c>
      <c r="D80" s="11">
        <v>14.214435815184901</v>
      </c>
      <c r="E80" s="11">
        <v>6.0779765842480504</v>
      </c>
      <c r="F80" s="11">
        <v>5.0757973897072901</v>
      </c>
      <c r="G80" s="11">
        <v>7.4231732532177501</v>
      </c>
    </row>
    <row r="81" spans="1:7" ht="14.4" hidden="1" customHeight="1">
      <c r="A81" s="6"/>
      <c r="B81" s="10" t="s">
        <v>21</v>
      </c>
      <c r="C81" s="11">
        <v>11.720188491251101</v>
      </c>
      <c r="D81" s="11">
        <v>16.7875457281122</v>
      </c>
      <c r="E81" s="11">
        <v>5.9766614146154797</v>
      </c>
      <c r="F81" s="11">
        <v>8.09474917325063</v>
      </c>
      <c r="G81" s="11">
        <v>8.1628129782450394</v>
      </c>
    </row>
    <row r="82" spans="1:7" ht="14.4" hidden="1" customHeight="1">
      <c r="A82" s="6"/>
      <c r="B82" s="10" t="s">
        <v>22</v>
      </c>
      <c r="C82" s="11">
        <v>10.2892239824216</v>
      </c>
      <c r="D82" s="11">
        <v>13.734872408533301</v>
      </c>
      <c r="E82" s="11">
        <v>6.59832817137766</v>
      </c>
      <c r="F82" s="11">
        <v>8.2477688793063599</v>
      </c>
      <c r="G82" s="11">
        <v>7.2583263199183197</v>
      </c>
    </row>
    <row r="83" spans="1:7" ht="14.4" hidden="1" customHeight="1">
      <c r="A83" s="6"/>
      <c r="B83" s="10" t="s">
        <v>23</v>
      </c>
      <c r="C83" s="11">
        <v>0.43882819740107898</v>
      </c>
      <c r="D83" s="11">
        <v>-8.0123744994957899</v>
      </c>
      <c r="E83" s="11">
        <v>7.73791975697391</v>
      </c>
      <c r="F83" s="11">
        <v>6.3094812624591903</v>
      </c>
      <c r="G83" s="11">
        <v>5.7096105151267702</v>
      </c>
    </row>
    <row r="84" spans="1:7" ht="14.4" hidden="1" customHeight="1">
      <c r="A84" s="6"/>
      <c r="B84" s="10" t="s">
        <v>24</v>
      </c>
      <c r="C84" s="11">
        <v>3.4188745785069301</v>
      </c>
      <c r="D84" s="11">
        <v>2.3945143766697301</v>
      </c>
      <c r="E84" s="11">
        <v>1.1984554553084801</v>
      </c>
      <c r="F84" s="11">
        <v>5.2768883387413599</v>
      </c>
      <c r="G84" s="11">
        <v>5.8994301672545397</v>
      </c>
    </row>
    <row r="85" spans="1:7" ht="14.4" hidden="1" customHeight="1">
      <c r="A85" s="6"/>
      <c r="B85" s="10" t="s">
        <v>25</v>
      </c>
      <c r="C85" s="11">
        <v>2.9176114790433401</v>
      </c>
      <c r="D85" s="11">
        <v>0.96893508537085904</v>
      </c>
      <c r="E85" s="11">
        <v>1.7441015640067301</v>
      </c>
      <c r="F85" s="11">
        <v>6.0343103658833703</v>
      </c>
      <c r="G85" s="11">
        <v>4.6302730574151703</v>
      </c>
    </row>
    <row r="86" spans="1:7" ht="14.4" hidden="1" customHeight="1">
      <c r="A86" s="6"/>
      <c r="B86" s="10" t="s">
        <v>26</v>
      </c>
      <c r="C86" s="11">
        <v>-0.48281334648476099</v>
      </c>
      <c r="D86" s="11">
        <v>-5.5565109904687704</v>
      </c>
      <c r="E86" s="11">
        <v>0.13974355645989101</v>
      </c>
      <c r="F86" s="11">
        <v>3.4759549560558902</v>
      </c>
      <c r="G86" s="11">
        <v>9.1570713345675205</v>
      </c>
    </row>
    <row r="87" spans="1:7" ht="10.5" hidden="1" customHeight="1">
      <c r="A87" s="46"/>
      <c r="B87" s="6"/>
      <c r="C87" s="11"/>
      <c r="D87" s="11"/>
      <c r="E87" s="11"/>
      <c r="F87" s="11"/>
      <c r="G87" s="11"/>
    </row>
    <row r="88" spans="1:7" hidden="1">
      <c r="A88" s="6">
        <v>2019</v>
      </c>
      <c r="B88" s="10" t="s">
        <v>15</v>
      </c>
      <c r="C88" s="11">
        <v>5.5952191827819604</v>
      </c>
      <c r="D88" s="11">
        <v>5.8954428507866199</v>
      </c>
      <c r="E88" s="11">
        <v>2.4961716803873202</v>
      </c>
      <c r="F88" s="11">
        <v>5.95762935844908</v>
      </c>
      <c r="G88" s="11">
        <v>8.7234808012907106</v>
      </c>
    </row>
    <row r="89" spans="1:7" hidden="1">
      <c r="A89" s="46"/>
      <c r="B89" s="10" t="s">
        <v>16</v>
      </c>
      <c r="C89" s="11">
        <v>3.82919656156434</v>
      </c>
      <c r="D89" s="11">
        <v>0.81683687695547702</v>
      </c>
      <c r="E89" s="11">
        <v>2.5856824678261199</v>
      </c>
      <c r="F89" s="11">
        <v>7.0504751617763501</v>
      </c>
      <c r="G89" s="11">
        <v>9.71426025100304</v>
      </c>
    </row>
    <row r="90" spans="1:7" hidden="1">
      <c r="A90" s="46"/>
      <c r="B90" s="10" t="s">
        <v>17</v>
      </c>
      <c r="C90" s="11">
        <v>3.8720679907244202</v>
      </c>
      <c r="D90" s="11">
        <v>2.1793123218377701</v>
      </c>
      <c r="E90" s="11">
        <v>2.7146204321203098</v>
      </c>
      <c r="F90" s="11">
        <v>6.95296120746195</v>
      </c>
      <c r="G90" s="11">
        <v>5.5533483280159004</v>
      </c>
    </row>
    <row r="91" spans="1:7" hidden="1">
      <c r="A91" s="46"/>
      <c r="B91" s="10" t="s">
        <v>18</v>
      </c>
      <c r="C91" s="11">
        <v>3.5492614345512101</v>
      </c>
      <c r="D91" s="11">
        <v>2.0351488327353402</v>
      </c>
      <c r="E91" s="11">
        <v>0.96623555971164898</v>
      </c>
      <c r="F91" s="11">
        <v>6.70097959343647</v>
      </c>
      <c r="G91" s="11">
        <v>5.69974239697311</v>
      </c>
    </row>
    <row r="92" spans="1:7" hidden="1">
      <c r="A92" s="46"/>
      <c r="B92" s="10" t="s">
        <v>19</v>
      </c>
      <c r="C92" s="11">
        <v>9.1385120790243395</v>
      </c>
      <c r="D92" s="11">
        <v>14.394923424828701</v>
      </c>
      <c r="E92" s="11">
        <v>1.2294003795995501</v>
      </c>
      <c r="F92" s="11">
        <v>7.3192761674774296</v>
      </c>
      <c r="G92" s="11">
        <v>6.8520287620608098</v>
      </c>
    </row>
    <row r="93" spans="1:7" hidden="1">
      <c r="A93" s="46"/>
      <c r="B93" s="10" t="s">
        <v>33</v>
      </c>
      <c r="C93" s="11">
        <v>-0.117162019396403</v>
      </c>
      <c r="D93" s="11">
        <v>-7.4838157732051096</v>
      </c>
      <c r="E93" s="11">
        <v>5.4508149973806299</v>
      </c>
      <c r="F93" s="11">
        <v>7.6948592807228398</v>
      </c>
      <c r="G93" s="11">
        <v>4.1926607387322203</v>
      </c>
    </row>
    <row r="94" spans="1:7" hidden="1">
      <c r="A94" s="46"/>
      <c r="B94" s="10" t="s">
        <v>34</v>
      </c>
      <c r="C94" s="11">
        <v>0.34110829876321702</v>
      </c>
      <c r="D94" s="11">
        <v>-4.9758655848045699</v>
      </c>
      <c r="E94" s="11">
        <v>4.5028879069175902</v>
      </c>
      <c r="F94" s="11">
        <v>5.9305566239615102</v>
      </c>
      <c r="G94" s="11">
        <v>4.4565426885972403</v>
      </c>
    </row>
    <row r="95" spans="1:7" hidden="1">
      <c r="A95" s="6"/>
      <c r="B95" s="10" t="s">
        <v>30</v>
      </c>
      <c r="C95" s="11">
        <v>1.40191544981386</v>
      </c>
      <c r="D95" s="11">
        <v>-1.0398339168738999</v>
      </c>
      <c r="E95" s="11">
        <v>4.5508059417256099</v>
      </c>
      <c r="F95" s="11">
        <v>3.7722099232889699</v>
      </c>
      <c r="G95" s="11">
        <v>1.01796139075141</v>
      </c>
    </row>
    <row r="96" spans="1:7" hidden="1">
      <c r="A96" s="6"/>
      <c r="B96" s="10" t="s">
        <v>31</v>
      </c>
      <c r="C96" s="11">
        <v>4.5018317951031701</v>
      </c>
      <c r="D96" s="11">
        <v>5.4112067482451396</v>
      </c>
      <c r="E96" s="11">
        <v>4.7030716553238801</v>
      </c>
      <c r="F96" s="11">
        <v>4.1712886961132103</v>
      </c>
      <c r="G96" s="11">
        <v>2.17258786037497</v>
      </c>
    </row>
    <row r="97" spans="1:7" hidden="1">
      <c r="A97" s="6"/>
      <c r="B97" s="10" t="s">
        <v>32</v>
      </c>
      <c r="C97" s="11">
        <v>3.3149520744024699</v>
      </c>
      <c r="D97" s="11">
        <v>3.70943251876845</v>
      </c>
      <c r="E97" s="11">
        <v>3.0445326423435302</v>
      </c>
      <c r="F97" s="11">
        <v>3.45459526406071</v>
      </c>
      <c r="G97" s="11">
        <v>2.0138477029834099</v>
      </c>
    </row>
    <row r="98" spans="1:7" hidden="1">
      <c r="A98" s="16"/>
      <c r="B98" s="3" t="s">
        <v>25</v>
      </c>
      <c r="C98" s="11">
        <v>3.2408933204174799</v>
      </c>
      <c r="D98" s="11">
        <v>2.4598634650115199</v>
      </c>
      <c r="E98" s="11">
        <v>3.3190739246704299</v>
      </c>
      <c r="F98" s="11">
        <v>4.7162598079668197</v>
      </c>
      <c r="G98" s="11">
        <v>2.4393566544840399</v>
      </c>
    </row>
    <row r="99" spans="1:7" hidden="1">
      <c r="A99" s="16"/>
      <c r="B99" s="3" t="s">
        <v>26</v>
      </c>
      <c r="C99" s="11">
        <v>4.40971957358565</v>
      </c>
      <c r="D99" s="11">
        <v>4.9405991820453004</v>
      </c>
      <c r="E99" s="11">
        <v>2.6478681161745099</v>
      </c>
      <c r="F99" s="11">
        <v>4.8702634943947603</v>
      </c>
      <c r="G99" s="11">
        <v>4.1082342775954297</v>
      </c>
    </row>
    <row r="100" spans="1:7" ht="7.5" hidden="1" customHeight="1">
      <c r="A100" s="6"/>
      <c r="C100" s="11"/>
      <c r="D100" s="11"/>
      <c r="E100" s="11"/>
      <c r="F100" s="11"/>
      <c r="G100" s="11"/>
    </row>
    <row r="101" spans="1:7" ht="7.5" customHeight="1">
      <c r="A101" s="6"/>
      <c r="C101" s="11"/>
      <c r="D101" s="11"/>
      <c r="E101" s="11"/>
      <c r="F101" s="11"/>
      <c r="G101" s="11"/>
    </row>
    <row r="102" spans="1:7" ht="13.5" hidden="1" customHeight="1">
      <c r="A102" s="6">
        <v>2020</v>
      </c>
      <c r="B102" s="36" t="s">
        <v>15</v>
      </c>
      <c r="C102" s="11">
        <v>0.87437850726981303</v>
      </c>
      <c r="D102" s="11">
        <v>-0.55099095754886895</v>
      </c>
      <c r="E102" s="11">
        <v>1.9910357402069401</v>
      </c>
      <c r="F102" s="11">
        <v>1.8358897558290901</v>
      </c>
      <c r="G102" s="11">
        <v>2.1303281046357401</v>
      </c>
    </row>
    <row r="103" spans="1:7" ht="13.5" hidden="1" customHeight="1">
      <c r="A103" s="10"/>
      <c r="B103" s="17" t="s">
        <v>16</v>
      </c>
      <c r="C103" s="11">
        <v>3.6125419447559799</v>
      </c>
      <c r="D103" s="11">
        <v>3.7276263724326002</v>
      </c>
      <c r="E103" s="11">
        <v>2.9666549823703598</v>
      </c>
      <c r="F103" s="11">
        <v>3.4147510446686402</v>
      </c>
      <c r="G103" s="11">
        <v>4.67279461127732</v>
      </c>
    </row>
    <row r="104" spans="1:7" ht="13.5" hidden="1" customHeight="1">
      <c r="A104" s="10"/>
      <c r="B104" s="17" t="s">
        <v>17</v>
      </c>
      <c r="C104" s="11">
        <v>-14.4139197293965</v>
      </c>
      <c r="D104" s="11">
        <v>-19.745014775837198</v>
      </c>
      <c r="E104" s="11">
        <v>-10.8740764006848</v>
      </c>
      <c r="F104" s="11">
        <v>-8.6008295741748508</v>
      </c>
      <c r="G104" s="11">
        <v>-11.248101578179501</v>
      </c>
    </row>
    <row r="105" spans="1:7" ht="13.5" hidden="1" customHeight="1">
      <c r="A105" s="10"/>
      <c r="B105" s="17" t="s">
        <v>18</v>
      </c>
      <c r="C105" s="11">
        <v>-93.621131493753296</v>
      </c>
      <c r="D105" s="11">
        <v>-93.852811187376503</v>
      </c>
      <c r="E105" s="11">
        <v>-95.162859406788598</v>
      </c>
      <c r="F105" s="11">
        <v>-91.228737575525102</v>
      </c>
      <c r="G105" s="11">
        <v>-96.359686231201493</v>
      </c>
    </row>
    <row r="106" spans="1:7" ht="13.5" hidden="1" customHeight="1">
      <c r="A106" s="10"/>
      <c r="B106" s="17" t="s">
        <v>19</v>
      </c>
      <c r="C106" s="11">
        <v>-49.886408692845798</v>
      </c>
      <c r="D106" s="11">
        <v>-62.240120176407899</v>
      </c>
      <c r="E106" s="11">
        <v>-39.762127655671001</v>
      </c>
      <c r="F106" s="11">
        <v>-44.458462847525098</v>
      </c>
      <c r="G106" s="11">
        <v>-29.846785333979099</v>
      </c>
    </row>
    <row r="107" spans="1:7" ht="13.5" hidden="1" customHeight="1">
      <c r="A107" s="10"/>
      <c r="B107" s="17" t="s">
        <v>33</v>
      </c>
      <c r="C107" s="11">
        <v>-4.6460540550630496</v>
      </c>
      <c r="D107" s="11">
        <v>1.6713286803387</v>
      </c>
      <c r="E107" s="11">
        <v>-15.3561636713805</v>
      </c>
      <c r="F107" s="11">
        <v>-9.4605372058817796</v>
      </c>
      <c r="G107" s="11">
        <v>1.32476784330511</v>
      </c>
    </row>
    <row r="108" spans="1:7" ht="13.5" hidden="1" customHeight="1">
      <c r="A108" s="10"/>
      <c r="B108" s="17" t="s">
        <v>34</v>
      </c>
      <c r="C108" s="11">
        <v>1.81016790047384</v>
      </c>
      <c r="D108" s="11">
        <v>7.6048531112032904</v>
      </c>
      <c r="E108" s="11">
        <v>-6.4981713719768397</v>
      </c>
      <c r="F108" s="11">
        <v>-3.1052703889928002</v>
      </c>
      <c r="G108" s="11">
        <v>2.5908402604395202</v>
      </c>
    </row>
    <row r="109" spans="1:7" ht="13.5" hidden="1" customHeight="1">
      <c r="A109" s="10"/>
      <c r="B109" s="17" t="s">
        <v>30</v>
      </c>
      <c r="C109" s="11">
        <v>0.86685705373339395</v>
      </c>
      <c r="D109" s="11">
        <v>4.4679304864942502</v>
      </c>
      <c r="E109" s="11">
        <v>-3.5283725322719501</v>
      </c>
      <c r="F109" s="11">
        <v>-2.7128636921952798</v>
      </c>
      <c r="G109" s="11">
        <v>2.0389557846089801</v>
      </c>
    </row>
    <row r="110" spans="1:7" ht="13.5" hidden="1" customHeight="1">
      <c r="A110" s="10"/>
      <c r="B110" s="17" t="s">
        <v>23</v>
      </c>
      <c r="C110" s="11">
        <v>15.1218243594688</v>
      </c>
      <c r="D110" s="11">
        <v>40.968919302746301</v>
      </c>
      <c r="E110" s="11">
        <v>-4.06736605803518</v>
      </c>
      <c r="F110" s="11">
        <v>-3.42374224920388</v>
      </c>
      <c r="G110" s="11">
        <v>7.5691081984346198</v>
      </c>
    </row>
    <row r="111" spans="1:7" ht="13.5" hidden="1" customHeight="1">
      <c r="A111" s="10"/>
      <c r="B111" s="17" t="s">
        <v>24</v>
      </c>
      <c r="C111" s="11">
        <v>1.6562618328044301</v>
      </c>
      <c r="D111" s="11">
        <v>9.2188520664847005</v>
      </c>
      <c r="E111" s="11">
        <v>-5.4580227040745202</v>
      </c>
      <c r="F111" s="11">
        <v>-5.2636874734745804</v>
      </c>
      <c r="G111" s="11">
        <v>1.2983509453294</v>
      </c>
    </row>
    <row r="112" spans="1:7" ht="13.5" hidden="1" customHeight="1">
      <c r="A112" s="10"/>
      <c r="B112" s="17" t="s">
        <v>25</v>
      </c>
      <c r="C112" s="11">
        <v>1.02837837467877</v>
      </c>
      <c r="D112" s="11">
        <v>10.9409664311851</v>
      </c>
      <c r="E112" s="11">
        <v>-10.3274116559502</v>
      </c>
      <c r="F112" s="11">
        <v>-8.2309061109231294</v>
      </c>
      <c r="G112" s="11">
        <v>4.60169172206977</v>
      </c>
    </row>
    <row r="113" spans="1:7" ht="13.5" hidden="1" customHeight="1">
      <c r="A113" s="6"/>
      <c r="B113" s="17" t="s">
        <v>26</v>
      </c>
      <c r="C113" s="11">
        <v>14.746423749382</v>
      </c>
      <c r="D113" s="11">
        <v>36.742536551230799</v>
      </c>
      <c r="E113" s="11">
        <v>-4.0215199279813802</v>
      </c>
      <c r="F113" s="11">
        <v>-2.7626931985543099</v>
      </c>
      <c r="G113" s="11">
        <v>11.019684991803899</v>
      </c>
    </row>
    <row r="114" spans="1:7" ht="15" hidden="1" customHeight="1">
      <c r="A114" s="6"/>
      <c r="B114" s="17"/>
      <c r="C114" s="11"/>
      <c r="D114" s="11"/>
      <c r="E114" s="11"/>
      <c r="F114" s="11"/>
      <c r="G114" s="11"/>
    </row>
    <row r="115" spans="1:7" ht="13.5" customHeight="1">
      <c r="A115" s="6">
        <v>2021</v>
      </c>
      <c r="B115" s="36" t="s">
        <v>15</v>
      </c>
      <c r="C115" s="11">
        <f>(C48/C35-1)*100</f>
        <v>-9.36379732113366</v>
      </c>
      <c r="D115" s="11">
        <f t="shared" ref="D115:G115" si="0">(D48/D35-1)*100</f>
        <v>-12.278853452246386</v>
      </c>
      <c r="E115" s="11">
        <f t="shared" si="0"/>
        <v>-10.04942394045225</v>
      </c>
      <c r="F115" s="11">
        <f t="shared" si="0"/>
        <v>-10.442486055517652</v>
      </c>
      <c r="G115" s="11">
        <f t="shared" si="0"/>
        <v>6.5247672536746126</v>
      </c>
    </row>
    <row r="116" spans="1:7" ht="13.5" customHeight="1">
      <c r="A116" s="6"/>
      <c r="B116" s="17" t="s">
        <v>16</v>
      </c>
      <c r="C116" s="11">
        <f t="shared" ref="C116:G116" si="1">(C49/C36-1)*100</f>
        <v>-1.1120671610283628</v>
      </c>
      <c r="D116" s="11">
        <f t="shared" si="1"/>
        <v>3.78636973236679</v>
      </c>
      <c r="E116" s="11">
        <f t="shared" si="1"/>
        <v>-6.8286584074469747</v>
      </c>
      <c r="F116" s="11">
        <f t="shared" si="1"/>
        <v>-5.1450099576560326</v>
      </c>
      <c r="G116" s="11">
        <f t="shared" si="1"/>
        <v>-0.64510614104767994</v>
      </c>
    </row>
    <row r="117" spans="1:7" ht="13.5" customHeight="1">
      <c r="A117" s="10"/>
      <c r="B117" s="17" t="s">
        <v>27</v>
      </c>
      <c r="C117" s="11">
        <f t="shared" ref="C117:G117" si="2">(C50/C37-1)*100</f>
        <v>39.146126990400077</v>
      </c>
      <c r="D117" s="11">
        <f t="shared" si="2"/>
        <v>61.568436142297081</v>
      </c>
      <c r="E117" s="11">
        <f t="shared" si="2"/>
        <v>8.3839432215337073</v>
      </c>
      <c r="F117" s="11">
        <f t="shared" si="2"/>
        <v>8.7042785469156225</v>
      </c>
      <c r="G117" s="11">
        <f t="shared" si="2"/>
        <v>74.683274317336853</v>
      </c>
    </row>
    <row r="118" spans="1:7" ht="13.5" customHeight="1">
      <c r="A118" s="10"/>
      <c r="B118" s="17" t="s">
        <v>18</v>
      </c>
      <c r="C118" s="51">
        <f t="shared" ref="C118:G118" si="3">(C51/C38-1)*100</f>
        <v>1686.7821477765676</v>
      </c>
      <c r="D118" s="51">
        <f t="shared" si="3"/>
        <v>2037.4392485832257</v>
      </c>
      <c r="E118" s="51">
        <f t="shared" si="3"/>
        <v>1862.8830708488661</v>
      </c>
      <c r="F118" s="51">
        <f t="shared" si="3"/>
        <v>984.2444325533171</v>
      </c>
      <c r="G118" s="51">
        <f t="shared" si="3"/>
        <v>3188.6150350377684</v>
      </c>
    </row>
    <row r="119" spans="1:7" ht="13.5" customHeight="1">
      <c r="A119" s="10"/>
      <c r="B119" s="17" t="s">
        <v>35</v>
      </c>
      <c r="C119" s="11">
        <f t="shared" ref="C119:G119" si="4">(C52/C39-1)*100</f>
        <v>66.121774690739059</v>
      </c>
      <c r="D119" s="11">
        <f t="shared" si="4"/>
        <v>114.98500440795843</v>
      </c>
      <c r="E119" s="11">
        <f t="shared" si="4"/>
        <v>31.207246852529625</v>
      </c>
      <c r="F119" s="11">
        <f t="shared" si="4"/>
        <v>58.203550766156376</v>
      </c>
      <c r="G119" s="11">
        <f t="shared" si="4"/>
        <v>23.714195800155501</v>
      </c>
    </row>
    <row r="120" spans="1:7" ht="13.5" customHeight="1">
      <c r="A120" s="10"/>
      <c r="B120" s="17" t="s">
        <v>36</v>
      </c>
      <c r="C120" s="11">
        <f t="shared" ref="C120:G120" si="5">(C53/C40-1)*100</f>
        <v>-92.812337291191369</v>
      </c>
      <c r="D120" s="11">
        <f t="shared" si="5"/>
        <v>-95.397692415751024</v>
      </c>
      <c r="E120" s="11">
        <f t="shared" si="5"/>
        <v>-90.493247903196576</v>
      </c>
      <c r="F120" s="11">
        <f t="shared" si="5"/>
        <v>-88.318929773670547</v>
      </c>
      <c r="G120" s="11">
        <f t="shared" si="5"/>
        <v>-96.073265838732141</v>
      </c>
    </row>
    <row r="121" spans="1:7" ht="13.5" customHeight="1">
      <c r="A121" s="10"/>
      <c r="B121" s="17" t="s">
        <v>34</v>
      </c>
      <c r="C121" s="11">
        <f t="shared" ref="C121:G121" si="6">(C54/C41-1)*100</f>
        <v>-88.16064771198144</v>
      </c>
      <c r="D121" s="11">
        <f t="shared" si="6"/>
        <v>-85.274189300634035</v>
      </c>
      <c r="E121" s="11">
        <f t="shared" si="6"/>
        <v>-89.200013322263928</v>
      </c>
      <c r="F121" s="11">
        <f t="shared" si="6"/>
        <v>-88.257536998201672</v>
      </c>
      <c r="G121" s="11">
        <f t="shared" si="6"/>
        <v>-93.173785174499642</v>
      </c>
    </row>
    <row r="122" spans="1:7" ht="13.5" customHeight="1">
      <c r="A122" s="10"/>
      <c r="B122" s="17" t="s">
        <v>22</v>
      </c>
      <c r="C122" s="11">
        <f t="shared" ref="C122:G122" si="7">(C55/C42-1)*100</f>
        <v>-58.434011728063474</v>
      </c>
      <c r="D122" s="11">
        <f t="shared" si="7"/>
        <v>-59.983209185964846</v>
      </c>
      <c r="E122" s="11">
        <f t="shared" si="7"/>
        <v>-50.77214438565759</v>
      </c>
      <c r="F122" s="11">
        <f t="shared" si="7"/>
        <v>-48.263687363680994</v>
      </c>
      <c r="G122" s="11">
        <f t="shared" si="7"/>
        <v>-88.280373404856775</v>
      </c>
    </row>
    <row r="123" spans="1:7" ht="13.5" customHeight="1">
      <c r="A123" s="10"/>
      <c r="B123" s="17" t="s">
        <v>23</v>
      </c>
      <c r="C123" s="11">
        <f t="shared" ref="C123:G126" si="8">(C56/C43-1)*100</f>
        <v>-23.681092661194157</v>
      </c>
      <c r="D123" s="11">
        <f t="shared" si="8"/>
        <v>-17.471469562586506</v>
      </c>
      <c r="E123" s="11">
        <f t="shared" si="8"/>
        <v>-30.430639055710142</v>
      </c>
      <c r="F123" s="11">
        <f t="shared" si="8"/>
        <v>-27.345144947630828</v>
      </c>
      <c r="G123" s="11">
        <f t="shared" si="8"/>
        <v>-32.337565635115986</v>
      </c>
    </row>
    <row r="124" spans="1:7" ht="14.4" customHeight="1">
      <c r="A124" s="10"/>
      <c r="B124" s="17" t="s">
        <v>24</v>
      </c>
      <c r="C124" s="11">
        <f t="shared" si="8"/>
        <v>10.567067937832796</v>
      </c>
      <c r="D124" s="11">
        <f t="shared" si="8"/>
        <v>30.040412708546739</v>
      </c>
      <c r="E124" s="11">
        <f t="shared" si="8"/>
        <v>-14.509061002495983</v>
      </c>
      <c r="F124" s="11">
        <f t="shared" si="8"/>
        <v>-13.72171089402816</v>
      </c>
      <c r="G124" s="11">
        <f t="shared" si="8"/>
        <v>-0.59114928123100707</v>
      </c>
    </row>
    <row r="125" spans="1:7" ht="14.4" customHeight="1">
      <c r="A125" s="10"/>
      <c r="B125" s="18" t="s">
        <v>25</v>
      </c>
      <c r="C125" s="11">
        <f t="shared" si="8"/>
        <v>3.621172679426099</v>
      </c>
      <c r="D125" s="11">
        <f t="shared" si="8"/>
        <v>5.9845949304541124</v>
      </c>
      <c r="E125" s="11">
        <f t="shared" si="8"/>
        <v>-7.6814140981218415E-2</v>
      </c>
      <c r="F125" s="11">
        <f t="shared" si="8"/>
        <v>1.2513836555309021</v>
      </c>
      <c r="G125" s="11">
        <f t="shared" si="8"/>
        <v>4.3311178476141965</v>
      </c>
    </row>
    <row r="126" spans="1:7" ht="14.4" customHeight="1">
      <c r="A126" s="10"/>
      <c r="B126" s="10" t="s">
        <v>26</v>
      </c>
      <c r="C126" s="11">
        <f t="shared" si="8"/>
        <v>2.8206705955729827</v>
      </c>
      <c r="D126" s="11">
        <f t="shared" si="8"/>
        <v>-3.640320736150171</v>
      </c>
      <c r="E126" s="11">
        <f t="shared" si="8"/>
        <v>2.7259030021720143E-2</v>
      </c>
      <c r="F126" s="11">
        <f t="shared" si="8"/>
        <v>2.960706018623438</v>
      </c>
      <c r="G126" s="11">
        <f t="shared" si="8"/>
        <v>34.47683319009036</v>
      </c>
    </row>
    <row r="127" spans="1:7" ht="14.4" customHeight="1">
      <c r="A127" s="10"/>
      <c r="B127" s="10"/>
      <c r="C127" s="11"/>
      <c r="D127" s="11"/>
      <c r="E127" s="11"/>
      <c r="F127" s="11"/>
      <c r="G127" s="11"/>
    </row>
    <row r="128" spans="1:7" ht="13.5" customHeight="1">
      <c r="A128" s="6">
        <v>2022</v>
      </c>
      <c r="B128" s="36" t="s">
        <v>15</v>
      </c>
      <c r="C128" s="11">
        <f>(C61/C48-1)*100</f>
        <v>13.829435479337103</v>
      </c>
      <c r="D128" s="11">
        <f t="shared" ref="D128:G128" si="9">(D61/D48-1)*100</f>
        <v>14.95846692175633</v>
      </c>
      <c r="E128" s="11">
        <f t="shared" si="9"/>
        <v>15.71464233140869</v>
      </c>
      <c r="F128" s="11">
        <f t="shared" si="9"/>
        <v>19.879318683925828</v>
      </c>
      <c r="G128" s="11">
        <f t="shared" si="9"/>
        <v>-7.0462427723666394</v>
      </c>
    </row>
    <row r="129" spans="1:7" ht="13.5" customHeight="1">
      <c r="A129" s="6"/>
      <c r="B129" s="110" t="s">
        <v>145</v>
      </c>
      <c r="C129" s="11">
        <f t="shared" ref="C129:G129" si="10">(C62/C49-1)*100</f>
        <v>6.8893070991700389</v>
      </c>
      <c r="D129" s="11">
        <f t="shared" si="10"/>
        <v>2.1640258612212637</v>
      </c>
      <c r="E129" s="11">
        <f t="shared" si="10"/>
        <v>17.559444483359222</v>
      </c>
      <c r="F129" s="11">
        <f t="shared" si="10"/>
        <v>16.905224880008518</v>
      </c>
      <c r="G129" s="11">
        <f t="shared" si="10"/>
        <v>-6.8946744766660188</v>
      </c>
    </row>
    <row r="130" spans="1:7" ht="13.5" customHeight="1">
      <c r="A130" s="10"/>
      <c r="B130" s="111" t="s">
        <v>146</v>
      </c>
      <c r="C130" s="11">
        <f t="shared" ref="C130:G130" si="11">(C63/C50-1)*100</f>
        <v>6.4969329878112436</v>
      </c>
      <c r="D130" s="11">
        <f t="shared" si="11"/>
        <v>10.289836090318062</v>
      </c>
      <c r="E130" s="11">
        <f t="shared" si="11"/>
        <v>16.233579135815358</v>
      </c>
      <c r="F130" s="11">
        <f t="shared" si="11"/>
        <v>18.614385688260882</v>
      </c>
      <c r="G130" s="11">
        <f t="shared" si="11"/>
        <v>-23.207702440393106</v>
      </c>
    </row>
    <row r="131" spans="1:7" ht="13.5" hidden="1" customHeight="1">
      <c r="A131" s="10"/>
      <c r="B131" s="17" t="s">
        <v>18</v>
      </c>
      <c r="C131" s="11">
        <f t="shared" ref="C131:G131" si="12">(C64/C51-1)*100</f>
        <v>-100</v>
      </c>
      <c r="D131" s="11">
        <f t="shared" si="12"/>
        <v>-100</v>
      </c>
      <c r="E131" s="11">
        <f t="shared" si="12"/>
        <v>-100</v>
      </c>
      <c r="F131" s="11">
        <f t="shared" si="12"/>
        <v>-100</v>
      </c>
      <c r="G131" s="11">
        <f t="shared" si="12"/>
        <v>-100</v>
      </c>
    </row>
    <row r="132" spans="1:7" ht="13.5" hidden="1" customHeight="1">
      <c r="A132" s="10"/>
      <c r="B132" s="17" t="s">
        <v>35</v>
      </c>
      <c r="C132" s="11">
        <f t="shared" ref="C132:G132" si="13">(C65/C52-1)*100</f>
        <v>-100</v>
      </c>
      <c r="D132" s="11">
        <f t="shared" si="13"/>
        <v>-100</v>
      </c>
      <c r="E132" s="11">
        <f t="shared" si="13"/>
        <v>-100</v>
      </c>
      <c r="F132" s="11">
        <f t="shared" si="13"/>
        <v>-100</v>
      </c>
      <c r="G132" s="11">
        <f t="shared" si="13"/>
        <v>-100</v>
      </c>
    </row>
    <row r="133" spans="1:7" ht="13.5" hidden="1" customHeight="1">
      <c r="A133" s="10"/>
      <c r="B133" s="17" t="s">
        <v>36</v>
      </c>
      <c r="C133" s="11">
        <f t="shared" ref="C133:G133" si="14">(C66/C53-1)*100</f>
        <v>-100</v>
      </c>
      <c r="D133" s="11">
        <f t="shared" si="14"/>
        <v>-100</v>
      </c>
      <c r="E133" s="11">
        <f t="shared" si="14"/>
        <v>-100</v>
      </c>
      <c r="F133" s="11">
        <f t="shared" si="14"/>
        <v>-100</v>
      </c>
      <c r="G133" s="11">
        <f t="shared" si="14"/>
        <v>-100</v>
      </c>
    </row>
    <row r="134" spans="1:7" ht="13.5" hidden="1" customHeight="1">
      <c r="A134" s="10"/>
      <c r="B134" s="17" t="s">
        <v>34</v>
      </c>
      <c r="C134" s="11">
        <f t="shared" ref="C134:G134" si="15">(C67/C54-1)*100</f>
        <v>-100</v>
      </c>
      <c r="D134" s="11">
        <f t="shared" si="15"/>
        <v>-100</v>
      </c>
      <c r="E134" s="11">
        <f t="shared" si="15"/>
        <v>-100</v>
      </c>
      <c r="F134" s="11">
        <f t="shared" si="15"/>
        <v>-100</v>
      </c>
      <c r="G134" s="11">
        <f t="shared" si="15"/>
        <v>-100</v>
      </c>
    </row>
    <row r="135" spans="1:7" ht="13.5" hidden="1" customHeight="1">
      <c r="A135" s="10"/>
      <c r="B135" s="17" t="s">
        <v>22</v>
      </c>
      <c r="C135" s="11">
        <f t="shared" ref="C135:G135" si="16">(C68/C55-1)*100</f>
        <v>-100</v>
      </c>
      <c r="D135" s="11">
        <f t="shared" si="16"/>
        <v>-100</v>
      </c>
      <c r="E135" s="11">
        <f t="shared" si="16"/>
        <v>-100</v>
      </c>
      <c r="F135" s="11">
        <f t="shared" si="16"/>
        <v>-100</v>
      </c>
      <c r="G135" s="11">
        <f t="shared" si="16"/>
        <v>-100</v>
      </c>
    </row>
    <row r="136" spans="1:7" ht="13.5" hidden="1" customHeight="1">
      <c r="A136" s="10"/>
      <c r="B136" s="17" t="s">
        <v>23</v>
      </c>
      <c r="C136" s="11">
        <f t="shared" ref="C136:G136" si="17">(C69/C56-1)*100</f>
        <v>-100</v>
      </c>
      <c r="D136" s="11">
        <f t="shared" si="17"/>
        <v>-100</v>
      </c>
      <c r="E136" s="11">
        <f t="shared" si="17"/>
        <v>-100</v>
      </c>
      <c r="F136" s="11">
        <f t="shared" si="17"/>
        <v>-100</v>
      </c>
      <c r="G136" s="11">
        <f t="shared" si="17"/>
        <v>-100</v>
      </c>
    </row>
    <row r="137" spans="1:7" ht="14.4" hidden="1" customHeight="1">
      <c r="A137" s="10"/>
      <c r="B137" s="17" t="s">
        <v>24</v>
      </c>
      <c r="C137" s="11">
        <f t="shared" ref="C137:G137" si="18">(C70/C57-1)*100</f>
        <v>-100</v>
      </c>
      <c r="D137" s="11">
        <f t="shared" si="18"/>
        <v>-100</v>
      </c>
      <c r="E137" s="11">
        <f t="shared" si="18"/>
        <v>-100</v>
      </c>
      <c r="F137" s="11">
        <f t="shared" si="18"/>
        <v>-100</v>
      </c>
      <c r="G137" s="11">
        <f t="shared" si="18"/>
        <v>-100</v>
      </c>
    </row>
    <row r="138" spans="1:7" ht="14.4" hidden="1" customHeight="1">
      <c r="A138" s="10"/>
      <c r="B138" s="10" t="s">
        <v>37</v>
      </c>
      <c r="C138" s="11">
        <f t="shared" ref="C138:G138" si="19">(C71/C58-1)*100</f>
        <v>-100</v>
      </c>
      <c r="D138" s="11">
        <f t="shared" si="19"/>
        <v>-100</v>
      </c>
      <c r="E138" s="11">
        <f t="shared" si="19"/>
        <v>-100</v>
      </c>
      <c r="F138" s="11">
        <f t="shared" si="19"/>
        <v>-100</v>
      </c>
      <c r="G138" s="11">
        <f t="shared" si="19"/>
        <v>-100</v>
      </c>
    </row>
    <row r="139" spans="1:7" ht="14.4" hidden="1" customHeight="1">
      <c r="A139" s="10"/>
      <c r="B139" s="10" t="s">
        <v>38</v>
      </c>
      <c r="C139" s="11">
        <f t="shared" ref="C139:G139" si="20">(C72/C59-1)*100</f>
        <v>-100</v>
      </c>
      <c r="D139" s="11">
        <f t="shared" si="20"/>
        <v>-100</v>
      </c>
      <c r="E139" s="11">
        <f t="shared" si="20"/>
        <v>-100</v>
      </c>
      <c r="F139" s="11">
        <f t="shared" si="20"/>
        <v>-100</v>
      </c>
      <c r="G139" s="11">
        <f t="shared" si="20"/>
        <v>-100</v>
      </c>
    </row>
    <row r="140" spans="1:7" ht="6" customHeight="1">
      <c r="A140" s="6"/>
      <c r="B140" s="10"/>
      <c r="C140" s="11"/>
      <c r="D140" s="11"/>
      <c r="E140" s="11"/>
      <c r="F140" s="11"/>
      <c r="G140" s="11"/>
    </row>
    <row r="141" spans="1:7" s="27" customFormat="1" ht="15.75" customHeight="1">
      <c r="A141" s="118" t="s">
        <v>120</v>
      </c>
      <c r="B141" s="118"/>
      <c r="C141" s="118"/>
      <c r="D141" s="118"/>
      <c r="E141" s="118"/>
      <c r="F141" s="118"/>
      <c r="G141" s="118"/>
    </row>
    <row r="142" spans="1:7" ht="14.4" hidden="1" customHeight="1">
      <c r="A142" s="6">
        <v>2018</v>
      </c>
      <c r="B142" s="10" t="s">
        <v>15</v>
      </c>
      <c r="C142" s="11">
        <v>-0.96890855174081003</v>
      </c>
      <c r="D142" s="11">
        <v>-3.1704893991871899</v>
      </c>
      <c r="E142" s="11">
        <v>-2.8188083718102099</v>
      </c>
      <c r="F142" s="11">
        <v>3.8758785169542298</v>
      </c>
      <c r="G142" s="11">
        <v>-1.69642162750738</v>
      </c>
    </row>
    <row r="143" spans="1:7" ht="14.4" hidden="1" customHeight="1">
      <c r="A143" s="46"/>
      <c r="B143" s="10" t="s">
        <v>16</v>
      </c>
      <c r="C143" s="11">
        <v>-5.81190607244449</v>
      </c>
      <c r="D143" s="11">
        <v>-2.9123516548022601</v>
      </c>
      <c r="E143" s="11">
        <v>-8.7389708961719101</v>
      </c>
      <c r="F143" s="11">
        <v>-9.8261396631793794</v>
      </c>
      <c r="G143" s="11">
        <v>-1.11167135668732</v>
      </c>
    </row>
    <row r="144" spans="1:7" ht="14.4" hidden="1" customHeight="1">
      <c r="A144" s="1"/>
      <c r="B144" s="10" t="s">
        <v>17</v>
      </c>
      <c r="C144" s="11">
        <v>8.9005346155009306</v>
      </c>
      <c r="D144" s="11">
        <v>16.814897905043502</v>
      </c>
      <c r="E144" s="11">
        <v>1.8972526081343499</v>
      </c>
      <c r="F144" s="11">
        <v>-0.138608425443806</v>
      </c>
      <c r="G144" s="11">
        <v>11.679635658832099</v>
      </c>
    </row>
    <row r="145" spans="1:7" ht="14.4" hidden="1" customHeight="1">
      <c r="A145" s="6"/>
      <c r="B145" s="10" t="s">
        <v>18</v>
      </c>
      <c r="C145" s="11">
        <v>-4.76465290964512</v>
      </c>
      <c r="D145" s="11">
        <v>-9.3588172431748795</v>
      </c>
      <c r="E145" s="11">
        <v>-2.3297009248593099</v>
      </c>
      <c r="F145" s="11">
        <v>-0.215636048980926</v>
      </c>
      <c r="G145" s="11">
        <v>0.653352662450146</v>
      </c>
    </row>
    <row r="146" spans="1:7" ht="14.4" hidden="1" customHeight="1">
      <c r="A146" s="1"/>
      <c r="B146" s="10" t="s">
        <v>19</v>
      </c>
      <c r="C146" s="11">
        <v>4.2616311829134004</v>
      </c>
      <c r="D146" s="11">
        <v>-1.20565860350651</v>
      </c>
      <c r="E146" s="11">
        <v>17.0701054882893</v>
      </c>
      <c r="F146" s="11">
        <v>4.5797876035826404</v>
      </c>
      <c r="G146" s="11">
        <v>6.4167599505914099</v>
      </c>
    </row>
    <row r="147" spans="1:7" ht="14.4" hidden="1" customHeight="1">
      <c r="A147" s="1"/>
      <c r="B147" s="10" t="s">
        <v>20</v>
      </c>
      <c r="C147" s="11">
        <v>9.2123770431257803</v>
      </c>
      <c r="D147" s="11">
        <v>19.492584009762599</v>
      </c>
      <c r="E147" s="11">
        <v>6.3728994224023801</v>
      </c>
      <c r="F147" s="11">
        <v>1.09218683132528</v>
      </c>
      <c r="G147" s="11">
        <v>-4.6181150642504996</v>
      </c>
    </row>
    <row r="148" spans="1:7" ht="14.4" hidden="1" customHeight="1">
      <c r="A148" s="1"/>
      <c r="B148" s="10" t="s">
        <v>21</v>
      </c>
      <c r="C148" s="11">
        <v>4.6980861683737896</v>
      </c>
      <c r="D148" s="11">
        <v>7.6477251088534404</v>
      </c>
      <c r="E148" s="11">
        <v>-8.4975218725630697</v>
      </c>
      <c r="F148" s="11">
        <v>7.0214022625078103</v>
      </c>
      <c r="G148" s="11">
        <v>8.8645152087956394</v>
      </c>
    </row>
    <row r="149" spans="1:7" ht="14.4" hidden="1" customHeight="1">
      <c r="A149" s="1"/>
      <c r="B149" s="10" t="s">
        <v>22</v>
      </c>
      <c r="C149" s="11">
        <v>-3.7795309172533198</v>
      </c>
      <c r="D149" s="11">
        <v>-7.3696684438371696</v>
      </c>
      <c r="E149" s="11">
        <v>5.6934578677619898</v>
      </c>
      <c r="F149" s="11">
        <v>-3.01380823042062</v>
      </c>
      <c r="G149" s="11">
        <v>-3.5806091279526</v>
      </c>
    </row>
    <row r="150" spans="1:7" ht="14.4" hidden="1" customHeight="1">
      <c r="A150" s="1"/>
      <c r="B150" s="10" t="s">
        <v>23</v>
      </c>
      <c r="C150" s="11">
        <v>-15.041036050801599</v>
      </c>
      <c r="D150" s="11">
        <v>-28.483698007014699</v>
      </c>
      <c r="E150" s="11">
        <v>-7.6432935368616901</v>
      </c>
      <c r="F150" s="11">
        <v>-2.1955088715110098</v>
      </c>
      <c r="G150" s="11">
        <v>-0.48499913184826898</v>
      </c>
    </row>
    <row r="151" spans="1:7" ht="14.4" hidden="1" customHeight="1">
      <c r="A151" s="1"/>
      <c r="B151" s="10" t="s">
        <v>24</v>
      </c>
      <c r="C151" s="11">
        <v>7.6538834146832198</v>
      </c>
      <c r="D151" s="11">
        <v>17.7064691872895</v>
      </c>
      <c r="E151" s="11">
        <v>-3.8313039299018401</v>
      </c>
      <c r="F151" s="11">
        <v>2.24589143771566</v>
      </c>
      <c r="G151" s="11">
        <v>6.8242846151292298</v>
      </c>
    </row>
    <row r="152" spans="1:7" ht="14.4" hidden="1" customHeight="1">
      <c r="A152" s="1"/>
      <c r="B152" s="10" t="s">
        <v>25</v>
      </c>
      <c r="C152" s="11">
        <v>1.53665835555499</v>
      </c>
      <c r="D152" s="11">
        <v>2.19931520692711</v>
      </c>
      <c r="E152" s="11">
        <v>4.6652722766923302</v>
      </c>
      <c r="F152" s="11">
        <v>0.247531231895422</v>
      </c>
      <c r="G152" s="11">
        <v>-2.01638535870894</v>
      </c>
    </row>
    <row r="153" spans="1:7" ht="14.4" hidden="1" customHeight="1">
      <c r="A153" s="1"/>
      <c r="B153" s="10" t="s">
        <v>26</v>
      </c>
      <c r="C153" s="11">
        <v>-3.4309469343864398</v>
      </c>
      <c r="D153" s="11">
        <v>-6.3102585360594103</v>
      </c>
      <c r="E153" s="11">
        <v>1.3330604560635599</v>
      </c>
      <c r="F153" s="11">
        <v>0.77660502591740499</v>
      </c>
      <c r="G153" s="11">
        <v>-9.9887863201754108</v>
      </c>
    </row>
    <row r="154" spans="1:7" ht="6.75" customHeight="1">
      <c r="A154" s="46"/>
      <c r="B154" s="6"/>
      <c r="C154" s="11"/>
      <c r="D154" s="11"/>
      <c r="E154" s="11"/>
      <c r="F154" s="11"/>
      <c r="G154" s="11"/>
    </row>
    <row r="155" spans="1:7" hidden="1">
      <c r="A155" s="6">
        <v>2019</v>
      </c>
      <c r="B155" s="10" t="s">
        <v>15</v>
      </c>
      <c r="C155" s="11">
        <v>5.0794356134430796</v>
      </c>
      <c r="D155" s="11">
        <v>8.5707867597224894</v>
      </c>
      <c r="E155" s="11">
        <v>-0.53199910970805897</v>
      </c>
      <c r="F155" s="11">
        <v>6.3671443269784902</v>
      </c>
      <c r="G155" s="11">
        <v>-2.0869002327724901</v>
      </c>
    </row>
    <row r="156" spans="1:7" hidden="1">
      <c r="A156" s="46"/>
      <c r="B156" s="10" t="s">
        <v>16</v>
      </c>
      <c r="C156" s="11">
        <v>-7.38715072663196</v>
      </c>
      <c r="D156" s="11">
        <v>-7.5685474040934402</v>
      </c>
      <c r="E156" s="11">
        <v>-8.6592718552845103</v>
      </c>
      <c r="F156" s="11">
        <v>-8.8960874768895195</v>
      </c>
      <c r="G156" s="11">
        <v>-0.210518053701547</v>
      </c>
    </row>
    <row r="157" spans="1:7" hidden="1">
      <c r="A157" s="46"/>
      <c r="B157" s="10" t="s">
        <v>17</v>
      </c>
      <c r="C157" s="11">
        <v>8.9455000174290404</v>
      </c>
      <c r="D157" s="11">
        <v>18.393576972174898</v>
      </c>
      <c r="E157" s="11">
        <v>2.0253252982252801</v>
      </c>
      <c r="F157" s="11">
        <v>-0.22957373093223099</v>
      </c>
      <c r="G157" s="11">
        <v>7.4441868985288799</v>
      </c>
    </row>
    <row r="158" spans="1:7" hidden="1">
      <c r="A158" s="46"/>
      <c r="B158" s="10" t="s">
        <v>18</v>
      </c>
      <c r="C158" s="11">
        <v>-5.0606188513547297</v>
      </c>
      <c r="D158" s="11">
        <v>-9.4867017323700704</v>
      </c>
      <c r="E158" s="11">
        <v>-3.9922225081373099</v>
      </c>
      <c r="F158" s="11">
        <v>-0.450728418551816</v>
      </c>
      <c r="G158" s="11">
        <v>0.79295082853245702</v>
      </c>
    </row>
    <row r="159" spans="1:7" hidden="1">
      <c r="A159" s="46"/>
      <c r="B159" s="10" t="s">
        <v>19</v>
      </c>
      <c r="C159" s="11">
        <v>9.8893332177680602</v>
      </c>
      <c r="D159" s="11">
        <v>10.7615488206397</v>
      </c>
      <c r="E159" s="11">
        <v>17.3752444592957</v>
      </c>
      <c r="F159" s="11">
        <v>5.1857925778163096</v>
      </c>
      <c r="G159" s="11">
        <v>7.5768628867683496</v>
      </c>
    </row>
    <row r="160" spans="1:7" hidden="1">
      <c r="A160" s="46"/>
      <c r="B160" s="10" t="s">
        <v>33</v>
      </c>
      <c r="C160" s="11">
        <v>-0.1</v>
      </c>
      <c r="D160" s="11">
        <v>-3.3611144182684001</v>
      </c>
      <c r="E160" s="11">
        <v>10.808805501798499</v>
      </c>
      <c r="F160" s="11">
        <v>1.4459771252110201</v>
      </c>
      <c r="G160" s="11">
        <v>-6.99201041974049</v>
      </c>
    </row>
    <row r="161" spans="1:7" hidden="1">
      <c r="A161" s="6"/>
      <c r="B161" s="10" t="s">
        <v>34</v>
      </c>
      <c r="C161" s="11">
        <v>5.17844922402106</v>
      </c>
      <c r="D161" s="11">
        <v>10.565864618431799</v>
      </c>
      <c r="E161" s="11">
        <v>-9.3200634324708993</v>
      </c>
      <c r="F161" s="11">
        <v>5.2681324629727699</v>
      </c>
      <c r="G161" s="11">
        <v>9.1402292594852792</v>
      </c>
    </row>
    <row r="162" spans="1:7" hidden="1">
      <c r="A162" s="6"/>
      <c r="B162" s="10" t="s">
        <v>30</v>
      </c>
      <c r="C162" s="11">
        <v>-2.7622872031764598</v>
      </c>
      <c r="D162" s="11">
        <v>-3.53279141612418</v>
      </c>
      <c r="E162" s="11">
        <v>5.7419218183237799</v>
      </c>
      <c r="F162" s="11">
        <v>-4.9899125169274896</v>
      </c>
      <c r="G162" s="11">
        <v>-6.7546172433724596</v>
      </c>
    </row>
    <row r="163" spans="1:7" hidden="1">
      <c r="A163" s="6"/>
      <c r="B163" s="10" t="s">
        <v>31</v>
      </c>
      <c r="C163" s="11">
        <v>-12.4437904282047</v>
      </c>
      <c r="D163" s="11">
        <v>-23.821674986680001</v>
      </c>
      <c r="E163" s="11">
        <v>-7.5087870671264501</v>
      </c>
      <c r="F163" s="11">
        <v>-1.8193802690160901</v>
      </c>
      <c r="G163" s="11">
        <v>0.65244863036226797</v>
      </c>
    </row>
    <row r="164" spans="1:7" hidden="1">
      <c r="A164" s="6"/>
      <c r="B164" s="10" t="s">
        <v>32</v>
      </c>
      <c r="C164" s="11">
        <v>6.4312042627034698</v>
      </c>
      <c r="D164" s="11">
        <v>15.806198408832101</v>
      </c>
      <c r="E164" s="11">
        <v>-5.3546549810034803</v>
      </c>
      <c r="F164" s="11">
        <v>1.54244464575428</v>
      </c>
      <c r="G164" s="11">
        <v>6.6583173619925802</v>
      </c>
    </row>
    <row r="165" spans="1:7" hidden="1">
      <c r="A165" s="16"/>
      <c r="B165" s="3" t="s">
        <v>25</v>
      </c>
      <c r="C165" s="11">
        <v>1.46387432719679</v>
      </c>
      <c r="D165" s="11">
        <v>0.96794117954908099</v>
      </c>
      <c r="E165" s="11">
        <v>4.9441316914433697</v>
      </c>
      <c r="F165" s="11">
        <v>1.4700845215445999</v>
      </c>
      <c r="G165" s="11">
        <v>-1.60768687248334</v>
      </c>
    </row>
    <row r="166" spans="1:7" hidden="1">
      <c r="A166" s="16"/>
      <c r="B166" s="3" t="s">
        <v>26</v>
      </c>
      <c r="C166" s="11">
        <v>-2.33765491766232</v>
      </c>
      <c r="D166" s="11">
        <v>-4.0418630872539696</v>
      </c>
      <c r="E166" s="11">
        <v>0.67475665806042695</v>
      </c>
      <c r="F166" s="11">
        <v>0.92481475674761604</v>
      </c>
      <c r="G166" s="11">
        <v>-8.5223801922452598</v>
      </c>
    </row>
    <row r="167" spans="1:7" ht="10.5" hidden="1" customHeight="1">
      <c r="A167" s="6"/>
      <c r="C167" s="11"/>
      <c r="D167" s="11"/>
      <c r="E167" s="11"/>
      <c r="F167" s="11"/>
      <c r="G167" s="11"/>
    </row>
    <row r="168" spans="1:7" ht="13.5" hidden="1" customHeight="1">
      <c r="A168" s="6">
        <v>2020</v>
      </c>
      <c r="B168" s="36" t="s">
        <v>15</v>
      </c>
      <c r="C168" s="11">
        <v>1.5214177826631701</v>
      </c>
      <c r="D168" s="11">
        <v>2.8892272235187901</v>
      </c>
      <c r="E168" s="11">
        <v>-1.1684838663484101</v>
      </c>
      <c r="F168" s="11">
        <v>3.28945901717363</v>
      </c>
      <c r="G168" s="11">
        <v>-3.9471077925970901</v>
      </c>
    </row>
    <row r="169" spans="1:7" ht="13.5" hidden="1" customHeight="1">
      <c r="A169" s="10"/>
      <c r="B169" s="17" t="s">
        <v>16</v>
      </c>
      <c r="C169" s="11">
        <v>-4.8732406389131997</v>
      </c>
      <c r="D169" s="11">
        <v>-3.59184800085051</v>
      </c>
      <c r="E169" s="11">
        <v>-7.7855306355344096</v>
      </c>
      <c r="F169" s="11">
        <v>-7.4836145158392</v>
      </c>
      <c r="G169" s="11">
        <v>2.2736746466650599</v>
      </c>
    </row>
    <row r="170" spans="1:7" ht="13.5" hidden="1" customHeight="1">
      <c r="A170" s="10"/>
      <c r="B170" s="17" t="s">
        <v>17</v>
      </c>
      <c r="C170" s="11">
        <v>-10.0087872124192</v>
      </c>
      <c r="D170" s="11">
        <v>-8.3978386199443502</v>
      </c>
      <c r="E170" s="11">
        <v>-11.6888729726939</v>
      </c>
      <c r="F170" s="11">
        <v>-11.821726572788901</v>
      </c>
      <c r="G170" s="11">
        <v>-8.8982424034188803</v>
      </c>
    </row>
    <row r="171" spans="1:7" ht="13.5" hidden="1" customHeight="1">
      <c r="A171" s="10"/>
      <c r="B171" s="17" t="s">
        <v>18</v>
      </c>
      <c r="C171" s="11">
        <v>-92.924014904095799</v>
      </c>
      <c r="D171" s="11">
        <v>-93.067068258123498</v>
      </c>
      <c r="E171" s="11">
        <v>-94.789359829158997</v>
      </c>
      <c r="F171" s="11">
        <v>-90.446600542016697</v>
      </c>
      <c r="G171" s="11">
        <v>-95.865801484549195</v>
      </c>
    </row>
    <row r="172" spans="1:7" ht="13.5" hidden="1" customHeight="1">
      <c r="A172" s="10"/>
      <c r="B172" s="17" t="s">
        <v>19</v>
      </c>
      <c r="C172" s="51">
        <v>763.31127981366603</v>
      </c>
      <c r="D172" s="51">
        <v>580.36673348208706</v>
      </c>
      <c r="E172" s="51">
        <v>1361.69722708627</v>
      </c>
      <c r="F172" s="51">
        <v>566.05926531984596</v>
      </c>
      <c r="G172" s="51">
        <v>1973.1352390218501</v>
      </c>
    </row>
    <row r="173" spans="1:7" ht="13.5" hidden="1" customHeight="1">
      <c r="A173" s="10"/>
      <c r="B173" s="17" t="s">
        <v>33</v>
      </c>
      <c r="C173" s="11">
        <v>90.181315699958901</v>
      </c>
      <c r="D173" s="11">
        <v>160.20749920774301</v>
      </c>
      <c r="E173" s="11">
        <v>55.704078375321401</v>
      </c>
      <c r="F173" s="11">
        <v>65.369284726966796</v>
      </c>
      <c r="G173" s="11">
        <v>34.334727163357698</v>
      </c>
    </row>
    <row r="174" spans="1:7" ht="13.5" hidden="1" customHeight="1">
      <c r="A174" s="10"/>
      <c r="B174" s="17" t="s">
        <v>34</v>
      </c>
      <c r="C174" s="11">
        <v>12.2998683367813</v>
      </c>
      <c r="D174" s="11">
        <v>17.018472914678</v>
      </c>
      <c r="E174" s="11">
        <v>0.16960781431782901</v>
      </c>
      <c r="F174" s="11">
        <v>12.6572537198447</v>
      </c>
      <c r="G174" s="11">
        <v>10.503957366702</v>
      </c>
    </row>
    <row r="175" spans="1:7" ht="13.5" hidden="1" customHeight="1">
      <c r="A175" s="10"/>
      <c r="B175" s="17" t="s">
        <v>30</v>
      </c>
      <c r="C175" s="11">
        <v>-3.6632324730347401</v>
      </c>
      <c r="D175" s="11">
        <v>-6.3450267419468096</v>
      </c>
      <c r="E175" s="11">
        <v>9.1004896809214806</v>
      </c>
      <c r="F175" s="11">
        <v>-4.6051382909057903</v>
      </c>
      <c r="G175" s="11">
        <v>-7.2562280992302304</v>
      </c>
    </row>
    <row r="176" spans="1:7" ht="13.5" hidden="1" customHeight="1">
      <c r="A176" s="10"/>
      <c r="B176" s="17" t="s">
        <v>23</v>
      </c>
      <c r="C176" s="11">
        <v>-6.9944932105447902E-2</v>
      </c>
      <c r="D176" s="11">
        <v>2.7949544076534001</v>
      </c>
      <c r="E176" s="11">
        <v>-8.0255417469150299</v>
      </c>
      <c r="F176" s="11">
        <v>-2.53678752273317</v>
      </c>
      <c r="G176" s="11">
        <v>6.1074572343859304</v>
      </c>
    </row>
    <row r="177" spans="1:7" ht="13.5" hidden="1" customHeight="1">
      <c r="A177" s="10"/>
      <c r="B177" s="17" t="s">
        <v>24</v>
      </c>
      <c r="C177" s="11">
        <v>-6.0178343428050196</v>
      </c>
      <c r="D177" s="11">
        <v>-10.276533898704599</v>
      </c>
      <c r="E177" s="11">
        <v>-6.7266508562235003</v>
      </c>
      <c r="F177" s="11">
        <v>-0.39211505285015003</v>
      </c>
      <c r="G177" s="11">
        <v>0.440654796937823</v>
      </c>
    </row>
    <row r="178" spans="1:7" ht="13.5" hidden="1" customHeight="1">
      <c r="A178" s="10"/>
      <c r="B178" s="17" t="s">
        <v>25</v>
      </c>
      <c r="C178" s="11">
        <v>0.83717915723109404</v>
      </c>
      <c r="D178" s="11">
        <v>2.5599588449031399</v>
      </c>
      <c r="E178" s="11">
        <v>-0.46102070792885003</v>
      </c>
      <c r="F178" s="11">
        <v>-1.70804135127214</v>
      </c>
      <c r="G178" s="11">
        <v>1.60088796648297</v>
      </c>
    </row>
    <row r="179" spans="1:7" ht="13.5" hidden="1" customHeight="1">
      <c r="A179" s="6"/>
      <c r="B179" s="17" t="s">
        <v>26</v>
      </c>
      <c r="C179" s="11">
        <v>10.923336724416799</v>
      </c>
      <c r="D179" s="11">
        <v>18.275146379928799</v>
      </c>
      <c r="E179" s="11">
        <v>7.7543350102500703</v>
      </c>
      <c r="F179" s="11">
        <v>6.9385864073469703</v>
      </c>
      <c r="G179" s="11">
        <v>-2.9096339871708299</v>
      </c>
    </row>
    <row r="180" spans="1:7" ht="15" hidden="1" customHeight="1">
      <c r="A180" s="6"/>
      <c r="B180" s="17"/>
      <c r="C180" s="11"/>
      <c r="D180" s="11"/>
      <c r="E180" s="11"/>
      <c r="F180" s="11"/>
      <c r="G180" s="11"/>
    </row>
    <row r="181" spans="1:7" ht="13.5" customHeight="1">
      <c r="A181" s="6">
        <v>2021</v>
      </c>
      <c r="B181" s="36" t="s">
        <v>15</v>
      </c>
      <c r="C181" s="11">
        <f>(C48/C46-1)*100</f>
        <v>-19.809999320829441</v>
      </c>
      <c r="D181" s="11">
        <f t="shared" ref="D181:G181" si="21">(D48/D46-1)*100</f>
        <v>-33.995951756548379</v>
      </c>
      <c r="E181" s="11">
        <f t="shared" si="21"/>
        <v>-7.3755720825159017</v>
      </c>
      <c r="F181" s="11">
        <f t="shared" si="21"/>
        <v>-4.868332222143601</v>
      </c>
      <c r="G181" s="11">
        <f t="shared" si="21"/>
        <v>-7.8360563967434622</v>
      </c>
    </row>
    <row r="182" spans="1:7" ht="13.5" customHeight="1">
      <c r="A182" s="6"/>
      <c r="B182" s="17" t="s">
        <v>16</v>
      </c>
      <c r="C182" s="11">
        <f>(C49/C48-1)*100</f>
        <v>3.7873202192480582</v>
      </c>
      <c r="D182" s="11">
        <f t="shared" ref="D182:G182" si="22">(D49/D48-1)*100</f>
        <v>14.064310629489519</v>
      </c>
      <c r="E182" s="11">
        <f t="shared" si="22"/>
        <v>-4.4837042594939707</v>
      </c>
      <c r="F182" s="11">
        <f t="shared" si="22"/>
        <v>-2.0111162387351555</v>
      </c>
      <c r="G182" s="11">
        <f t="shared" si="22"/>
        <v>-4.6100700235612972</v>
      </c>
    </row>
    <row r="183" spans="1:7" ht="13.5" customHeight="1">
      <c r="A183" s="10"/>
      <c r="B183" s="17" t="s">
        <v>27</v>
      </c>
      <c r="C183" s="11">
        <f t="shared" ref="C183:G183" si="23">(C50/C49-1)*100</f>
        <v>26.627469733354147</v>
      </c>
      <c r="D183" s="11">
        <f t="shared" si="23"/>
        <v>42.600786592638528</v>
      </c>
      <c r="E183" s="11">
        <f t="shared" si="23"/>
        <v>2.730174471613056</v>
      </c>
      <c r="F183" s="11">
        <f t="shared" si="23"/>
        <v>1.0527289301131448</v>
      </c>
      <c r="G183" s="11">
        <f t="shared" si="23"/>
        <v>60.172817814360343</v>
      </c>
    </row>
    <row r="184" spans="1:7" ht="13.5" customHeight="1">
      <c r="A184" s="10"/>
      <c r="B184" s="17" t="s">
        <v>18</v>
      </c>
      <c r="C184" s="11">
        <f t="shared" ref="C184:G184" si="24">(C51/C50-1)*100</f>
        <v>-9.1369330878546364</v>
      </c>
      <c r="D184" s="11">
        <f t="shared" si="24"/>
        <v>-8.2820830190854284</v>
      </c>
      <c r="E184" s="11">
        <f t="shared" si="24"/>
        <v>-5.6329094917382587</v>
      </c>
      <c r="F184" s="11">
        <f t="shared" si="24"/>
        <v>-4.7119367081234316</v>
      </c>
      <c r="G184" s="11">
        <f t="shared" si="24"/>
        <v>-22.168922875559673</v>
      </c>
    </row>
    <row r="185" spans="1:7" ht="13.5" customHeight="1">
      <c r="A185" s="10"/>
      <c r="B185" s="17" t="s">
        <v>35</v>
      </c>
      <c r="C185" s="11">
        <f t="shared" ref="C185:G185" si="25">(C52/C51-1)*100</f>
        <v>-19.735709195638751</v>
      </c>
      <c r="D185" s="11">
        <f t="shared" si="25"/>
        <v>-31.568279522504795</v>
      </c>
      <c r="E185" s="11">
        <f t="shared" si="25"/>
        <v>-2.2940939548545369</v>
      </c>
      <c r="F185" s="11">
        <f t="shared" si="25"/>
        <v>-2.8144045469972623</v>
      </c>
      <c r="G185" s="11">
        <f t="shared" si="25"/>
        <v>-22.010859845866381</v>
      </c>
    </row>
    <row r="186" spans="1:7" ht="13.5" customHeight="1">
      <c r="A186" s="10"/>
      <c r="B186" s="17" t="s">
        <v>36</v>
      </c>
      <c r="C186" s="11">
        <f t="shared" ref="C186:G186" si="26">(C53/C52-1)*100</f>
        <v>-91.771342719438493</v>
      </c>
      <c r="D186" s="11">
        <f t="shared" si="26"/>
        <v>-94.429588471157942</v>
      </c>
      <c r="E186" s="11">
        <f t="shared" si="26"/>
        <v>-88.718305512201283</v>
      </c>
      <c r="F186" s="11">
        <f t="shared" si="26"/>
        <v>-87.789842776482089</v>
      </c>
      <c r="G186" s="11">
        <f t="shared" si="26"/>
        <v>-95.736166259779438</v>
      </c>
    </row>
    <row r="187" spans="1:7" ht="13.5" customHeight="1">
      <c r="A187" s="10"/>
      <c r="B187" s="17" t="s">
        <v>34</v>
      </c>
      <c r="C187" s="11">
        <f t="shared" ref="C187:G187" si="27">(C54/C53-1)*100</f>
        <v>84.977753826409071</v>
      </c>
      <c r="D187" s="11">
        <f t="shared" si="27"/>
        <v>274.41910366180667</v>
      </c>
      <c r="E187" s="11">
        <f t="shared" si="27"/>
        <v>13.796007184455261</v>
      </c>
      <c r="F187" s="11">
        <f t="shared" si="27"/>
        <v>13.249351990684556</v>
      </c>
      <c r="G187" s="11">
        <f t="shared" si="27"/>
        <v>92.09952114748809</v>
      </c>
    </row>
    <row r="188" spans="1:7" ht="13.5" customHeight="1">
      <c r="A188" s="10"/>
      <c r="B188" s="17" t="s">
        <v>22</v>
      </c>
      <c r="C188" s="11">
        <f t="shared" ref="C188:G192" si="28">(C55/C54-1)*100</f>
        <v>238.22229897107721</v>
      </c>
      <c r="D188" s="11">
        <f t="shared" si="28"/>
        <v>154.50357539384515</v>
      </c>
      <c r="E188" s="11">
        <f t="shared" si="28"/>
        <v>397.29534986725764</v>
      </c>
      <c r="F188" s="11">
        <f t="shared" si="28"/>
        <v>320.30180452978607</v>
      </c>
      <c r="G188" s="11">
        <f t="shared" si="28"/>
        <v>59.227683787769834</v>
      </c>
    </row>
    <row r="189" spans="1:7" ht="13.5" customHeight="1">
      <c r="A189" s="10"/>
      <c r="B189" s="17" t="s">
        <v>23</v>
      </c>
      <c r="C189" s="11">
        <f t="shared" si="28"/>
        <v>83.480603497102067</v>
      </c>
      <c r="D189" s="11">
        <f t="shared" si="28"/>
        <v>111.99892222914407</v>
      </c>
      <c r="E189" s="11">
        <f t="shared" si="28"/>
        <v>29.979342061776883</v>
      </c>
      <c r="F189" s="11">
        <f t="shared" si="28"/>
        <v>36.870511535123704</v>
      </c>
      <c r="G189" s="11">
        <f t="shared" si="28"/>
        <v>512.60389163948946</v>
      </c>
    </row>
    <row r="190" spans="1:7" ht="15" customHeight="1">
      <c r="A190" s="10"/>
      <c r="B190" s="17" t="s">
        <v>24</v>
      </c>
      <c r="C190" s="11">
        <f t="shared" si="28"/>
        <v>36.156725214016248</v>
      </c>
      <c r="D190" s="11">
        <f t="shared" si="28"/>
        <v>41.377490906639359</v>
      </c>
      <c r="E190" s="11">
        <f t="shared" si="28"/>
        <v>14.619799485135164</v>
      </c>
      <c r="F190" s="11">
        <f t="shared" si="28"/>
        <v>18.285252768175297</v>
      </c>
      <c r="G190" s="11">
        <f t="shared" si="28"/>
        <v>47.566225669026977</v>
      </c>
    </row>
    <row r="191" spans="1:7" ht="15" customHeight="1">
      <c r="A191" s="10"/>
      <c r="B191" s="18" t="s">
        <v>25</v>
      </c>
      <c r="C191" s="11">
        <f t="shared" si="28"/>
        <v>-5.4974781475387928</v>
      </c>
      <c r="D191" s="11">
        <f t="shared" si="28"/>
        <v>-16.412325462062093</v>
      </c>
      <c r="E191" s="11">
        <f t="shared" si="28"/>
        <v>16.342761521300364</v>
      </c>
      <c r="F191" s="11">
        <f t="shared" si="28"/>
        <v>15.349955574247542</v>
      </c>
      <c r="G191" s="11">
        <f t="shared" si="28"/>
        <v>6.631694655051712</v>
      </c>
    </row>
    <row r="192" spans="1:7" ht="15" customHeight="1">
      <c r="A192" s="10"/>
      <c r="B192" s="10" t="s">
        <v>26</v>
      </c>
      <c r="C192" s="11">
        <f t="shared" si="28"/>
        <v>10.066423413171876</v>
      </c>
      <c r="D192" s="11">
        <f t="shared" si="28"/>
        <v>7.5340730181910676</v>
      </c>
      <c r="E192" s="11">
        <f t="shared" si="28"/>
        <v>7.86656457176238</v>
      </c>
      <c r="F192" s="11">
        <f t="shared" si="28"/>
        <v>8.7439199309398354</v>
      </c>
      <c r="G192" s="11">
        <f t="shared" si="28"/>
        <v>25.143918938375709</v>
      </c>
    </row>
    <row r="193" spans="1:16376" ht="15" customHeight="1">
      <c r="A193" s="10"/>
      <c r="B193" s="10"/>
      <c r="C193" s="11"/>
      <c r="D193" s="11"/>
      <c r="E193" s="11"/>
      <c r="F193" s="11"/>
      <c r="G193" s="11"/>
    </row>
    <row r="194" spans="1:16376" ht="13.5" customHeight="1">
      <c r="A194" s="6">
        <v>2022</v>
      </c>
      <c r="B194" s="36" t="s">
        <v>15</v>
      </c>
      <c r="C194" s="11">
        <f>(C61/C59-1)*100</f>
        <v>-11.224246491243417</v>
      </c>
      <c r="D194" s="11">
        <f t="shared" ref="D194:G194" si="29">(D61/D59-1)*100</f>
        <v>-21.256232330118983</v>
      </c>
      <c r="E194" s="11">
        <f t="shared" si="29"/>
        <v>7.1508172028003525</v>
      </c>
      <c r="F194" s="11">
        <f t="shared" si="29"/>
        <v>10.763804556781142</v>
      </c>
      <c r="G194" s="11">
        <f t="shared" si="29"/>
        <v>-36.293972458969947</v>
      </c>
    </row>
    <row r="195" spans="1:16376" ht="13.5" customHeight="1">
      <c r="A195" s="6"/>
      <c r="B195" s="110" t="s">
        <v>145</v>
      </c>
      <c r="C195" s="11">
        <f>(C62/C61-1)*100</f>
        <v>-2.5405450075441927</v>
      </c>
      <c r="D195" s="11">
        <f t="shared" ref="D195:G195" si="30">(D62/D61-1)*100</f>
        <v>1.3693857706458035</v>
      </c>
      <c r="E195" s="11">
        <f t="shared" si="30"/>
        <v>-2.9609179951268105</v>
      </c>
      <c r="F195" s="11">
        <f t="shared" si="30"/>
        <v>-4.4421288207763698</v>
      </c>
      <c r="G195" s="11">
        <f t="shared" si="30"/>
        <v>-4.4545293596360835</v>
      </c>
    </row>
    <row r="196" spans="1:16376" ht="13.5" customHeight="1">
      <c r="A196" s="10"/>
      <c r="B196" s="111" t="s">
        <v>146</v>
      </c>
      <c r="C196" s="11">
        <f>(C63/C62-1)*100</f>
        <v>26.162639880316153</v>
      </c>
      <c r="D196" s="11">
        <f t="shared" ref="D196:G196" si="31">(D63/D62-1)*100</f>
        <v>53.942811543238477</v>
      </c>
      <c r="E196" s="11">
        <f t="shared" si="31"/>
        <v>1.5715574070493732</v>
      </c>
      <c r="F196" s="11">
        <f t="shared" si="31"/>
        <v>2.5301253769492327</v>
      </c>
      <c r="G196" s="11">
        <f t="shared" si="31"/>
        <v>32.108862918678447</v>
      </c>
    </row>
    <row r="197" spans="1:16376" ht="13.5" hidden="1" customHeight="1">
      <c r="A197" s="10"/>
      <c r="B197" s="17" t="s">
        <v>18</v>
      </c>
      <c r="C197" s="11">
        <f t="shared" ref="C197:G197" si="32">(C64/C62-1)*100</f>
        <v>-100</v>
      </c>
      <c r="D197" s="11">
        <f t="shared" si="32"/>
        <v>-100</v>
      </c>
      <c r="E197" s="11">
        <f t="shared" si="32"/>
        <v>-100</v>
      </c>
      <c r="F197" s="11">
        <f t="shared" si="32"/>
        <v>-100</v>
      </c>
      <c r="G197" s="11">
        <f t="shared" si="32"/>
        <v>-100</v>
      </c>
    </row>
    <row r="198" spans="1:16376" ht="13.5" hidden="1" customHeight="1">
      <c r="A198" s="10"/>
      <c r="B198" s="17" t="s">
        <v>35</v>
      </c>
      <c r="C198" s="11">
        <f t="shared" ref="C198:G198" si="33">(C65/C63-1)*100</f>
        <v>-100</v>
      </c>
      <c r="D198" s="11">
        <f t="shared" si="33"/>
        <v>-100</v>
      </c>
      <c r="E198" s="11">
        <f t="shared" si="33"/>
        <v>-100</v>
      </c>
      <c r="F198" s="11">
        <f t="shared" si="33"/>
        <v>-100</v>
      </c>
      <c r="G198" s="11">
        <f t="shared" si="33"/>
        <v>-100</v>
      </c>
    </row>
    <row r="199" spans="1:16376" ht="13.5" hidden="1" customHeight="1">
      <c r="A199" s="10"/>
      <c r="B199" s="17" t="s">
        <v>36</v>
      </c>
      <c r="C199" s="11" t="e">
        <f t="shared" ref="C199:G199" si="34">(C66/C64-1)*100</f>
        <v>#DIV/0!</v>
      </c>
      <c r="D199" s="11" t="e">
        <f t="shared" si="34"/>
        <v>#DIV/0!</v>
      </c>
      <c r="E199" s="11" t="e">
        <f t="shared" si="34"/>
        <v>#DIV/0!</v>
      </c>
      <c r="F199" s="11" t="e">
        <f t="shared" si="34"/>
        <v>#DIV/0!</v>
      </c>
      <c r="G199" s="11" t="e">
        <f t="shared" si="34"/>
        <v>#DIV/0!</v>
      </c>
    </row>
    <row r="200" spans="1:16376" ht="13.5" hidden="1" customHeight="1">
      <c r="A200" s="10"/>
      <c r="B200" s="17" t="s">
        <v>34</v>
      </c>
      <c r="C200" s="11" t="e">
        <f t="shared" ref="C200:G200" si="35">(C67/C65-1)*100</f>
        <v>#DIV/0!</v>
      </c>
      <c r="D200" s="11" t="e">
        <f t="shared" si="35"/>
        <v>#DIV/0!</v>
      </c>
      <c r="E200" s="11" t="e">
        <f t="shared" si="35"/>
        <v>#DIV/0!</v>
      </c>
      <c r="F200" s="11" t="e">
        <f t="shared" si="35"/>
        <v>#DIV/0!</v>
      </c>
      <c r="G200" s="11" t="e">
        <f t="shared" si="35"/>
        <v>#DIV/0!</v>
      </c>
    </row>
    <row r="201" spans="1:16376" ht="13.5" hidden="1" customHeight="1">
      <c r="A201" s="10"/>
      <c r="B201" s="17" t="s">
        <v>22</v>
      </c>
      <c r="C201" s="11" t="e">
        <f t="shared" ref="C201:G201" si="36">(C68/C66-1)*100</f>
        <v>#DIV/0!</v>
      </c>
      <c r="D201" s="11" t="e">
        <f t="shared" si="36"/>
        <v>#DIV/0!</v>
      </c>
      <c r="E201" s="11" t="e">
        <f t="shared" si="36"/>
        <v>#DIV/0!</v>
      </c>
      <c r="F201" s="11" t="e">
        <f t="shared" si="36"/>
        <v>#DIV/0!</v>
      </c>
      <c r="G201" s="11" t="e">
        <f t="shared" si="36"/>
        <v>#DIV/0!</v>
      </c>
    </row>
    <row r="202" spans="1:16376" ht="13.5" hidden="1" customHeight="1">
      <c r="A202" s="10"/>
      <c r="B202" s="17" t="s">
        <v>23</v>
      </c>
      <c r="C202" s="11" t="e">
        <f t="shared" ref="C202:G202" si="37">(C69/C67-1)*100</f>
        <v>#DIV/0!</v>
      </c>
      <c r="D202" s="11" t="e">
        <f t="shared" si="37"/>
        <v>#DIV/0!</v>
      </c>
      <c r="E202" s="11" t="e">
        <f t="shared" si="37"/>
        <v>#DIV/0!</v>
      </c>
      <c r="F202" s="11" t="e">
        <f t="shared" si="37"/>
        <v>#DIV/0!</v>
      </c>
      <c r="G202" s="11" t="e">
        <f t="shared" si="37"/>
        <v>#DIV/0!</v>
      </c>
    </row>
    <row r="203" spans="1:16376" ht="15" hidden="1" customHeight="1">
      <c r="A203" s="10"/>
      <c r="B203" s="17" t="s">
        <v>24</v>
      </c>
      <c r="C203" s="11" t="e">
        <f t="shared" ref="C203:G203" si="38">(C70/C68-1)*100</f>
        <v>#DIV/0!</v>
      </c>
      <c r="D203" s="11" t="e">
        <f t="shared" si="38"/>
        <v>#DIV/0!</v>
      </c>
      <c r="E203" s="11" t="e">
        <f t="shared" si="38"/>
        <v>#DIV/0!</v>
      </c>
      <c r="F203" s="11" t="e">
        <f t="shared" si="38"/>
        <v>#DIV/0!</v>
      </c>
      <c r="G203" s="11" t="e">
        <f t="shared" si="38"/>
        <v>#DIV/0!</v>
      </c>
    </row>
    <row r="204" spans="1:16376" ht="15" hidden="1" customHeight="1">
      <c r="A204" s="10"/>
      <c r="B204" s="10" t="s">
        <v>37</v>
      </c>
      <c r="C204" s="11" t="e">
        <f t="shared" ref="C204:G204" si="39">(C71/C69-1)*100</f>
        <v>#DIV/0!</v>
      </c>
      <c r="D204" s="11" t="e">
        <f t="shared" si="39"/>
        <v>#DIV/0!</v>
      </c>
      <c r="E204" s="11" t="e">
        <f t="shared" si="39"/>
        <v>#DIV/0!</v>
      </c>
      <c r="F204" s="11" t="e">
        <f t="shared" si="39"/>
        <v>#DIV/0!</v>
      </c>
      <c r="G204" s="11" t="e">
        <f t="shared" si="39"/>
        <v>#DIV/0!</v>
      </c>
    </row>
    <row r="205" spans="1:16376" ht="15" hidden="1" customHeight="1">
      <c r="A205" s="10"/>
      <c r="B205" s="10" t="s">
        <v>38</v>
      </c>
      <c r="C205" s="11" t="e">
        <f t="shared" ref="C205:G205" si="40">(C72/C70-1)*100</f>
        <v>#DIV/0!</v>
      </c>
      <c r="D205" s="11" t="e">
        <f t="shared" si="40"/>
        <v>#DIV/0!</v>
      </c>
      <c r="E205" s="11" t="e">
        <f t="shared" si="40"/>
        <v>#DIV/0!</v>
      </c>
      <c r="F205" s="11" t="e">
        <f t="shared" si="40"/>
        <v>#DIV/0!</v>
      </c>
      <c r="G205" s="11" t="e">
        <f t="shared" si="40"/>
        <v>#DIV/0!</v>
      </c>
    </row>
    <row r="206" spans="1:16376" ht="15" customHeight="1"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  <c r="EC206" s="131"/>
      <c r="ED206" s="131"/>
      <c r="EE206" s="131"/>
      <c r="EF206" s="131"/>
      <c r="EG206" s="131"/>
      <c r="EH206" s="131"/>
      <c r="EI206" s="131"/>
      <c r="EJ206" s="131"/>
      <c r="EK206" s="131"/>
      <c r="EL206" s="131"/>
      <c r="EM206" s="131"/>
      <c r="EN206" s="131"/>
      <c r="EO206" s="131"/>
      <c r="EP206" s="131"/>
      <c r="EQ206" s="131"/>
      <c r="ER206" s="131"/>
      <c r="ES206" s="131"/>
      <c r="ET206" s="131"/>
      <c r="EU206" s="131"/>
      <c r="EV206" s="131"/>
      <c r="EW206" s="131"/>
      <c r="EX206" s="131"/>
      <c r="EY206" s="131"/>
      <c r="EZ206" s="131"/>
      <c r="FA206" s="131"/>
      <c r="FB206" s="131"/>
      <c r="FC206" s="131"/>
      <c r="FD206" s="131"/>
      <c r="FE206" s="131"/>
      <c r="FF206" s="131"/>
      <c r="FG206" s="131"/>
      <c r="FH206" s="131"/>
      <c r="FI206" s="131"/>
      <c r="FJ206" s="131"/>
      <c r="FK206" s="131"/>
      <c r="FL206" s="131"/>
      <c r="FM206" s="131"/>
      <c r="FN206" s="131"/>
      <c r="FO206" s="131"/>
      <c r="FP206" s="131"/>
      <c r="FQ206" s="131"/>
      <c r="FR206" s="131"/>
      <c r="FS206" s="131"/>
      <c r="FT206" s="131"/>
      <c r="FU206" s="131"/>
      <c r="FV206" s="131"/>
      <c r="FW206" s="131"/>
      <c r="FX206" s="131"/>
      <c r="FY206" s="131"/>
      <c r="FZ206" s="131"/>
      <c r="GA206" s="131"/>
      <c r="GB206" s="131"/>
      <c r="GC206" s="131"/>
      <c r="GD206" s="131"/>
      <c r="GE206" s="131"/>
      <c r="GF206" s="131"/>
      <c r="GG206" s="131"/>
      <c r="GH206" s="131"/>
      <c r="GI206" s="131"/>
      <c r="GJ206" s="131"/>
      <c r="GK206" s="131"/>
      <c r="GL206" s="131"/>
      <c r="GM206" s="131"/>
      <c r="GN206" s="131"/>
      <c r="GO206" s="131"/>
      <c r="GP206" s="131"/>
      <c r="GQ206" s="131"/>
      <c r="GR206" s="131"/>
      <c r="GS206" s="131"/>
      <c r="GT206" s="131"/>
      <c r="GU206" s="131"/>
      <c r="GV206" s="131"/>
      <c r="GW206" s="131"/>
      <c r="GX206" s="131"/>
      <c r="GY206" s="131"/>
      <c r="GZ206" s="131"/>
      <c r="HA206" s="131"/>
      <c r="HB206" s="131"/>
      <c r="HC206" s="131"/>
      <c r="HD206" s="131"/>
      <c r="HE206" s="131"/>
      <c r="HF206" s="131"/>
      <c r="HG206" s="131"/>
      <c r="HH206" s="131"/>
      <c r="HI206" s="131"/>
      <c r="HJ206" s="131"/>
      <c r="HK206" s="131"/>
      <c r="HL206" s="131"/>
      <c r="HM206" s="131"/>
      <c r="HN206" s="131"/>
      <c r="HO206" s="131"/>
      <c r="HP206" s="131"/>
      <c r="HQ206" s="131"/>
      <c r="HR206" s="131"/>
      <c r="HS206" s="131"/>
      <c r="HT206" s="131"/>
      <c r="HU206" s="131"/>
      <c r="HV206" s="131"/>
      <c r="HW206" s="131"/>
      <c r="HX206" s="131"/>
      <c r="HY206" s="131"/>
      <c r="HZ206" s="131"/>
      <c r="IA206" s="131"/>
      <c r="IB206" s="131"/>
      <c r="IC206" s="131"/>
      <c r="ID206" s="131"/>
      <c r="IE206" s="131"/>
      <c r="IF206" s="131"/>
      <c r="IG206" s="131"/>
      <c r="IH206" s="131"/>
      <c r="II206" s="131"/>
      <c r="IJ206" s="131"/>
      <c r="IK206" s="131"/>
      <c r="IL206" s="131"/>
      <c r="IM206" s="131"/>
      <c r="IN206" s="131"/>
      <c r="IO206" s="131"/>
      <c r="IP206" s="131"/>
      <c r="IQ206" s="131"/>
      <c r="IR206" s="131"/>
      <c r="IS206" s="131"/>
      <c r="IT206" s="131"/>
      <c r="IU206" s="131"/>
      <c r="IV206" s="131"/>
      <c r="IW206" s="131"/>
      <c r="IX206" s="131"/>
      <c r="IY206" s="131"/>
      <c r="IZ206" s="131"/>
      <c r="JA206" s="131"/>
      <c r="JB206" s="131"/>
      <c r="JC206" s="131"/>
      <c r="JD206" s="131"/>
      <c r="JE206" s="131"/>
      <c r="JF206" s="131"/>
      <c r="JG206" s="131"/>
      <c r="JH206" s="131"/>
      <c r="JI206" s="131"/>
      <c r="JJ206" s="131"/>
      <c r="JK206" s="131"/>
      <c r="JL206" s="131"/>
      <c r="JM206" s="131"/>
      <c r="JN206" s="131"/>
      <c r="JO206" s="131"/>
      <c r="JP206" s="131"/>
      <c r="JQ206" s="131"/>
      <c r="JR206" s="131"/>
      <c r="JS206" s="131"/>
      <c r="JT206" s="131"/>
      <c r="JU206" s="131"/>
      <c r="JV206" s="131"/>
      <c r="JW206" s="131"/>
      <c r="JX206" s="131"/>
      <c r="JY206" s="131"/>
      <c r="JZ206" s="131"/>
      <c r="KA206" s="131"/>
      <c r="KB206" s="131"/>
      <c r="KC206" s="131"/>
      <c r="KD206" s="131"/>
      <c r="KE206" s="131"/>
      <c r="KF206" s="131"/>
      <c r="KG206" s="131"/>
      <c r="KH206" s="131"/>
      <c r="KI206" s="131"/>
      <c r="KJ206" s="131"/>
      <c r="KK206" s="131"/>
      <c r="KL206" s="131"/>
      <c r="KM206" s="131"/>
      <c r="KN206" s="131"/>
      <c r="KO206" s="131"/>
      <c r="KP206" s="131"/>
      <c r="KQ206" s="131"/>
      <c r="KR206" s="131"/>
      <c r="KS206" s="131"/>
      <c r="KT206" s="131"/>
      <c r="KU206" s="131"/>
      <c r="KV206" s="131"/>
      <c r="KW206" s="131"/>
      <c r="KX206" s="131"/>
      <c r="KY206" s="131"/>
      <c r="KZ206" s="131"/>
      <c r="LA206" s="131"/>
      <c r="LB206" s="131"/>
      <c r="LC206" s="131"/>
      <c r="LD206" s="131"/>
      <c r="LE206" s="131"/>
      <c r="LF206" s="131"/>
      <c r="LG206" s="131"/>
      <c r="LH206" s="131"/>
      <c r="LI206" s="131"/>
      <c r="LJ206" s="131"/>
      <c r="LK206" s="131"/>
      <c r="LL206" s="131"/>
      <c r="LM206" s="131"/>
      <c r="LN206" s="131"/>
      <c r="LO206" s="131"/>
      <c r="LP206" s="131"/>
      <c r="LQ206" s="131"/>
      <c r="LR206" s="131"/>
      <c r="LS206" s="131"/>
      <c r="LT206" s="131"/>
      <c r="LU206" s="131"/>
      <c r="LV206" s="131"/>
      <c r="LW206" s="131"/>
      <c r="LX206" s="131"/>
      <c r="LY206" s="131"/>
      <c r="LZ206" s="131"/>
      <c r="MA206" s="131"/>
      <c r="MB206" s="131"/>
      <c r="MC206" s="131"/>
      <c r="MD206" s="131"/>
      <c r="ME206" s="131"/>
      <c r="MF206" s="131"/>
      <c r="MG206" s="131"/>
      <c r="MH206" s="131"/>
      <c r="MI206" s="131"/>
      <c r="MJ206" s="131"/>
      <c r="MK206" s="131"/>
      <c r="ML206" s="131"/>
      <c r="MM206" s="131"/>
      <c r="MN206" s="131"/>
      <c r="MO206" s="131"/>
      <c r="MP206" s="131"/>
      <c r="MQ206" s="131"/>
      <c r="MR206" s="131"/>
      <c r="MS206" s="131"/>
      <c r="MT206" s="131"/>
      <c r="MU206" s="131"/>
      <c r="MV206" s="131"/>
      <c r="MW206" s="131"/>
      <c r="MX206" s="131"/>
      <c r="MY206" s="131"/>
      <c r="MZ206" s="131"/>
      <c r="NA206" s="131"/>
      <c r="NB206" s="131"/>
      <c r="NC206" s="131"/>
      <c r="ND206" s="131"/>
      <c r="NE206" s="131"/>
      <c r="NF206" s="131"/>
      <c r="NG206" s="131"/>
      <c r="NH206" s="131"/>
      <c r="NI206" s="131"/>
      <c r="NJ206" s="131"/>
      <c r="NK206" s="131"/>
      <c r="NL206" s="131"/>
      <c r="NM206" s="131"/>
      <c r="NN206" s="131"/>
      <c r="NO206" s="131"/>
      <c r="NP206" s="131"/>
      <c r="NQ206" s="131"/>
      <c r="NR206" s="131"/>
      <c r="NS206" s="131"/>
      <c r="NT206" s="131"/>
      <c r="NU206" s="131"/>
      <c r="NV206" s="131"/>
      <c r="NW206" s="131"/>
      <c r="NX206" s="131"/>
      <c r="NY206" s="131"/>
      <c r="NZ206" s="131"/>
      <c r="OA206" s="131"/>
      <c r="OB206" s="131"/>
      <c r="OC206" s="131"/>
      <c r="OD206" s="131"/>
      <c r="OE206" s="131"/>
      <c r="OF206" s="131"/>
      <c r="OG206" s="131"/>
      <c r="OH206" s="131"/>
      <c r="OI206" s="131"/>
      <c r="OJ206" s="131"/>
      <c r="OK206" s="131"/>
      <c r="OL206" s="131"/>
      <c r="OM206" s="131"/>
      <c r="ON206" s="131"/>
      <c r="OO206" s="131"/>
      <c r="OP206" s="131"/>
      <c r="OQ206" s="131"/>
      <c r="OR206" s="131"/>
      <c r="OS206" s="131"/>
      <c r="OT206" s="131"/>
      <c r="OU206" s="131"/>
      <c r="OV206" s="131"/>
      <c r="OW206" s="131"/>
      <c r="OX206" s="131"/>
      <c r="OY206" s="131"/>
      <c r="OZ206" s="131"/>
      <c r="PA206" s="131"/>
      <c r="PB206" s="131"/>
      <c r="PC206" s="131"/>
      <c r="PD206" s="131"/>
      <c r="PE206" s="131"/>
      <c r="PF206" s="131"/>
      <c r="PG206" s="131"/>
      <c r="PH206" s="131"/>
      <c r="PI206" s="131"/>
      <c r="PJ206" s="131"/>
      <c r="PK206" s="131"/>
      <c r="PL206" s="131"/>
      <c r="PM206" s="131"/>
      <c r="PN206" s="131"/>
      <c r="PO206" s="131"/>
      <c r="PP206" s="131"/>
      <c r="PQ206" s="131"/>
      <c r="PR206" s="131"/>
      <c r="PS206" s="131"/>
      <c r="PT206" s="131"/>
      <c r="PU206" s="131"/>
      <c r="PV206" s="131"/>
      <c r="PW206" s="131"/>
      <c r="PX206" s="131"/>
      <c r="PY206" s="131"/>
      <c r="PZ206" s="131"/>
      <c r="QA206" s="131"/>
      <c r="QB206" s="131"/>
      <c r="QC206" s="131"/>
      <c r="QD206" s="131"/>
      <c r="QE206" s="131"/>
      <c r="QF206" s="131"/>
      <c r="QG206" s="131"/>
      <c r="QH206" s="131"/>
      <c r="QI206" s="131"/>
      <c r="QJ206" s="131"/>
      <c r="QK206" s="131"/>
      <c r="QL206" s="131"/>
      <c r="QM206" s="131"/>
      <c r="QN206" s="131"/>
      <c r="QO206" s="131"/>
      <c r="QP206" s="131"/>
      <c r="QQ206" s="131"/>
      <c r="QR206" s="131"/>
      <c r="QS206" s="131"/>
      <c r="QT206" s="131"/>
      <c r="QU206" s="131"/>
      <c r="QV206" s="131"/>
      <c r="QW206" s="131"/>
      <c r="QX206" s="131"/>
      <c r="QY206" s="131"/>
      <c r="QZ206" s="131"/>
      <c r="RA206" s="131"/>
      <c r="RB206" s="131"/>
      <c r="RC206" s="131"/>
      <c r="RD206" s="131"/>
      <c r="RE206" s="131"/>
      <c r="RF206" s="131"/>
      <c r="RG206" s="131"/>
      <c r="RH206" s="131"/>
      <c r="RI206" s="131"/>
      <c r="RJ206" s="131"/>
      <c r="RK206" s="131"/>
      <c r="RL206" s="131"/>
      <c r="RM206" s="131"/>
      <c r="RN206" s="131"/>
      <c r="RO206" s="131"/>
      <c r="RP206" s="131"/>
      <c r="RQ206" s="131"/>
      <c r="RR206" s="131"/>
      <c r="RS206" s="131"/>
      <c r="RT206" s="131"/>
      <c r="RU206" s="131"/>
      <c r="RV206" s="131"/>
      <c r="RW206" s="131"/>
      <c r="RX206" s="131"/>
      <c r="RY206" s="131"/>
      <c r="RZ206" s="131"/>
      <c r="SA206" s="131"/>
      <c r="SB206" s="131"/>
      <c r="SC206" s="131"/>
      <c r="SD206" s="131"/>
      <c r="SE206" s="131"/>
      <c r="SF206" s="131"/>
      <c r="SG206" s="131"/>
      <c r="SH206" s="131"/>
      <c r="SI206" s="131"/>
      <c r="SJ206" s="131"/>
      <c r="SK206" s="131"/>
      <c r="SL206" s="131"/>
      <c r="SM206" s="131"/>
      <c r="SN206" s="131"/>
      <c r="SO206" s="131"/>
      <c r="SP206" s="131"/>
      <c r="SQ206" s="131"/>
      <c r="SR206" s="131"/>
      <c r="SS206" s="131"/>
      <c r="ST206" s="131"/>
      <c r="SU206" s="131"/>
      <c r="SV206" s="131"/>
      <c r="SW206" s="131"/>
      <c r="SX206" s="131"/>
      <c r="SY206" s="131"/>
      <c r="SZ206" s="131"/>
      <c r="TA206" s="131"/>
      <c r="TB206" s="131"/>
      <c r="TC206" s="131"/>
      <c r="TD206" s="131"/>
      <c r="TE206" s="131"/>
      <c r="TF206" s="131"/>
      <c r="TG206" s="131"/>
      <c r="TH206" s="131"/>
      <c r="TI206" s="131"/>
      <c r="TJ206" s="131"/>
      <c r="TK206" s="131"/>
      <c r="TL206" s="131"/>
      <c r="TM206" s="131"/>
      <c r="TN206" s="131"/>
      <c r="TO206" s="131"/>
      <c r="TP206" s="131"/>
      <c r="TQ206" s="131"/>
      <c r="TR206" s="131"/>
      <c r="TS206" s="131"/>
      <c r="TT206" s="131"/>
      <c r="TU206" s="131"/>
      <c r="TV206" s="131"/>
      <c r="TW206" s="131"/>
      <c r="TX206" s="131"/>
      <c r="TY206" s="131"/>
      <c r="TZ206" s="131"/>
      <c r="UA206" s="131"/>
      <c r="UB206" s="131"/>
      <c r="UC206" s="131"/>
      <c r="UD206" s="131"/>
      <c r="UE206" s="131"/>
      <c r="UF206" s="131"/>
      <c r="UG206" s="131"/>
      <c r="UH206" s="131"/>
      <c r="UI206" s="131"/>
      <c r="UJ206" s="131"/>
      <c r="UK206" s="131"/>
      <c r="UL206" s="131"/>
      <c r="UM206" s="131"/>
      <c r="UN206" s="131"/>
      <c r="UO206" s="131"/>
      <c r="UP206" s="131"/>
      <c r="UQ206" s="131"/>
      <c r="UR206" s="131"/>
      <c r="US206" s="131"/>
      <c r="UT206" s="131"/>
      <c r="UU206" s="131"/>
      <c r="UV206" s="131"/>
      <c r="UW206" s="131"/>
      <c r="UX206" s="131"/>
      <c r="UY206" s="131"/>
      <c r="UZ206" s="131"/>
      <c r="VA206" s="131"/>
      <c r="VB206" s="131"/>
      <c r="VC206" s="131"/>
      <c r="VD206" s="131"/>
      <c r="VE206" s="131"/>
      <c r="VF206" s="131"/>
      <c r="VG206" s="131"/>
      <c r="VH206" s="131"/>
      <c r="VI206" s="131"/>
      <c r="VJ206" s="131"/>
      <c r="VK206" s="131"/>
      <c r="VL206" s="131"/>
      <c r="VM206" s="131"/>
      <c r="VN206" s="131"/>
      <c r="VO206" s="131"/>
      <c r="VP206" s="131"/>
      <c r="VQ206" s="131"/>
      <c r="VR206" s="131"/>
      <c r="VS206" s="131"/>
      <c r="VT206" s="131"/>
      <c r="VU206" s="131"/>
      <c r="VV206" s="131"/>
      <c r="VW206" s="131"/>
      <c r="VX206" s="131"/>
      <c r="VY206" s="131"/>
      <c r="VZ206" s="131"/>
      <c r="WA206" s="131"/>
      <c r="WB206" s="131"/>
      <c r="WC206" s="131"/>
      <c r="WD206" s="131"/>
      <c r="WE206" s="131"/>
      <c r="WF206" s="131"/>
      <c r="WG206" s="131"/>
      <c r="WH206" s="131"/>
      <c r="WI206" s="131"/>
      <c r="WJ206" s="131"/>
      <c r="WK206" s="131"/>
      <c r="WL206" s="131"/>
      <c r="WM206" s="131"/>
      <c r="WN206" s="131"/>
      <c r="WO206" s="131"/>
      <c r="WP206" s="131"/>
      <c r="WQ206" s="131"/>
      <c r="WR206" s="131"/>
      <c r="WS206" s="131"/>
      <c r="WT206" s="131"/>
      <c r="WU206" s="131"/>
      <c r="WV206" s="131"/>
      <c r="WW206" s="131"/>
      <c r="WX206" s="131"/>
      <c r="WY206" s="131"/>
      <c r="WZ206" s="131"/>
      <c r="XA206" s="131"/>
      <c r="XB206" s="131"/>
      <c r="XC206" s="131"/>
      <c r="XD206" s="131"/>
      <c r="XE206" s="131"/>
      <c r="XF206" s="131"/>
      <c r="XG206" s="131"/>
      <c r="XH206" s="131"/>
      <c r="XI206" s="131"/>
      <c r="XJ206" s="131"/>
      <c r="XK206" s="131"/>
      <c r="XL206" s="131"/>
      <c r="XM206" s="131"/>
      <c r="XN206" s="131"/>
      <c r="XO206" s="131"/>
      <c r="XP206" s="131"/>
      <c r="XQ206" s="131"/>
      <c r="XR206" s="131"/>
      <c r="XS206" s="131"/>
      <c r="XT206" s="131"/>
      <c r="XU206" s="131"/>
      <c r="XV206" s="131"/>
      <c r="XW206" s="131"/>
      <c r="XX206" s="131"/>
      <c r="XY206" s="131"/>
      <c r="XZ206" s="131"/>
      <c r="YA206" s="131"/>
      <c r="YB206" s="131"/>
      <c r="YC206" s="131"/>
      <c r="YD206" s="131"/>
      <c r="YE206" s="131"/>
      <c r="YF206" s="131"/>
      <c r="YG206" s="131"/>
      <c r="YH206" s="131"/>
      <c r="YI206" s="131"/>
      <c r="YJ206" s="131"/>
      <c r="YK206" s="131"/>
      <c r="YL206" s="131"/>
      <c r="YM206" s="131"/>
      <c r="YN206" s="131"/>
      <c r="YO206" s="131"/>
      <c r="YP206" s="131"/>
      <c r="YQ206" s="131"/>
      <c r="YR206" s="131"/>
      <c r="YS206" s="131"/>
      <c r="YT206" s="131"/>
      <c r="YU206" s="131"/>
      <c r="YV206" s="131"/>
      <c r="YW206" s="131"/>
      <c r="YX206" s="131"/>
      <c r="YY206" s="131"/>
      <c r="YZ206" s="131"/>
      <c r="ZA206" s="131"/>
      <c r="ZB206" s="131"/>
      <c r="ZC206" s="131"/>
      <c r="ZD206" s="131"/>
      <c r="ZE206" s="131"/>
      <c r="ZF206" s="131"/>
      <c r="ZG206" s="131"/>
      <c r="ZH206" s="131"/>
      <c r="ZI206" s="131"/>
      <c r="ZJ206" s="131"/>
      <c r="ZK206" s="131"/>
      <c r="ZL206" s="131"/>
      <c r="ZM206" s="131"/>
      <c r="ZN206" s="131"/>
      <c r="ZO206" s="131"/>
      <c r="ZP206" s="131"/>
      <c r="ZQ206" s="131"/>
      <c r="ZR206" s="131"/>
      <c r="ZS206" s="131"/>
      <c r="ZT206" s="131"/>
      <c r="ZU206" s="131"/>
      <c r="ZV206" s="131"/>
      <c r="ZW206" s="131"/>
      <c r="ZX206" s="131"/>
      <c r="ZY206" s="131"/>
      <c r="ZZ206" s="131"/>
      <c r="AAA206" s="131"/>
      <c r="AAB206" s="131"/>
      <c r="AAC206" s="131"/>
      <c r="AAD206" s="131"/>
      <c r="AAE206" s="131"/>
      <c r="AAF206" s="131"/>
      <c r="AAG206" s="131"/>
      <c r="AAH206" s="131"/>
      <c r="AAI206" s="131"/>
      <c r="AAJ206" s="131"/>
      <c r="AAK206" s="131"/>
      <c r="AAL206" s="131"/>
      <c r="AAM206" s="131"/>
      <c r="AAN206" s="131"/>
      <c r="AAO206" s="131"/>
      <c r="AAP206" s="131"/>
      <c r="AAQ206" s="131"/>
      <c r="AAR206" s="131"/>
      <c r="AAS206" s="131"/>
      <c r="AAT206" s="131"/>
      <c r="AAU206" s="131"/>
      <c r="AAV206" s="131"/>
      <c r="AAW206" s="131"/>
      <c r="AAX206" s="131"/>
      <c r="AAY206" s="131"/>
      <c r="AAZ206" s="131"/>
      <c r="ABA206" s="131"/>
      <c r="ABB206" s="131"/>
      <c r="ABC206" s="131"/>
      <c r="ABD206" s="131"/>
      <c r="ABE206" s="131"/>
      <c r="ABF206" s="131"/>
      <c r="ABG206" s="131"/>
      <c r="ABH206" s="131"/>
      <c r="ABI206" s="131"/>
      <c r="ABJ206" s="131"/>
      <c r="ABK206" s="131"/>
      <c r="ABL206" s="131"/>
      <c r="ABM206" s="131"/>
      <c r="ABN206" s="131"/>
      <c r="ABO206" s="131"/>
      <c r="ABP206" s="131"/>
      <c r="ABQ206" s="131"/>
      <c r="ABR206" s="131"/>
      <c r="ABS206" s="131"/>
      <c r="ABT206" s="131"/>
      <c r="ABU206" s="131"/>
      <c r="ABV206" s="131"/>
      <c r="ABW206" s="131"/>
      <c r="ABX206" s="131"/>
      <c r="ABY206" s="131"/>
      <c r="ABZ206" s="131"/>
      <c r="ACA206" s="131"/>
      <c r="ACB206" s="131"/>
      <c r="ACC206" s="131"/>
      <c r="ACD206" s="131"/>
      <c r="ACE206" s="131"/>
      <c r="ACF206" s="131"/>
      <c r="ACG206" s="131"/>
      <c r="ACH206" s="131"/>
      <c r="ACI206" s="131"/>
      <c r="ACJ206" s="131"/>
      <c r="ACK206" s="131"/>
      <c r="ACL206" s="131"/>
      <c r="ACM206" s="131"/>
      <c r="ACN206" s="131"/>
      <c r="ACO206" s="131"/>
      <c r="ACP206" s="131"/>
      <c r="ACQ206" s="131"/>
      <c r="ACR206" s="131"/>
      <c r="ACS206" s="131"/>
      <c r="ACT206" s="131"/>
      <c r="ACU206" s="131"/>
      <c r="ACV206" s="131"/>
      <c r="ACW206" s="131"/>
      <c r="ACX206" s="131"/>
      <c r="ACY206" s="131"/>
      <c r="ACZ206" s="131"/>
      <c r="ADA206" s="131"/>
      <c r="ADB206" s="131"/>
      <c r="ADC206" s="131"/>
      <c r="ADD206" s="131"/>
      <c r="ADE206" s="131"/>
      <c r="ADF206" s="131"/>
      <c r="ADG206" s="131"/>
      <c r="ADH206" s="131"/>
      <c r="ADI206" s="131"/>
      <c r="ADJ206" s="131"/>
      <c r="ADK206" s="131"/>
      <c r="ADL206" s="131"/>
      <c r="ADM206" s="131"/>
      <c r="ADN206" s="131"/>
      <c r="ADO206" s="131"/>
      <c r="ADP206" s="131"/>
      <c r="ADQ206" s="131"/>
      <c r="ADR206" s="131"/>
      <c r="ADS206" s="131"/>
      <c r="ADT206" s="131"/>
      <c r="ADU206" s="131"/>
      <c r="ADV206" s="131"/>
      <c r="ADW206" s="131"/>
      <c r="ADX206" s="131"/>
      <c r="ADY206" s="131"/>
      <c r="ADZ206" s="131"/>
      <c r="AEA206" s="131"/>
      <c r="AEB206" s="131"/>
      <c r="AEC206" s="131"/>
      <c r="AED206" s="131"/>
      <c r="AEE206" s="131"/>
      <c r="AEF206" s="131"/>
      <c r="AEG206" s="131"/>
      <c r="AEH206" s="131"/>
      <c r="AEI206" s="131"/>
      <c r="AEJ206" s="131"/>
      <c r="AEK206" s="131"/>
      <c r="AEL206" s="131"/>
      <c r="AEM206" s="131"/>
      <c r="AEN206" s="131"/>
      <c r="AEO206" s="131"/>
      <c r="AEP206" s="131"/>
      <c r="AEQ206" s="131"/>
      <c r="AER206" s="131"/>
      <c r="AES206" s="131"/>
      <c r="AET206" s="131"/>
      <c r="AEU206" s="131"/>
      <c r="AEV206" s="131"/>
      <c r="AEW206" s="131"/>
      <c r="AEX206" s="131"/>
      <c r="AEY206" s="131"/>
      <c r="AEZ206" s="131"/>
      <c r="AFA206" s="131"/>
      <c r="AFB206" s="131"/>
      <c r="AFC206" s="131"/>
      <c r="AFD206" s="131"/>
      <c r="AFE206" s="131"/>
      <c r="AFF206" s="131"/>
      <c r="AFG206" s="131"/>
      <c r="AFH206" s="131"/>
      <c r="AFI206" s="131"/>
      <c r="AFJ206" s="131"/>
      <c r="AFK206" s="131"/>
      <c r="AFL206" s="131"/>
      <c r="AFM206" s="131"/>
      <c r="AFN206" s="131"/>
      <c r="AFO206" s="131"/>
      <c r="AFP206" s="131"/>
      <c r="AFQ206" s="131"/>
      <c r="AFR206" s="131"/>
      <c r="AFS206" s="131"/>
      <c r="AFT206" s="131"/>
      <c r="AFU206" s="131"/>
      <c r="AFV206" s="131"/>
      <c r="AFW206" s="131"/>
      <c r="AFX206" s="131"/>
      <c r="AFY206" s="131"/>
      <c r="AFZ206" s="131"/>
      <c r="AGA206" s="131"/>
      <c r="AGB206" s="131"/>
      <c r="AGC206" s="131"/>
      <c r="AGD206" s="131"/>
      <c r="AGE206" s="131"/>
      <c r="AGF206" s="131"/>
      <c r="AGG206" s="131"/>
      <c r="AGH206" s="131"/>
      <c r="AGI206" s="131"/>
      <c r="AGJ206" s="131"/>
      <c r="AGK206" s="131"/>
      <c r="AGL206" s="131"/>
      <c r="AGM206" s="131"/>
      <c r="AGN206" s="131"/>
      <c r="AGO206" s="131"/>
      <c r="AGP206" s="131"/>
      <c r="AGQ206" s="131"/>
      <c r="AGR206" s="131"/>
      <c r="AGS206" s="131"/>
      <c r="AGT206" s="131"/>
      <c r="AGU206" s="131"/>
      <c r="AGV206" s="131"/>
      <c r="AGW206" s="131"/>
      <c r="AGX206" s="131"/>
      <c r="AGY206" s="131"/>
      <c r="AGZ206" s="131"/>
      <c r="AHA206" s="131"/>
      <c r="AHB206" s="131"/>
      <c r="AHC206" s="131"/>
      <c r="AHD206" s="131"/>
      <c r="AHE206" s="131"/>
      <c r="AHF206" s="131"/>
      <c r="AHG206" s="131"/>
      <c r="AHH206" s="131"/>
      <c r="AHI206" s="131"/>
      <c r="AHJ206" s="131"/>
      <c r="AHK206" s="131"/>
      <c r="AHL206" s="131"/>
      <c r="AHM206" s="131"/>
      <c r="AHN206" s="131"/>
      <c r="AHO206" s="131"/>
      <c r="AHP206" s="131"/>
      <c r="AHQ206" s="131"/>
      <c r="AHR206" s="131"/>
      <c r="AHS206" s="131"/>
      <c r="AHT206" s="131"/>
      <c r="AHU206" s="131"/>
      <c r="AHV206" s="131"/>
      <c r="AHW206" s="131"/>
      <c r="AHX206" s="131"/>
      <c r="AHY206" s="131"/>
      <c r="AHZ206" s="131"/>
      <c r="AIA206" s="131"/>
      <c r="AIB206" s="131"/>
      <c r="AIC206" s="131"/>
      <c r="AID206" s="131"/>
      <c r="AIE206" s="131"/>
      <c r="AIF206" s="131"/>
      <c r="AIG206" s="131"/>
      <c r="AIH206" s="131"/>
      <c r="AII206" s="131"/>
      <c r="AIJ206" s="131"/>
      <c r="AIK206" s="131"/>
      <c r="AIL206" s="131"/>
      <c r="AIM206" s="131"/>
      <c r="AIN206" s="131"/>
      <c r="AIO206" s="131"/>
      <c r="AIP206" s="131"/>
      <c r="AIQ206" s="131"/>
      <c r="AIR206" s="131"/>
      <c r="AIS206" s="131"/>
      <c r="AIT206" s="131"/>
      <c r="AIU206" s="131"/>
      <c r="AIV206" s="131"/>
      <c r="AIW206" s="131"/>
      <c r="AIX206" s="131"/>
      <c r="AIY206" s="131"/>
      <c r="AIZ206" s="131"/>
      <c r="AJA206" s="131"/>
      <c r="AJB206" s="131"/>
      <c r="AJC206" s="131"/>
      <c r="AJD206" s="131"/>
      <c r="AJE206" s="131"/>
      <c r="AJF206" s="131"/>
      <c r="AJG206" s="131"/>
      <c r="AJH206" s="131"/>
      <c r="AJI206" s="131"/>
      <c r="AJJ206" s="131"/>
      <c r="AJK206" s="131"/>
      <c r="AJL206" s="131"/>
      <c r="AJM206" s="131"/>
      <c r="AJN206" s="131"/>
      <c r="AJO206" s="131"/>
      <c r="AJP206" s="131"/>
      <c r="AJQ206" s="131"/>
      <c r="AJR206" s="131"/>
      <c r="AJS206" s="131"/>
      <c r="AJT206" s="131"/>
      <c r="AJU206" s="131"/>
      <c r="AJV206" s="131"/>
      <c r="AJW206" s="131"/>
      <c r="AJX206" s="131"/>
      <c r="AJY206" s="131"/>
      <c r="AJZ206" s="131"/>
      <c r="AKA206" s="131"/>
      <c r="AKB206" s="131"/>
      <c r="AKC206" s="131"/>
      <c r="AKD206" s="131"/>
      <c r="AKE206" s="131"/>
      <c r="AKF206" s="131"/>
      <c r="AKG206" s="131"/>
      <c r="AKH206" s="131"/>
      <c r="AKI206" s="131"/>
      <c r="AKJ206" s="131"/>
      <c r="AKK206" s="131"/>
      <c r="AKL206" s="131"/>
      <c r="AKM206" s="131"/>
      <c r="AKN206" s="131"/>
      <c r="AKO206" s="131"/>
      <c r="AKP206" s="131"/>
      <c r="AKQ206" s="131"/>
      <c r="AKR206" s="131"/>
      <c r="AKS206" s="131"/>
      <c r="AKT206" s="131"/>
      <c r="AKU206" s="131"/>
      <c r="AKV206" s="131"/>
      <c r="AKW206" s="131"/>
      <c r="AKX206" s="131"/>
      <c r="AKY206" s="131"/>
      <c r="AKZ206" s="131"/>
      <c r="ALA206" s="131"/>
      <c r="ALB206" s="131"/>
      <c r="ALC206" s="131"/>
      <c r="ALD206" s="131"/>
      <c r="ALE206" s="131"/>
      <c r="ALF206" s="131"/>
      <c r="ALG206" s="131"/>
      <c r="ALH206" s="131"/>
      <c r="ALI206" s="131"/>
      <c r="ALJ206" s="131"/>
      <c r="ALK206" s="131"/>
      <c r="ALL206" s="131"/>
      <c r="ALM206" s="131"/>
      <c r="ALN206" s="131"/>
      <c r="ALO206" s="131"/>
      <c r="ALP206" s="131"/>
      <c r="ALQ206" s="131"/>
      <c r="ALR206" s="131"/>
      <c r="ALS206" s="131"/>
      <c r="ALT206" s="131"/>
      <c r="ALU206" s="131"/>
      <c r="ALV206" s="131"/>
      <c r="ALW206" s="131"/>
      <c r="ALX206" s="131"/>
      <c r="ALY206" s="131"/>
      <c r="ALZ206" s="131"/>
      <c r="AMA206" s="131"/>
      <c r="AMB206" s="131"/>
      <c r="AMC206" s="131"/>
      <c r="AMD206" s="131"/>
      <c r="AME206" s="131"/>
      <c r="AMF206" s="131"/>
      <c r="AMG206" s="131"/>
      <c r="AMH206" s="131"/>
      <c r="AMI206" s="131"/>
      <c r="AMJ206" s="131"/>
      <c r="AMK206" s="131"/>
      <c r="AML206" s="131"/>
      <c r="AMM206" s="131"/>
      <c r="AMN206" s="131"/>
      <c r="AMO206" s="131"/>
      <c r="AMP206" s="131"/>
      <c r="AMQ206" s="131"/>
      <c r="AMR206" s="131"/>
      <c r="AMS206" s="131"/>
      <c r="AMT206" s="131"/>
      <c r="AMU206" s="131"/>
      <c r="AMV206" s="131"/>
      <c r="AMW206" s="131"/>
      <c r="AMX206" s="131"/>
      <c r="AMY206" s="131"/>
      <c r="AMZ206" s="131"/>
      <c r="ANA206" s="131"/>
      <c r="ANB206" s="131"/>
      <c r="ANC206" s="131"/>
      <c r="AND206" s="131"/>
      <c r="ANE206" s="131"/>
      <c r="ANF206" s="131"/>
      <c r="ANG206" s="131"/>
      <c r="ANH206" s="131"/>
      <c r="ANI206" s="131"/>
      <c r="ANJ206" s="131"/>
      <c r="ANK206" s="131"/>
      <c r="ANL206" s="131"/>
      <c r="ANM206" s="131"/>
      <c r="ANN206" s="131"/>
      <c r="ANO206" s="131"/>
      <c r="ANP206" s="131"/>
      <c r="ANQ206" s="131"/>
      <c r="ANR206" s="131"/>
      <c r="ANS206" s="131"/>
      <c r="ANT206" s="131"/>
      <c r="ANU206" s="131"/>
      <c r="ANV206" s="131"/>
      <c r="ANW206" s="131"/>
      <c r="ANX206" s="131"/>
      <c r="ANY206" s="131"/>
      <c r="ANZ206" s="131"/>
      <c r="AOA206" s="131"/>
      <c r="AOB206" s="131"/>
      <c r="AOC206" s="131"/>
      <c r="AOD206" s="131"/>
      <c r="AOE206" s="131"/>
      <c r="AOF206" s="131"/>
      <c r="AOG206" s="131"/>
      <c r="AOH206" s="131"/>
      <c r="AOI206" s="131"/>
      <c r="AOJ206" s="131"/>
      <c r="AOK206" s="131"/>
      <c r="AOL206" s="131"/>
      <c r="AOM206" s="131"/>
      <c r="AON206" s="131"/>
      <c r="AOO206" s="131"/>
      <c r="AOP206" s="131"/>
      <c r="AOQ206" s="131"/>
      <c r="AOR206" s="131"/>
      <c r="AOS206" s="131"/>
      <c r="AOT206" s="131"/>
      <c r="AOU206" s="131"/>
      <c r="AOV206" s="131"/>
      <c r="AOW206" s="131"/>
      <c r="AOX206" s="131"/>
      <c r="AOY206" s="131"/>
      <c r="AOZ206" s="131"/>
      <c r="APA206" s="131"/>
      <c r="APB206" s="131"/>
      <c r="APC206" s="131"/>
      <c r="APD206" s="131"/>
      <c r="APE206" s="131"/>
      <c r="APF206" s="131"/>
      <c r="APG206" s="131"/>
      <c r="APH206" s="131"/>
      <c r="API206" s="131"/>
      <c r="APJ206" s="131"/>
      <c r="APK206" s="131"/>
      <c r="APL206" s="131"/>
      <c r="APM206" s="131"/>
      <c r="APN206" s="131"/>
      <c r="APO206" s="131"/>
      <c r="APP206" s="131"/>
      <c r="APQ206" s="131"/>
      <c r="APR206" s="131"/>
      <c r="APS206" s="131"/>
      <c r="APT206" s="131"/>
      <c r="APU206" s="131"/>
      <c r="APV206" s="131"/>
      <c r="APW206" s="131"/>
      <c r="APX206" s="131"/>
      <c r="APY206" s="131"/>
      <c r="APZ206" s="131"/>
      <c r="AQA206" s="131"/>
      <c r="AQB206" s="131"/>
      <c r="AQC206" s="131"/>
      <c r="AQD206" s="131"/>
      <c r="AQE206" s="131"/>
      <c r="AQF206" s="131"/>
      <c r="AQG206" s="131"/>
      <c r="AQH206" s="131"/>
      <c r="AQI206" s="131"/>
      <c r="AQJ206" s="131"/>
      <c r="AQK206" s="131"/>
      <c r="AQL206" s="131"/>
      <c r="AQM206" s="131"/>
      <c r="AQN206" s="131"/>
      <c r="AQO206" s="131"/>
      <c r="AQP206" s="131"/>
      <c r="AQQ206" s="131"/>
      <c r="AQR206" s="131"/>
      <c r="AQS206" s="131"/>
      <c r="AQT206" s="131"/>
      <c r="AQU206" s="131"/>
      <c r="AQV206" s="131"/>
      <c r="AQW206" s="131"/>
      <c r="AQX206" s="131"/>
      <c r="AQY206" s="131"/>
      <c r="AQZ206" s="131"/>
      <c r="ARA206" s="131"/>
      <c r="ARB206" s="131"/>
      <c r="ARC206" s="131"/>
      <c r="ARD206" s="131"/>
      <c r="ARE206" s="131"/>
      <c r="ARF206" s="131"/>
      <c r="ARG206" s="131"/>
      <c r="ARH206" s="131"/>
      <c r="ARI206" s="131"/>
      <c r="ARJ206" s="131"/>
      <c r="ARK206" s="131"/>
      <c r="ARL206" s="131"/>
      <c r="ARM206" s="131"/>
      <c r="ARN206" s="131"/>
      <c r="ARO206" s="131"/>
      <c r="ARP206" s="131"/>
      <c r="ARQ206" s="131"/>
      <c r="ARR206" s="131"/>
      <c r="ARS206" s="131"/>
      <c r="ART206" s="131"/>
      <c r="ARU206" s="131"/>
      <c r="ARV206" s="131"/>
      <c r="ARW206" s="131"/>
      <c r="ARX206" s="131"/>
      <c r="ARY206" s="131"/>
      <c r="ARZ206" s="131"/>
      <c r="ASA206" s="131"/>
      <c r="ASB206" s="131"/>
      <c r="ASC206" s="131"/>
      <c r="ASD206" s="131"/>
      <c r="ASE206" s="131"/>
      <c r="ASF206" s="131"/>
      <c r="ASG206" s="131"/>
      <c r="ASH206" s="131"/>
      <c r="ASI206" s="131"/>
      <c r="ASJ206" s="131"/>
      <c r="ASK206" s="131"/>
      <c r="ASL206" s="131"/>
      <c r="ASM206" s="131"/>
      <c r="ASN206" s="131"/>
      <c r="ASO206" s="131"/>
      <c r="ASP206" s="131"/>
      <c r="ASQ206" s="131"/>
      <c r="ASR206" s="131"/>
      <c r="ASS206" s="131"/>
      <c r="AST206" s="131"/>
      <c r="ASU206" s="131"/>
      <c r="ASV206" s="131"/>
      <c r="ASW206" s="131"/>
      <c r="ASX206" s="131"/>
      <c r="ASY206" s="131"/>
      <c r="ASZ206" s="131"/>
      <c r="ATA206" s="131"/>
      <c r="ATB206" s="131"/>
      <c r="ATC206" s="131"/>
      <c r="ATD206" s="131"/>
      <c r="ATE206" s="131"/>
      <c r="ATF206" s="131"/>
      <c r="ATG206" s="131"/>
      <c r="ATH206" s="131"/>
      <c r="ATI206" s="131"/>
      <c r="ATJ206" s="131"/>
      <c r="ATK206" s="131"/>
      <c r="ATL206" s="131"/>
      <c r="ATM206" s="131"/>
      <c r="ATN206" s="131"/>
      <c r="ATO206" s="131"/>
      <c r="ATP206" s="131"/>
      <c r="ATQ206" s="131"/>
      <c r="ATR206" s="131"/>
      <c r="ATS206" s="131"/>
      <c r="ATT206" s="131"/>
      <c r="ATU206" s="131"/>
      <c r="ATV206" s="131"/>
      <c r="ATW206" s="131"/>
      <c r="ATX206" s="131"/>
      <c r="ATY206" s="131"/>
      <c r="ATZ206" s="131"/>
      <c r="AUA206" s="131"/>
      <c r="AUB206" s="131"/>
      <c r="AUC206" s="131"/>
      <c r="AUD206" s="131"/>
      <c r="AUE206" s="131"/>
      <c r="AUF206" s="131"/>
      <c r="AUG206" s="131"/>
      <c r="AUH206" s="131"/>
      <c r="AUI206" s="131"/>
      <c r="AUJ206" s="131"/>
      <c r="AUK206" s="131"/>
      <c r="AUL206" s="131"/>
      <c r="AUM206" s="131"/>
      <c r="AUN206" s="131"/>
      <c r="AUO206" s="131"/>
      <c r="AUP206" s="131"/>
      <c r="AUQ206" s="131"/>
      <c r="AUR206" s="131"/>
      <c r="AUS206" s="131"/>
      <c r="AUT206" s="131"/>
      <c r="AUU206" s="131"/>
      <c r="AUV206" s="131"/>
      <c r="AUW206" s="131"/>
      <c r="AUX206" s="131"/>
      <c r="AUY206" s="131"/>
      <c r="AUZ206" s="131"/>
      <c r="AVA206" s="131"/>
      <c r="AVB206" s="131"/>
      <c r="AVC206" s="131"/>
      <c r="AVD206" s="131"/>
      <c r="AVE206" s="131"/>
      <c r="AVF206" s="131"/>
      <c r="AVG206" s="131"/>
      <c r="AVH206" s="131"/>
      <c r="AVI206" s="131"/>
      <c r="AVJ206" s="131"/>
      <c r="AVK206" s="131"/>
      <c r="AVL206" s="131"/>
      <c r="AVM206" s="131"/>
      <c r="AVN206" s="131"/>
      <c r="AVO206" s="131"/>
      <c r="AVP206" s="131"/>
      <c r="AVQ206" s="131"/>
      <c r="AVR206" s="131"/>
      <c r="AVS206" s="131"/>
      <c r="AVT206" s="131"/>
      <c r="AVU206" s="131"/>
      <c r="AVV206" s="131"/>
      <c r="AVW206" s="131"/>
      <c r="AVX206" s="131"/>
      <c r="AVY206" s="131"/>
      <c r="AVZ206" s="131"/>
      <c r="AWA206" s="131"/>
      <c r="AWB206" s="131"/>
      <c r="AWC206" s="131"/>
      <c r="AWD206" s="131"/>
      <c r="AWE206" s="131"/>
      <c r="AWF206" s="131"/>
      <c r="AWG206" s="131"/>
      <c r="AWH206" s="131"/>
      <c r="AWI206" s="131"/>
      <c r="AWJ206" s="131"/>
      <c r="AWK206" s="131"/>
      <c r="AWL206" s="131"/>
      <c r="AWM206" s="131"/>
      <c r="AWN206" s="131"/>
      <c r="AWO206" s="131"/>
      <c r="AWP206" s="131"/>
      <c r="AWQ206" s="131"/>
      <c r="AWR206" s="131"/>
      <c r="AWS206" s="131"/>
      <c r="AWT206" s="131"/>
      <c r="AWU206" s="131"/>
      <c r="AWV206" s="131"/>
      <c r="AWW206" s="131"/>
      <c r="AWX206" s="131"/>
      <c r="AWY206" s="131"/>
      <c r="AWZ206" s="131"/>
      <c r="AXA206" s="131"/>
      <c r="AXB206" s="131"/>
      <c r="AXC206" s="131"/>
      <c r="AXD206" s="131"/>
      <c r="AXE206" s="131"/>
      <c r="AXF206" s="131"/>
      <c r="AXG206" s="131"/>
      <c r="AXH206" s="131"/>
      <c r="AXI206" s="131"/>
      <c r="AXJ206" s="131"/>
      <c r="AXK206" s="131"/>
      <c r="AXL206" s="131"/>
      <c r="AXM206" s="131"/>
      <c r="AXN206" s="131"/>
      <c r="AXO206" s="131"/>
      <c r="AXP206" s="131"/>
      <c r="AXQ206" s="131"/>
      <c r="AXR206" s="131"/>
      <c r="AXS206" s="131"/>
      <c r="AXT206" s="131"/>
      <c r="AXU206" s="131"/>
      <c r="AXV206" s="131"/>
      <c r="AXW206" s="131"/>
      <c r="AXX206" s="131"/>
      <c r="AXY206" s="131"/>
      <c r="AXZ206" s="131"/>
      <c r="AYA206" s="131"/>
      <c r="AYB206" s="131"/>
      <c r="AYC206" s="131"/>
      <c r="AYD206" s="131"/>
      <c r="AYE206" s="131"/>
      <c r="AYF206" s="131"/>
      <c r="AYG206" s="131"/>
      <c r="AYH206" s="131"/>
      <c r="AYI206" s="131"/>
      <c r="AYJ206" s="131"/>
      <c r="AYK206" s="131"/>
      <c r="AYL206" s="131"/>
      <c r="AYM206" s="131"/>
      <c r="AYN206" s="131"/>
      <c r="AYO206" s="131"/>
      <c r="AYP206" s="131"/>
      <c r="AYQ206" s="131"/>
      <c r="AYR206" s="131"/>
      <c r="AYS206" s="131"/>
      <c r="AYT206" s="131"/>
      <c r="AYU206" s="131"/>
      <c r="AYV206" s="131"/>
      <c r="AYW206" s="131"/>
      <c r="AYX206" s="131"/>
      <c r="AYY206" s="131"/>
      <c r="AYZ206" s="131"/>
      <c r="AZA206" s="131"/>
      <c r="AZB206" s="131"/>
      <c r="AZC206" s="131"/>
      <c r="AZD206" s="131"/>
      <c r="AZE206" s="131"/>
      <c r="AZF206" s="131"/>
      <c r="AZG206" s="131"/>
      <c r="AZH206" s="131"/>
      <c r="AZI206" s="131"/>
      <c r="AZJ206" s="131"/>
      <c r="AZK206" s="131"/>
      <c r="AZL206" s="131"/>
      <c r="AZM206" s="131"/>
      <c r="AZN206" s="131"/>
      <c r="AZO206" s="131"/>
      <c r="AZP206" s="131"/>
      <c r="AZQ206" s="131"/>
      <c r="AZR206" s="131"/>
      <c r="AZS206" s="131"/>
      <c r="AZT206" s="131"/>
      <c r="AZU206" s="131"/>
      <c r="AZV206" s="131"/>
      <c r="AZW206" s="131"/>
      <c r="AZX206" s="131"/>
      <c r="AZY206" s="131"/>
      <c r="AZZ206" s="131"/>
      <c r="BAA206" s="131"/>
      <c r="BAB206" s="131"/>
      <c r="BAC206" s="131"/>
      <c r="BAD206" s="131"/>
      <c r="BAE206" s="131"/>
      <c r="BAF206" s="131"/>
      <c r="BAG206" s="131"/>
      <c r="BAH206" s="131"/>
      <c r="BAI206" s="131"/>
      <c r="BAJ206" s="131"/>
      <c r="BAK206" s="131"/>
      <c r="BAL206" s="131"/>
      <c r="BAM206" s="131"/>
      <c r="BAN206" s="131"/>
      <c r="BAO206" s="131"/>
      <c r="BAP206" s="131"/>
      <c r="BAQ206" s="131"/>
      <c r="BAR206" s="131"/>
      <c r="BAS206" s="131"/>
      <c r="BAT206" s="131"/>
      <c r="BAU206" s="131"/>
      <c r="BAV206" s="131"/>
      <c r="BAW206" s="131"/>
      <c r="BAX206" s="131"/>
      <c r="BAY206" s="131"/>
      <c r="BAZ206" s="131"/>
      <c r="BBA206" s="131"/>
      <c r="BBB206" s="131"/>
      <c r="BBC206" s="131"/>
      <c r="BBD206" s="131"/>
      <c r="BBE206" s="131"/>
      <c r="BBF206" s="131"/>
      <c r="BBG206" s="131"/>
      <c r="BBH206" s="131"/>
      <c r="BBI206" s="131"/>
      <c r="BBJ206" s="131"/>
      <c r="BBK206" s="131"/>
      <c r="BBL206" s="131"/>
      <c r="BBM206" s="131"/>
      <c r="BBN206" s="131"/>
      <c r="BBO206" s="131"/>
      <c r="BBP206" s="131"/>
      <c r="BBQ206" s="131"/>
      <c r="BBR206" s="131"/>
      <c r="BBS206" s="131"/>
      <c r="BBT206" s="131"/>
      <c r="BBU206" s="131"/>
      <c r="BBV206" s="131"/>
      <c r="BBW206" s="131"/>
      <c r="BBX206" s="131"/>
      <c r="BBY206" s="131"/>
      <c r="BBZ206" s="131"/>
      <c r="BCA206" s="131"/>
      <c r="BCB206" s="131"/>
      <c r="BCC206" s="131"/>
      <c r="BCD206" s="131"/>
      <c r="BCE206" s="131"/>
      <c r="BCF206" s="131"/>
      <c r="BCG206" s="131"/>
      <c r="BCH206" s="131"/>
      <c r="BCI206" s="131"/>
      <c r="BCJ206" s="131"/>
      <c r="BCK206" s="131"/>
      <c r="BCL206" s="131"/>
      <c r="BCM206" s="131"/>
      <c r="BCN206" s="131"/>
      <c r="BCO206" s="131"/>
      <c r="BCP206" s="131"/>
      <c r="BCQ206" s="131"/>
      <c r="BCR206" s="131"/>
      <c r="BCS206" s="131"/>
      <c r="BCT206" s="131"/>
      <c r="BCU206" s="131"/>
      <c r="BCV206" s="131"/>
      <c r="BCW206" s="131"/>
      <c r="BCX206" s="131"/>
      <c r="BCY206" s="131"/>
      <c r="BCZ206" s="131"/>
      <c r="BDA206" s="131"/>
      <c r="BDB206" s="131"/>
      <c r="BDC206" s="131"/>
      <c r="BDD206" s="131"/>
      <c r="BDE206" s="131"/>
      <c r="BDF206" s="131"/>
      <c r="BDG206" s="131"/>
      <c r="BDH206" s="131"/>
      <c r="BDI206" s="131"/>
      <c r="BDJ206" s="131"/>
      <c r="BDK206" s="131"/>
      <c r="BDL206" s="131"/>
      <c r="BDM206" s="131"/>
      <c r="BDN206" s="131"/>
      <c r="BDO206" s="131"/>
      <c r="BDP206" s="131"/>
      <c r="BDQ206" s="131"/>
      <c r="BDR206" s="131"/>
      <c r="BDS206" s="131"/>
      <c r="BDT206" s="131"/>
      <c r="BDU206" s="131"/>
      <c r="BDV206" s="131"/>
      <c r="BDW206" s="131"/>
      <c r="BDX206" s="131"/>
      <c r="BDY206" s="131"/>
      <c r="BDZ206" s="131"/>
      <c r="BEA206" s="131"/>
      <c r="BEB206" s="131"/>
      <c r="BEC206" s="131"/>
      <c r="BED206" s="131"/>
      <c r="BEE206" s="131"/>
      <c r="BEF206" s="131"/>
      <c r="BEG206" s="131"/>
      <c r="BEH206" s="131"/>
      <c r="BEI206" s="131"/>
      <c r="BEJ206" s="131"/>
      <c r="BEK206" s="131"/>
      <c r="BEL206" s="131"/>
      <c r="BEM206" s="131"/>
      <c r="BEN206" s="131"/>
      <c r="BEO206" s="131"/>
      <c r="BEP206" s="131"/>
      <c r="BEQ206" s="131"/>
      <c r="BER206" s="131"/>
      <c r="BES206" s="131"/>
      <c r="BET206" s="131"/>
      <c r="BEU206" s="131"/>
      <c r="BEV206" s="131"/>
      <c r="BEW206" s="131"/>
      <c r="BEX206" s="131"/>
      <c r="BEY206" s="131"/>
      <c r="BEZ206" s="131"/>
      <c r="BFA206" s="131"/>
      <c r="BFB206" s="131"/>
      <c r="BFC206" s="131"/>
      <c r="BFD206" s="131"/>
      <c r="BFE206" s="131"/>
      <c r="BFF206" s="131"/>
      <c r="BFG206" s="131"/>
      <c r="BFH206" s="131"/>
      <c r="BFI206" s="131"/>
      <c r="BFJ206" s="131"/>
      <c r="BFK206" s="131"/>
      <c r="BFL206" s="131"/>
      <c r="BFM206" s="131"/>
      <c r="BFN206" s="131"/>
      <c r="BFO206" s="131"/>
      <c r="BFP206" s="131"/>
      <c r="BFQ206" s="131"/>
      <c r="BFR206" s="131"/>
      <c r="BFS206" s="131"/>
      <c r="BFT206" s="131"/>
      <c r="BFU206" s="131"/>
      <c r="BFV206" s="131"/>
      <c r="BFW206" s="131"/>
      <c r="BFX206" s="131"/>
      <c r="BFY206" s="131"/>
      <c r="BFZ206" s="131"/>
      <c r="BGA206" s="131"/>
      <c r="BGB206" s="131"/>
      <c r="BGC206" s="131"/>
      <c r="BGD206" s="131"/>
      <c r="BGE206" s="131"/>
      <c r="BGF206" s="131"/>
      <c r="BGG206" s="131"/>
      <c r="BGH206" s="131"/>
      <c r="BGI206" s="131"/>
      <c r="BGJ206" s="131"/>
      <c r="BGK206" s="131"/>
      <c r="BGL206" s="131"/>
      <c r="BGM206" s="131"/>
      <c r="BGN206" s="131"/>
      <c r="BGO206" s="131"/>
      <c r="BGP206" s="131"/>
      <c r="BGQ206" s="131"/>
      <c r="BGR206" s="131"/>
      <c r="BGS206" s="131"/>
      <c r="BGT206" s="131"/>
      <c r="BGU206" s="131"/>
      <c r="BGV206" s="131"/>
      <c r="BGW206" s="131"/>
      <c r="BGX206" s="131"/>
      <c r="BGY206" s="131"/>
      <c r="BGZ206" s="131"/>
      <c r="BHA206" s="131"/>
      <c r="BHB206" s="131"/>
      <c r="BHC206" s="131"/>
      <c r="BHD206" s="131"/>
      <c r="BHE206" s="131"/>
      <c r="BHF206" s="131"/>
      <c r="BHG206" s="131"/>
      <c r="BHH206" s="131"/>
      <c r="BHI206" s="131"/>
      <c r="BHJ206" s="131"/>
      <c r="BHK206" s="131"/>
      <c r="BHL206" s="131"/>
      <c r="BHM206" s="131"/>
      <c r="BHN206" s="131"/>
      <c r="BHO206" s="131"/>
      <c r="BHP206" s="131"/>
      <c r="BHQ206" s="131"/>
      <c r="BHR206" s="131"/>
      <c r="BHS206" s="131"/>
      <c r="BHT206" s="131"/>
      <c r="BHU206" s="131"/>
      <c r="BHV206" s="131"/>
      <c r="BHW206" s="131"/>
      <c r="BHX206" s="131"/>
      <c r="BHY206" s="131"/>
      <c r="BHZ206" s="131"/>
      <c r="BIA206" s="131"/>
      <c r="BIB206" s="131"/>
      <c r="BIC206" s="131"/>
      <c r="BID206" s="131"/>
      <c r="BIE206" s="131"/>
      <c r="BIF206" s="131"/>
      <c r="BIG206" s="131"/>
      <c r="BIH206" s="131"/>
      <c r="BII206" s="131"/>
      <c r="BIJ206" s="131"/>
      <c r="BIK206" s="131"/>
      <c r="BIL206" s="131"/>
      <c r="BIM206" s="131"/>
      <c r="BIN206" s="131"/>
      <c r="BIO206" s="131"/>
      <c r="BIP206" s="131"/>
      <c r="BIQ206" s="131"/>
      <c r="BIR206" s="131"/>
      <c r="BIS206" s="131"/>
      <c r="BIT206" s="131"/>
      <c r="BIU206" s="131"/>
      <c r="BIV206" s="131"/>
      <c r="BIW206" s="131"/>
      <c r="BIX206" s="131"/>
      <c r="BIY206" s="131"/>
      <c r="BIZ206" s="131"/>
      <c r="BJA206" s="131"/>
      <c r="BJB206" s="131"/>
      <c r="BJC206" s="131"/>
      <c r="BJD206" s="131"/>
      <c r="BJE206" s="131"/>
      <c r="BJF206" s="131"/>
      <c r="BJG206" s="131"/>
      <c r="BJH206" s="131"/>
      <c r="BJI206" s="131"/>
      <c r="BJJ206" s="131"/>
      <c r="BJK206" s="131"/>
      <c r="BJL206" s="131"/>
      <c r="BJM206" s="131"/>
      <c r="BJN206" s="131"/>
      <c r="BJO206" s="131"/>
      <c r="BJP206" s="131"/>
      <c r="BJQ206" s="131"/>
      <c r="BJR206" s="131"/>
      <c r="BJS206" s="131"/>
      <c r="BJT206" s="131"/>
      <c r="BJU206" s="131"/>
      <c r="BJV206" s="131"/>
      <c r="BJW206" s="131"/>
      <c r="BJX206" s="131"/>
      <c r="BJY206" s="131"/>
      <c r="BJZ206" s="131"/>
      <c r="BKA206" s="131"/>
      <c r="BKB206" s="131"/>
      <c r="BKC206" s="131"/>
      <c r="BKD206" s="131"/>
      <c r="BKE206" s="131"/>
      <c r="BKF206" s="131"/>
      <c r="BKG206" s="131"/>
      <c r="BKH206" s="131"/>
      <c r="BKI206" s="131"/>
      <c r="BKJ206" s="131"/>
      <c r="BKK206" s="131"/>
      <c r="BKL206" s="131"/>
      <c r="BKM206" s="131"/>
      <c r="BKN206" s="131"/>
      <c r="BKO206" s="131"/>
      <c r="BKP206" s="131"/>
      <c r="BKQ206" s="131"/>
      <c r="BKR206" s="131"/>
      <c r="BKS206" s="131"/>
      <c r="BKT206" s="131"/>
      <c r="BKU206" s="131"/>
      <c r="BKV206" s="131"/>
      <c r="BKW206" s="131"/>
      <c r="BKX206" s="131"/>
      <c r="BKY206" s="131"/>
      <c r="BKZ206" s="131"/>
      <c r="BLA206" s="131"/>
      <c r="BLB206" s="131"/>
      <c r="BLC206" s="131"/>
      <c r="BLD206" s="131"/>
      <c r="BLE206" s="131"/>
      <c r="BLF206" s="131"/>
      <c r="BLG206" s="131"/>
      <c r="BLH206" s="131"/>
      <c r="BLI206" s="131"/>
      <c r="BLJ206" s="131"/>
      <c r="BLK206" s="131"/>
      <c r="BLL206" s="131"/>
      <c r="BLM206" s="131"/>
      <c r="BLN206" s="131"/>
      <c r="BLO206" s="131"/>
      <c r="BLP206" s="131"/>
      <c r="BLQ206" s="131"/>
      <c r="BLR206" s="131"/>
      <c r="BLS206" s="131"/>
      <c r="BLT206" s="131"/>
      <c r="BLU206" s="131"/>
      <c r="BLV206" s="131"/>
      <c r="BLW206" s="131"/>
      <c r="BLX206" s="131"/>
      <c r="BLY206" s="131"/>
      <c r="BLZ206" s="131"/>
      <c r="BMA206" s="131"/>
      <c r="BMB206" s="131"/>
      <c r="BMC206" s="131"/>
      <c r="BMD206" s="131"/>
      <c r="BME206" s="131"/>
      <c r="BMF206" s="131"/>
      <c r="BMG206" s="131"/>
      <c r="BMH206" s="131"/>
      <c r="BMI206" s="131"/>
      <c r="BMJ206" s="131"/>
      <c r="BMK206" s="131"/>
      <c r="BML206" s="131"/>
      <c r="BMM206" s="131"/>
      <c r="BMN206" s="131"/>
      <c r="BMO206" s="131"/>
      <c r="BMP206" s="131"/>
      <c r="BMQ206" s="131"/>
      <c r="BMR206" s="131"/>
      <c r="BMS206" s="131"/>
      <c r="BMT206" s="131"/>
      <c r="BMU206" s="131"/>
      <c r="BMV206" s="131"/>
      <c r="BMW206" s="131"/>
      <c r="BMX206" s="131"/>
      <c r="BMY206" s="131"/>
      <c r="BMZ206" s="131"/>
      <c r="BNA206" s="131"/>
      <c r="BNB206" s="131"/>
      <c r="BNC206" s="131"/>
      <c r="BND206" s="131"/>
      <c r="BNE206" s="131"/>
      <c r="BNF206" s="131"/>
      <c r="BNG206" s="131"/>
      <c r="BNH206" s="131"/>
      <c r="BNI206" s="131"/>
      <c r="BNJ206" s="131"/>
      <c r="BNK206" s="131"/>
      <c r="BNL206" s="131"/>
      <c r="BNM206" s="131"/>
      <c r="BNN206" s="131"/>
      <c r="BNO206" s="131"/>
      <c r="BNP206" s="131"/>
      <c r="BNQ206" s="131"/>
      <c r="BNR206" s="131"/>
      <c r="BNS206" s="131"/>
      <c r="BNT206" s="131"/>
      <c r="BNU206" s="131"/>
      <c r="BNV206" s="131"/>
      <c r="BNW206" s="131"/>
      <c r="BNX206" s="131"/>
      <c r="BNY206" s="131"/>
      <c r="BNZ206" s="131"/>
      <c r="BOA206" s="131"/>
      <c r="BOB206" s="131"/>
      <c r="BOC206" s="131"/>
      <c r="BOD206" s="131"/>
      <c r="BOE206" s="131"/>
      <c r="BOF206" s="131"/>
      <c r="BOG206" s="131"/>
      <c r="BOH206" s="131"/>
      <c r="BOI206" s="131"/>
      <c r="BOJ206" s="131"/>
      <c r="BOK206" s="131"/>
      <c r="BOL206" s="131"/>
      <c r="BOM206" s="131"/>
      <c r="BON206" s="131"/>
      <c r="BOO206" s="131"/>
      <c r="BOP206" s="131"/>
      <c r="BOQ206" s="131"/>
      <c r="BOR206" s="131"/>
      <c r="BOS206" s="131"/>
      <c r="BOT206" s="131"/>
      <c r="BOU206" s="131"/>
      <c r="BOV206" s="131"/>
      <c r="BOW206" s="131"/>
      <c r="BOX206" s="131"/>
      <c r="BOY206" s="131"/>
      <c r="BOZ206" s="131"/>
      <c r="BPA206" s="131"/>
      <c r="BPB206" s="131"/>
      <c r="BPC206" s="131"/>
      <c r="BPD206" s="131"/>
      <c r="BPE206" s="131"/>
      <c r="BPF206" s="131"/>
      <c r="BPG206" s="131"/>
      <c r="BPH206" s="131"/>
      <c r="BPI206" s="131"/>
      <c r="BPJ206" s="131"/>
      <c r="BPK206" s="131"/>
      <c r="BPL206" s="131"/>
      <c r="BPM206" s="131"/>
      <c r="BPN206" s="131"/>
      <c r="BPO206" s="131"/>
      <c r="BPP206" s="131"/>
      <c r="BPQ206" s="131"/>
      <c r="BPR206" s="131"/>
      <c r="BPS206" s="131"/>
      <c r="BPT206" s="131"/>
      <c r="BPU206" s="131"/>
      <c r="BPV206" s="131"/>
      <c r="BPW206" s="131"/>
      <c r="BPX206" s="131"/>
      <c r="BPY206" s="131"/>
      <c r="BPZ206" s="131"/>
      <c r="BQA206" s="131"/>
      <c r="BQB206" s="131"/>
      <c r="BQC206" s="131"/>
      <c r="BQD206" s="131"/>
      <c r="BQE206" s="131"/>
      <c r="BQF206" s="131"/>
      <c r="BQG206" s="131"/>
      <c r="BQH206" s="131"/>
      <c r="BQI206" s="131"/>
      <c r="BQJ206" s="131"/>
      <c r="BQK206" s="131"/>
      <c r="BQL206" s="131"/>
      <c r="BQM206" s="131"/>
      <c r="BQN206" s="131"/>
      <c r="BQO206" s="131"/>
      <c r="BQP206" s="131"/>
      <c r="BQQ206" s="131"/>
      <c r="BQR206" s="131"/>
      <c r="BQS206" s="131"/>
      <c r="BQT206" s="131"/>
      <c r="BQU206" s="131"/>
      <c r="BQV206" s="131"/>
      <c r="BQW206" s="131"/>
      <c r="BQX206" s="131"/>
      <c r="BQY206" s="131"/>
      <c r="BQZ206" s="131"/>
      <c r="BRA206" s="131"/>
      <c r="BRB206" s="131"/>
      <c r="BRC206" s="131"/>
      <c r="BRD206" s="131"/>
      <c r="BRE206" s="131"/>
      <c r="BRF206" s="131"/>
      <c r="BRG206" s="131"/>
      <c r="BRH206" s="131"/>
      <c r="BRI206" s="131"/>
      <c r="BRJ206" s="131"/>
      <c r="BRK206" s="131"/>
      <c r="BRL206" s="131"/>
      <c r="BRM206" s="131"/>
      <c r="BRN206" s="131"/>
      <c r="BRO206" s="131"/>
      <c r="BRP206" s="131"/>
      <c r="BRQ206" s="131"/>
      <c r="BRR206" s="131"/>
      <c r="BRS206" s="131"/>
      <c r="BRT206" s="131"/>
      <c r="BRU206" s="131"/>
      <c r="BRV206" s="131"/>
      <c r="BRW206" s="131"/>
      <c r="BRX206" s="131"/>
      <c r="BRY206" s="131"/>
      <c r="BRZ206" s="131"/>
      <c r="BSA206" s="131"/>
      <c r="BSB206" s="131"/>
      <c r="BSC206" s="131"/>
      <c r="BSD206" s="131"/>
      <c r="BSE206" s="131"/>
      <c r="BSF206" s="131"/>
      <c r="BSG206" s="131"/>
      <c r="BSH206" s="131"/>
      <c r="BSI206" s="131"/>
      <c r="BSJ206" s="131"/>
      <c r="BSK206" s="131"/>
      <c r="BSL206" s="131"/>
      <c r="BSM206" s="131"/>
      <c r="BSN206" s="131"/>
      <c r="BSO206" s="131"/>
      <c r="BSP206" s="131"/>
      <c r="BSQ206" s="131"/>
      <c r="BSR206" s="131"/>
      <c r="BSS206" s="131"/>
      <c r="BST206" s="131"/>
      <c r="BSU206" s="131"/>
      <c r="BSV206" s="131"/>
      <c r="BSW206" s="131"/>
      <c r="BSX206" s="131"/>
      <c r="BSY206" s="131"/>
      <c r="BSZ206" s="131"/>
      <c r="BTA206" s="131"/>
      <c r="BTB206" s="131"/>
      <c r="BTC206" s="131"/>
      <c r="BTD206" s="131"/>
      <c r="BTE206" s="131"/>
      <c r="BTF206" s="131"/>
      <c r="BTG206" s="131"/>
      <c r="BTH206" s="131"/>
      <c r="BTI206" s="131"/>
      <c r="BTJ206" s="131"/>
      <c r="BTK206" s="131"/>
      <c r="BTL206" s="131"/>
      <c r="BTM206" s="131"/>
      <c r="BTN206" s="131"/>
      <c r="BTO206" s="131"/>
      <c r="BTP206" s="131"/>
      <c r="BTQ206" s="131"/>
      <c r="BTR206" s="131"/>
      <c r="BTS206" s="131"/>
      <c r="BTT206" s="131"/>
      <c r="BTU206" s="131"/>
      <c r="BTV206" s="131"/>
      <c r="BTW206" s="131"/>
      <c r="BTX206" s="131"/>
      <c r="BTY206" s="131"/>
      <c r="BTZ206" s="131"/>
      <c r="BUA206" s="131"/>
      <c r="BUB206" s="131"/>
      <c r="BUC206" s="131"/>
      <c r="BUD206" s="131"/>
      <c r="BUE206" s="131"/>
      <c r="BUF206" s="131"/>
      <c r="BUG206" s="131"/>
      <c r="BUH206" s="131"/>
      <c r="BUI206" s="131"/>
      <c r="BUJ206" s="131"/>
      <c r="BUK206" s="131"/>
      <c r="BUL206" s="131"/>
      <c r="BUM206" s="131"/>
      <c r="BUN206" s="131"/>
      <c r="BUO206" s="131"/>
      <c r="BUP206" s="131"/>
      <c r="BUQ206" s="131"/>
      <c r="BUR206" s="131"/>
      <c r="BUS206" s="131"/>
      <c r="BUT206" s="131"/>
      <c r="BUU206" s="131"/>
      <c r="BUV206" s="131"/>
      <c r="BUW206" s="131"/>
      <c r="BUX206" s="131"/>
      <c r="BUY206" s="131"/>
      <c r="BUZ206" s="131"/>
      <c r="BVA206" s="131"/>
      <c r="BVB206" s="131"/>
      <c r="BVC206" s="131"/>
      <c r="BVD206" s="131"/>
      <c r="BVE206" s="131"/>
      <c r="BVF206" s="131"/>
      <c r="BVG206" s="131"/>
      <c r="BVH206" s="131"/>
      <c r="BVI206" s="131"/>
      <c r="BVJ206" s="131"/>
      <c r="BVK206" s="131"/>
      <c r="BVL206" s="131"/>
      <c r="BVM206" s="131"/>
      <c r="BVN206" s="131"/>
      <c r="BVO206" s="131"/>
      <c r="BVP206" s="131"/>
      <c r="BVQ206" s="131"/>
      <c r="BVR206" s="131"/>
      <c r="BVS206" s="131"/>
      <c r="BVT206" s="131"/>
      <c r="BVU206" s="131"/>
      <c r="BVV206" s="131"/>
      <c r="BVW206" s="131"/>
      <c r="BVX206" s="131"/>
      <c r="BVY206" s="131"/>
      <c r="BVZ206" s="131"/>
      <c r="BWA206" s="131"/>
      <c r="BWB206" s="131"/>
      <c r="BWC206" s="131"/>
      <c r="BWD206" s="131"/>
      <c r="BWE206" s="131"/>
      <c r="BWF206" s="131"/>
      <c r="BWG206" s="131"/>
      <c r="BWH206" s="131"/>
      <c r="BWI206" s="131"/>
      <c r="BWJ206" s="131"/>
      <c r="BWK206" s="131"/>
      <c r="BWL206" s="131"/>
      <c r="BWM206" s="131"/>
      <c r="BWN206" s="131"/>
      <c r="BWO206" s="131"/>
      <c r="BWP206" s="131"/>
      <c r="BWQ206" s="131"/>
      <c r="BWR206" s="131"/>
      <c r="BWS206" s="131"/>
      <c r="BWT206" s="131"/>
      <c r="BWU206" s="131"/>
      <c r="BWV206" s="131"/>
      <c r="BWW206" s="131"/>
      <c r="BWX206" s="131"/>
      <c r="BWY206" s="131"/>
      <c r="BWZ206" s="131"/>
      <c r="BXA206" s="131"/>
      <c r="BXB206" s="131"/>
      <c r="BXC206" s="131"/>
      <c r="BXD206" s="131"/>
      <c r="BXE206" s="131"/>
      <c r="BXF206" s="131"/>
      <c r="BXG206" s="131"/>
      <c r="BXH206" s="131"/>
      <c r="BXI206" s="131"/>
      <c r="BXJ206" s="131"/>
      <c r="BXK206" s="131"/>
      <c r="BXL206" s="131"/>
      <c r="BXM206" s="131"/>
      <c r="BXN206" s="131"/>
      <c r="BXO206" s="131"/>
      <c r="BXP206" s="131"/>
      <c r="BXQ206" s="131"/>
      <c r="BXR206" s="131"/>
      <c r="BXS206" s="131"/>
      <c r="BXT206" s="131"/>
      <c r="BXU206" s="131"/>
      <c r="BXV206" s="131"/>
      <c r="BXW206" s="131"/>
      <c r="BXX206" s="131"/>
      <c r="BXY206" s="131"/>
      <c r="BXZ206" s="131"/>
      <c r="BYA206" s="131"/>
      <c r="BYB206" s="131"/>
      <c r="BYC206" s="131"/>
      <c r="BYD206" s="131"/>
      <c r="BYE206" s="131"/>
      <c r="BYF206" s="131"/>
      <c r="BYG206" s="131"/>
      <c r="BYH206" s="131"/>
      <c r="BYI206" s="131"/>
      <c r="BYJ206" s="131"/>
      <c r="BYK206" s="131"/>
      <c r="BYL206" s="131"/>
      <c r="BYM206" s="131"/>
      <c r="BYN206" s="131"/>
      <c r="BYO206" s="131"/>
      <c r="BYP206" s="131"/>
      <c r="BYQ206" s="131"/>
      <c r="BYR206" s="131"/>
      <c r="BYS206" s="131"/>
      <c r="BYT206" s="131"/>
      <c r="BYU206" s="131"/>
      <c r="BYV206" s="131"/>
      <c r="BYW206" s="131"/>
      <c r="BYX206" s="131"/>
      <c r="BYY206" s="131"/>
      <c r="BYZ206" s="131"/>
      <c r="BZA206" s="131"/>
      <c r="BZB206" s="131"/>
      <c r="BZC206" s="131"/>
      <c r="BZD206" s="131"/>
      <c r="BZE206" s="131"/>
      <c r="BZF206" s="131"/>
      <c r="BZG206" s="131"/>
      <c r="BZH206" s="131"/>
      <c r="BZI206" s="131"/>
      <c r="BZJ206" s="131"/>
      <c r="BZK206" s="131"/>
      <c r="BZL206" s="131"/>
      <c r="BZM206" s="131"/>
      <c r="BZN206" s="131"/>
      <c r="BZO206" s="131"/>
      <c r="BZP206" s="131"/>
      <c r="BZQ206" s="131"/>
      <c r="BZR206" s="131"/>
      <c r="BZS206" s="131"/>
      <c r="BZT206" s="131"/>
      <c r="BZU206" s="131"/>
      <c r="BZV206" s="131"/>
      <c r="BZW206" s="131"/>
      <c r="BZX206" s="131"/>
      <c r="BZY206" s="131"/>
      <c r="BZZ206" s="131"/>
      <c r="CAA206" s="131"/>
      <c r="CAB206" s="131"/>
      <c r="CAC206" s="131"/>
      <c r="CAD206" s="131"/>
      <c r="CAE206" s="131"/>
      <c r="CAF206" s="131"/>
      <c r="CAG206" s="131"/>
      <c r="CAH206" s="131"/>
      <c r="CAI206" s="131"/>
      <c r="CAJ206" s="131"/>
      <c r="CAK206" s="131"/>
      <c r="CAL206" s="131"/>
      <c r="CAM206" s="131"/>
      <c r="CAN206" s="131"/>
      <c r="CAO206" s="131"/>
      <c r="CAP206" s="131"/>
      <c r="CAQ206" s="131"/>
      <c r="CAR206" s="131"/>
      <c r="CAS206" s="131"/>
      <c r="CAT206" s="131"/>
      <c r="CAU206" s="131"/>
      <c r="CAV206" s="131"/>
      <c r="CAW206" s="131"/>
      <c r="CAX206" s="131"/>
      <c r="CAY206" s="131"/>
      <c r="CAZ206" s="131"/>
      <c r="CBA206" s="131"/>
      <c r="CBB206" s="131"/>
      <c r="CBC206" s="131"/>
      <c r="CBD206" s="131"/>
      <c r="CBE206" s="131"/>
      <c r="CBF206" s="131"/>
      <c r="CBG206" s="131"/>
      <c r="CBH206" s="131"/>
      <c r="CBI206" s="131"/>
      <c r="CBJ206" s="131"/>
      <c r="CBK206" s="131"/>
      <c r="CBL206" s="131"/>
      <c r="CBM206" s="131"/>
      <c r="CBN206" s="131"/>
      <c r="CBO206" s="131"/>
      <c r="CBP206" s="131"/>
      <c r="CBQ206" s="131"/>
      <c r="CBR206" s="131"/>
      <c r="CBS206" s="131"/>
      <c r="CBT206" s="131"/>
      <c r="CBU206" s="131"/>
      <c r="CBV206" s="131"/>
      <c r="CBW206" s="131"/>
      <c r="CBX206" s="131"/>
      <c r="CBY206" s="131"/>
      <c r="CBZ206" s="131"/>
      <c r="CCA206" s="131"/>
      <c r="CCB206" s="131"/>
      <c r="CCC206" s="131"/>
      <c r="CCD206" s="131"/>
      <c r="CCE206" s="131"/>
      <c r="CCF206" s="131"/>
      <c r="CCG206" s="131"/>
      <c r="CCH206" s="131"/>
      <c r="CCI206" s="131"/>
      <c r="CCJ206" s="131"/>
      <c r="CCK206" s="131"/>
      <c r="CCL206" s="131"/>
      <c r="CCM206" s="131"/>
      <c r="CCN206" s="131"/>
      <c r="CCO206" s="131"/>
      <c r="CCP206" s="131"/>
      <c r="CCQ206" s="131"/>
      <c r="CCR206" s="131"/>
      <c r="CCS206" s="131"/>
      <c r="CCT206" s="131"/>
      <c r="CCU206" s="131"/>
      <c r="CCV206" s="131"/>
      <c r="CCW206" s="131"/>
      <c r="CCX206" s="131"/>
      <c r="CCY206" s="131"/>
      <c r="CCZ206" s="131"/>
      <c r="CDA206" s="131"/>
      <c r="CDB206" s="131"/>
      <c r="CDC206" s="131"/>
      <c r="CDD206" s="131"/>
      <c r="CDE206" s="131"/>
      <c r="CDF206" s="131"/>
      <c r="CDG206" s="131"/>
      <c r="CDH206" s="131"/>
      <c r="CDI206" s="131"/>
      <c r="CDJ206" s="131"/>
      <c r="CDK206" s="131"/>
      <c r="CDL206" s="131"/>
      <c r="CDM206" s="131"/>
      <c r="CDN206" s="131"/>
      <c r="CDO206" s="131"/>
      <c r="CDP206" s="131"/>
      <c r="CDQ206" s="131"/>
      <c r="CDR206" s="131"/>
      <c r="CDS206" s="131"/>
      <c r="CDT206" s="131"/>
      <c r="CDU206" s="131"/>
      <c r="CDV206" s="131"/>
      <c r="CDW206" s="131"/>
      <c r="CDX206" s="131"/>
      <c r="CDY206" s="131"/>
      <c r="CDZ206" s="131"/>
      <c r="CEA206" s="131"/>
      <c r="CEB206" s="131"/>
      <c r="CEC206" s="131"/>
      <c r="CED206" s="131"/>
      <c r="CEE206" s="131"/>
      <c r="CEF206" s="131"/>
      <c r="CEG206" s="131"/>
      <c r="CEH206" s="131"/>
      <c r="CEI206" s="131"/>
      <c r="CEJ206" s="131"/>
      <c r="CEK206" s="131"/>
      <c r="CEL206" s="131"/>
      <c r="CEM206" s="131"/>
      <c r="CEN206" s="131"/>
      <c r="CEO206" s="131"/>
      <c r="CEP206" s="131"/>
      <c r="CEQ206" s="131"/>
      <c r="CER206" s="131"/>
      <c r="CES206" s="131"/>
      <c r="CET206" s="131"/>
      <c r="CEU206" s="131"/>
      <c r="CEV206" s="131"/>
      <c r="CEW206" s="131"/>
      <c r="CEX206" s="131"/>
      <c r="CEY206" s="131"/>
      <c r="CEZ206" s="131"/>
      <c r="CFA206" s="131"/>
      <c r="CFB206" s="131"/>
      <c r="CFC206" s="131"/>
      <c r="CFD206" s="131"/>
      <c r="CFE206" s="131"/>
      <c r="CFF206" s="131"/>
      <c r="CFG206" s="131"/>
      <c r="CFH206" s="131"/>
      <c r="CFI206" s="131"/>
      <c r="CFJ206" s="131"/>
      <c r="CFK206" s="131"/>
      <c r="CFL206" s="131"/>
      <c r="CFM206" s="131"/>
      <c r="CFN206" s="131"/>
      <c r="CFO206" s="131"/>
      <c r="CFP206" s="131"/>
      <c r="CFQ206" s="131"/>
      <c r="CFR206" s="131"/>
      <c r="CFS206" s="131"/>
      <c r="CFT206" s="131"/>
      <c r="CFU206" s="131"/>
      <c r="CFV206" s="131"/>
      <c r="CFW206" s="131"/>
      <c r="CFX206" s="131"/>
      <c r="CFY206" s="131"/>
      <c r="CFZ206" s="131"/>
      <c r="CGA206" s="131"/>
      <c r="CGB206" s="131"/>
      <c r="CGC206" s="131"/>
      <c r="CGD206" s="131"/>
      <c r="CGE206" s="131"/>
      <c r="CGF206" s="131"/>
      <c r="CGG206" s="131"/>
      <c r="CGH206" s="131"/>
      <c r="CGI206" s="131"/>
      <c r="CGJ206" s="131"/>
      <c r="CGK206" s="131"/>
      <c r="CGL206" s="131"/>
      <c r="CGM206" s="131"/>
      <c r="CGN206" s="131"/>
      <c r="CGO206" s="131"/>
      <c r="CGP206" s="131"/>
      <c r="CGQ206" s="131"/>
      <c r="CGR206" s="131"/>
      <c r="CGS206" s="131"/>
      <c r="CGT206" s="131"/>
      <c r="CGU206" s="131"/>
      <c r="CGV206" s="131"/>
      <c r="CGW206" s="131"/>
      <c r="CGX206" s="131"/>
      <c r="CGY206" s="131"/>
      <c r="CGZ206" s="131"/>
      <c r="CHA206" s="131"/>
      <c r="CHB206" s="131"/>
      <c r="CHC206" s="131"/>
      <c r="CHD206" s="131"/>
      <c r="CHE206" s="131"/>
      <c r="CHF206" s="131"/>
      <c r="CHG206" s="131"/>
      <c r="CHH206" s="131"/>
      <c r="CHI206" s="131"/>
      <c r="CHJ206" s="131"/>
      <c r="CHK206" s="131"/>
      <c r="CHL206" s="131"/>
      <c r="CHM206" s="131"/>
      <c r="CHN206" s="131"/>
      <c r="CHO206" s="131"/>
      <c r="CHP206" s="131"/>
      <c r="CHQ206" s="131"/>
      <c r="CHR206" s="131"/>
      <c r="CHS206" s="131"/>
      <c r="CHT206" s="131"/>
      <c r="CHU206" s="131"/>
      <c r="CHV206" s="131"/>
      <c r="CHW206" s="131"/>
      <c r="CHX206" s="131"/>
      <c r="CHY206" s="131"/>
      <c r="CHZ206" s="131"/>
      <c r="CIA206" s="131"/>
      <c r="CIB206" s="131"/>
      <c r="CIC206" s="131"/>
      <c r="CID206" s="131"/>
      <c r="CIE206" s="131"/>
      <c r="CIF206" s="131"/>
      <c r="CIG206" s="131"/>
      <c r="CIH206" s="131"/>
      <c r="CII206" s="131"/>
      <c r="CIJ206" s="131"/>
      <c r="CIK206" s="131"/>
      <c r="CIL206" s="131"/>
      <c r="CIM206" s="131"/>
      <c r="CIN206" s="131"/>
      <c r="CIO206" s="131"/>
      <c r="CIP206" s="131"/>
      <c r="CIQ206" s="131"/>
      <c r="CIR206" s="131"/>
      <c r="CIS206" s="131"/>
      <c r="CIT206" s="131"/>
      <c r="CIU206" s="131"/>
      <c r="CIV206" s="131"/>
      <c r="CIW206" s="131"/>
      <c r="CIX206" s="131"/>
      <c r="CIY206" s="131"/>
      <c r="CIZ206" s="131"/>
      <c r="CJA206" s="131"/>
      <c r="CJB206" s="131"/>
      <c r="CJC206" s="131"/>
      <c r="CJD206" s="131"/>
      <c r="CJE206" s="131"/>
      <c r="CJF206" s="131"/>
      <c r="CJG206" s="131"/>
      <c r="CJH206" s="131"/>
      <c r="CJI206" s="131"/>
      <c r="CJJ206" s="131"/>
      <c r="CJK206" s="131"/>
      <c r="CJL206" s="131"/>
      <c r="CJM206" s="131"/>
      <c r="CJN206" s="131"/>
      <c r="CJO206" s="131"/>
      <c r="CJP206" s="131"/>
      <c r="CJQ206" s="131"/>
      <c r="CJR206" s="131"/>
      <c r="CJS206" s="131"/>
      <c r="CJT206" s="131"/>
      <c r="CJU206" s="131"/>
      <c r="CJV206" s="131"/>
      <c r="CJW206" s="131"/>
      <c r="CJX206" s="131"/>
      <c r="CJY206" s="131"/>
      <c r="CJZ206" s="131"/>
      <c r="CKA206" s="131"/>
      <c r="CKB206" s="131"/>
      <c r="CKC206" s="131"/>
      <c r="CKD206" s="131"/>
      <c r="CKE206" s="131"/>
      <c r="CKF206" s="131"/>
      <c r="CKG206" s="131"/>
      <c r="CKH206" s="131"/>
      <c r="CKI206" s="131"/>
      <c r="CKJ206" s="131"/>
      <c r="CKK206" s="131"/>
      <c r="CKL206" s="131"/>
      <c r="CKM206" s="131"/>
      <c r="CKN206" s="131"/>
      <c r="CKO206" s="131"/>
      <c r="CKP206" s="131"/>
      <c r="CKQ206" s="131"/>
      <c r="CKR206" s="131"/>
      <c r="CKS206" s="131"/>
      <c r="CKT206" s="131"/>
      <c r="CKU206" s="131"/>
      <c r="CKV206" s="131"/>
      <c r="CKW206" s="131"/>
      <c r="CKX206" s="131"/>
      <c r="CKY206" s="131"/>
      <c r="CKZ206" s="131"/>
      <c r="CLA206" s="131"/>
      <c r="CLB206" s="131"/>
      <c r="CLC206" s="131"/>
      <c r="CLD206" s="131"/>
      <c r="CLE206" s="131"/>
      <c r="CLF206" s="131"/>
      <c r="CLG206" s="131"/>
      <c r="CLH206" s="131"/>
      <c r="CLI206" s="131"/>
      <c r="CLJ206" s="131"/>
      <c r="CLK206" s="131"/>
      <c r="CLL206" s="131"/>
      <c r="CLM206" s="131"/>
      <c r="CLN206" s="131"/>
      <c r="CLO206" s="131"/>
      <c r="CLP206" s="131"/>
      <c r="CLQ206" s="131"/>
      <c r="CLR206" s="131"/>
      <c r="CLS206" s="131"/>
      <c r="CLT206" s="131"/>
      <c r="CLU206" s="131"/>
      <c r="CLV206" s="131"/>
      <c r="CLW206" s="131"/>
      <c r="CLX206" s="131"/>
      <c r="CLY206" s="131"/>
      <c r="CLZ206" s="131"/>
      <c r="CMA206" s="131"/>
      <c r="CMB206" s="131"/>
      <c r="CMC206" s="131"/>
      <c r="CMD206" s="131"/>
      <c r="CME206" s="131"/>
      <c r="CMF206" s="131"/>
      <c r="CMG206" s="131"/>
      <c r="CMH206" s="131"/>
      <c r="CMI206" s="131"/>
      <c r="CMJ206" s="131"/>
      <c r="CMK206" s="131"/>
      <c r="CML206" s="131"/>
      <c r="CMM206" s="131"/>
      <c r="CMN206" s="131"/>
      <c r="CMO206" s="131"/>
      <c r="CMP206" s="131"/>
      <c r="CMQ206" s="131"/>
      <c r="CMR206" s="131"/>
      <c r="CMS206" s="131"/>
      <c r="CMT206" s="131"/>
      <c r="CMU206" s="131"/>
      <c r="CMV206" s="131"/>
      <c r="CMW206" s="131"/>
      <c r="CMX206" s="131"/>
      <c r="CMY206" s="131"/>
      <c r="CMZ206" s="131"/>
      <c r="CNA206" s="131"/>
      <c r="CNB206" s="131"/>
      <c r="CNC206" s="131"/>
      <c r="CND206" s="131"/>
      <c r="CNE206" s="131"/>
      <c r="CNF206" s="131"/>
      <c r="CNG206" s="131"/>
      <c r="CNH206" s="131"/>
      <c r="CNI206" s="131"/>
      <c r="CNJ206" s="131"/>
      <c r="CNK206" s="131"/>
      <c r="CNL206" s="131"/>
      <c r="CNM206" s="131"/>
      <c r="CNN206" s="131"/>
      <c r="CNO206" s="131"/>
      <c r="CNP206" s="131"/>
      <c r="CNQ206" s="131"/>
      <c r="CNR206" s="131"/>
      <c r="CNS206" s="131"/>
      <c r="CNT206" s="131"/>
      <c r="CNU206" s="131"/>
      <c r="CNV206" s="131"/>
      <c r="CNW206" s="131"/>
      <c r="CNX206" s="131"/>
      <c r="CNY206" s="131"/>
      <c r="CNZ206" s="131"/>
      <c r="COA206" s="131"/>
      <c r="COB206" s="131"/>
      <c r="COC206" s="131"/>
      <c r="COD206" s="131"/>
      <c r="COE206" s="131"/>
      <c r="COF206" s="131"/>
      <c r="COG206" s="131"/>
      <c r="COH206" s="131"/>
      <c r="COI206" s="131"/>
      <c r="COJ206" s="131"/>
      <c r="COK206" s="131"/>
      <c r="COL206" s="131"/>
      <c r="COM206" s="131"/>
      <c r="CON206" s="131"/>
      <c r="COO206" s="131"/>
      <c r="COP206" s="131"/>
      <c r="COQ206" s="131"/>
      <c r="COR206" s="131"/>
      <c r="COS206" s="131"/>
      <c r="COT206" s="131"/>
      <c r="COU206" s="131"/>
      <c r="COV206" s="131"/>
      <c r="COW206" s="131"/>
      <c r="COX206" s="131"/>
      <c r="COY206" s="131"/>
      <c r="COZ206" s="131"/>
      <c r="CPA206" s="131"/>
      <c r="CPB206" s="131"/>
      <c r="CPC206" s="131"/>
      <c r="CPD206" s="131"/>
      <c r="CPE206" s="131"/>
      <c r="CPF206" s="131"/>
      <c r="CPG206" s="131"/>
      <c r="CPH206" s="131"/>
      <c r="CPI206" s="131"/>
      <c r="CPJ206" s="131"/>
      <c r="CPK206" s="131"/>
      <c r="CPL206" s="131"/>
      <c r="CPM206" s="131"/>
      <c r="CPN206" s="131"/>
      <c r="CPO206" s="131"/>
      <c r="CPP206" s="131"/>
      <c r="CPQ206" s="131"/>
      <c r="CPR206" s="131"/>
      <c r="CPS206" s="131"/>
      <c r="CPT206" s="131"/>
      <c r="CPU206" s="131"/>
      <c r="CPV206" s="131"/>
      <c r="CPW206" s="131"/>
      <c r="CPX206" s="131"/>
      <c r="CPY206" s="131"/>
      <c r="CPZ206" s="131"/>
      <c r="CQA206" s="131"/>
      <c r="CQB206" s="131"/>
      <c r="CQC206" s="131"/>
      <c r="CQD206" s="131"/>
      <c r="CQE206" s="131"/>
      <c r="CQF206" s="131"/>
      <c r="CQG206" s="131"/>
      <c r="CQH206" s="131"/>
      <c r="CQI206" s="131"/>
      <c r="CQJ206" s="131"/>
      <c r="CQK206" s="131"/>
      <c r="CQL206" s="131"/>
      <c r="CQM206" s="131"/>
      <c r="CQN206" s="131"/>
      <c r="CQO206" s="131"/>
      <c r="CQP206" s="131"/>
      <c r="CQQ206" s="131"/>
      <c r="CQR206" s="131"/>
      <c r="CQS206" s="131"/>
      <c r="CQT206" s="131"/>
      <c r="CQU206" s="131"/>
      <c r="CQV206" s="131"/>
      <c r="CQW206" s="131"/>
      <c r="CQX206" s="131"/>
      <c r="CQY206" s="131"/>
      <c r="CQZ206" s="131"/>
      <c r="CRA206" s="131"/>
      <c r="CRB206" s="131"/>
      <c r="CRC206" s="131"/>
      <c r="CRD206" s="131"/>
      <c r="CRE206" s="131"/>
      <c r="CRF206" s="131"/>
      <c r="CRG206" s="131"/>
      <c r="CRH206" s="131"/>
      <c r="CRI206" s="131"/>
      <c r="CRJ206" s="131"/>
      <c r="CRK206" s="131"/>
      <c r="CRL206" s="131"/>
      <c r="CRM206" s="131"/>
      <c r="CRN206" s="131"/>
      <c r="CRO206" s="131"/>
      <c r="CRP206" s="131"/>
      <c r="CRQ206" s="131"/>
      <c r="CRR206" s="131"/>
      <c r="CRS206" s="131"/>
      <c r="CRT206" s="131"/>
      <c r="CRU206" s="131"/>
      <c r="CRV206" s="131"/>
      <c r="CRW206" s="131"/>
      <c r="CRX206" s="131"/>
      <c r="CRY206" s="131"/>
      <c r="CRZ206" s="131"/>
      <c r="CSA206" s="131"/>
      <c r="CSB206" s="131"/>
      <c r="CSC206" s="131"/>
      <c r="CSD206" s="131"/>
      <c r="CSE206" s="131"/>
      <c r="CSF206" s="131"/>
      <c r="CSG206" s="131"/>
      <c r="CSH206" s="131"/>
      <c r="CSI206" s="131"/>
      <c r="CSJ206" s="131"/>
      <c r="CSK206" s="131"/>
      <c r="CSL206" s="131"/>
      <c r="CSM206" s="131"/>
      <c r="CSN206" s="131"/>
      <c r="CSO206" s="131"/>
      <c r="CSP206" s="131"/>
      <c r="CSQ206" s="131"/>
      <c r="CSR206" s="131"/>
      <c r="CSS206" s="131"/>
      <c r="CST206" s="131"/>
      <c r="CSU206" s="131"/>
      <c r="CSV206" s="131"/>
      <c r="CSW206" s="131"/>
      <c r="CSX206" s="131"/>
      <c r="CSY206" s="131"/>
      <c r="CSZ206" s="131"/>
      <c r="CTA206" s="131"/>
      <c r="CTB206" s="131"/>
      <c r="CTC206" s="131"/>
      <c r="CTD206" s="131"/>
      <c r="CTE206" s="131"/>
      <c r="CTF206" s="131"/>
      <c r="CTG206" s="131"/>
      <c r="CTH206" s="131"/>
      <c r="CTI206" s="131"/>
      <c r="CTJ206" s="131"/>
      <c r="CTK206" s="131"/>
      <c r="CTL206" s="131"/>
      <c r="CTM206" s="131"/>
      <c r="CTN206" s="131"/>
      <c r="CTO206" s="131"/>
      <c r="CTP206" s="131"/>
      <c r="CTQ206" s="131"/>
      <c r="CTR206" s="131"/>
      <c r="CTS206" s="131"/>
      <c r="CTT206" s="131"/>
      <c r="CTU206" s="131"/>
      <c r="CTV206" s="131"/>
      <c r="CTW206" s="131"/>
      <c r="CTX206" s="131"/>
      <c r="CTY206" s="131"/>
      <c r="CTZ206" s="131"/>
      <c r="CUA206" s="131"/>
      <c r="CUB206" s="131"/>
      <c r="CUC206" s="131"/>
      <c r="CUD206" s="131"/>
      <c r="CUE206" s="131"/>
      <c r="CUF206" s="131"/>
      <c r="CUG206" s="131"/>
      <c r="CUH206" s="131"/>
      <c r="CUI206" s="131"/>
      <c r="CUJ206" s="131"/>
      <c r="CUK206" s="131"/>
      <c r="CUL206" s="131"/>
      <c r="CUM206" s="131"/>
      <c r="CUN206" s="131"/>
      <c r="CUO206" s="131"/>
      <c r="CUP206" s="131"/>
      <c r="CUQ206" s="131"/>
      <c r="CUR206" s="131"/>
      <c r="CUS206" s="131"/>
      <c r="CUT206" s="131"/>
      <c r="CUU206" s="131"/>
      <c r="CUV206" s="131"/>
      <c r="CUW206" s="131"/>
      <c r="CUX206" s="131"/>
      <c r="CUY206" s="131"/>
      <c r="CUZ206" s="131"/>
      <c r="CVA206" s="131"/>
      <c r="CVB206" s="131"/>
      <c r="CVC206" s="131"/>
      <c r="CVD206" s="131"/>
      <c r="CVE206" s="131"/>
      <c r="CVF206" s="131"/>
      <c r="CVG206" s="131"/>
      <c r="CVH206" s="131"/>
      <c r="CVI206" s="131"/>
      <c r="CVJ206" s="131"/>
      <c r="CVK206" s="131"/>
      <c r="CVL206" s="131"/>
      <c r="CVM206" s="131"/>
      <c r="CVN206" s="131"/>
      <c r="CVO206" s="131"/>
      <c r="CVP206" s="131"/>
      <c r="CVQ206" s="131"/>
      <c r="CVR206" s="131"/>
      <c r="CVS206" s="131"/>
      <c r="CVT206" s="131"/>
      <c r="CVU206" s="131"/>
      <c r="CVV206" s="131"/>
      <c r="CVW206" s="131"/>
      <c r="CVX206" s="131"/>
      <c r="CVY206" s="131"/>
      <c r="CVZ206" s="131"/>
      <c r="CWA206" s="131"/>
      <c r="CWB206" s="131"/>
      <c r="CWC206" s="131"/>
      <c r="CWD206" s="131"/>
      <c r="CWE206" s="131"/>
      <c r="CWF206" s="131"/>
      <c r="CWG206" s="131"/>
      <c r="CWH206" s="131"/>
      <c r="CWI206" s="131"/>
      <c r="CWJ206" s="131"/>
      <c r="CWK206" s="131"/>
      <c r="CWL206" s="131"/>
      <c r="CWM206" s="131"/>
      <c r="CWN206" s="131"/>
      <c r="CWO206" s="131"/>
      <c r="CWP206" s="131"/>
      <c r="CWQ206" s="131"/>
      <c r="CWR206" s="131"/>
      <c r="CWS206" s="131"/>
      <c r="CWT206" s="131"/>
      <c r="CWU206" s="131"/>
      <c r="CWV206" s="131"/>
      <c r="CWW206" s="131"/>
      <c r="CWX206" s="131"/>
      <c r="CWY206" s="131"/>
      <c r="CWZ206" s="131"/>
      <c r="CXA206" s="131"/>
      <c r="CXB206" s="131"/>
      <c r="CXC206" s="131"/>
      <c r="CXD206" s="131"/>
      <c r="CXE206" s="131"/>
      <c r="CXF206" s="131"/>
      <c r="CXG206" s="131"/>
      <c r="CXH206" s="131"/>
      <c r="CXI206" s="131"/>
      <c r="CXJ206" s="131"/>
      <c r="CXK206" s="131"/>
      <c r="CXL206" s="131"/>
      <c r="CXM206" s="131"/>
      <c r="CXN206" s="131"/>
      <c r="CXO206" s="131"/>
      <c r="CXP206" s="131"/>
      <c r="CXQ206" s="131"/>
      <c r="CXR206" s="131"/>
      <c r="CXS206" s="131"/>
      <c r="CXT206" s="131"/>
      <c r="CXU206" s="131"/>
      <c r="CXV206" s="131"/>
      <c r="CXW206" s="131"/>
      <c r="CXX206" s="131"/>
      <c r="CXY206" s="131"/>
      <c r="CXZ206" s="131"/>
      <c r="CYA206" s="131"/>
      <c r="CYB206" s="131"/>
      <c r="CYC206" s="131"/>
      <c r="CYD206" s="131"/>
      <c r="CYE206" s="131"/>
      <c r="CYF206" s="131"/>
      <c r="CYG206" s="131"/>
      <c r="CYH206" s="131"/>
      <c r="CYI206" s="131"/>
      <c r="CYJ206" s="131"/>
      <c r="CYK206" s="131"/>
      <c r="CYL206" s="131"/>
      <c r="CYM206" s="131"/>
      <c r="CYN206" s="131"/>
      <c r="CYO206" s="131"/>
      <c r="CYP206" s="131"/>
      <c r="CYQ206" s="131"/>
      <c r="CYR206" s="131"/>
      <c r="CYS206" s="131"/>
      <c r="CYT206" s="131"/>
      <c r="CYU206" s="131"/>
      <c r="CYV206" s="131"/>
      <c r="CYW206" s="131"/>
      <c r="CYX206" s="131"/>
      <c r="CYY206" s="131"/>
      <c r="CYZ206" s="131"/>
      <c r="CZA206" s="131"/>
      <c r="CZB206" s="131"/>
      <c r="CZC206" s="131"/>
      <c r="CZD206" s="131"/>
      <c r="CZE206" s="131"/>
      <c r="CZF206" s="131"/>
      <c r="CZG206" s="131"/>
      <c r="CZH206" s="131"/>
      <c r="CZI206" s="131"/>
      <c r="CZJ206" s="131"/>
      <c r="CZK206" s="131"/>
      <c r="CZL206" s="131"/>
      <c r="CZM206" s="131"/>
      <c r="CZN206" s="131"/>
      <c r="CZO206" s="131"/>
      <c r="CZP206" s="131"/>
      <c r="CZQ206" s="131"/>
      <c r="CZR206" s="131"/>
      <c r="CZS206" s="131"/>
      <c r="CZT206" s="131"/>
      <c r="CZU206" s="131"/>
      <c r="CZV206" s="131"/>
      <c r="CZW206" s="131"/>
      <c r="CZX206" s="131"/>
      <c r="CZY206" s="131"/>
      <c r="CZZ206" s="131"/>
      <c r="DAA206" s="131"/>
      <c r="DAB206" s="131"/>
      <c r="DAC206" s="131"/>
      <c r="DAD206" s="131"/>
      <c r="DAE206" s="131"/>
      <c r="DAF206" s="131"/>
      <c r="DAG206" s="131"/>
      <c r="DAH206" s="131"/>
      <c r="DAI206" s="131"/>
      <c r="DAJ206" s="131"/>
      <c r="DAK206" s="131"/>
      <c r="DAL206" s="131"/>
      <c r="DAM206" s="131"/>
      <c r="DAN206" s="131"/>
      <c r="DAO206" s="131"/>
      <c r="DAP206" s="131"/>
      <c r="DAQ206" s="131"/>
      <c r="DAR206" s="131"/>
      <c r="DAS206" s="131"/>
      <c r="DAT206" s="131"/>
      <c r="DAU206" s="131"/>
      <c r="DAV206" s="131"/>
      <c r="DAW206" s="131"/>
      <c r="DAX206" s="131"/>
      <c r="DAY206" s="131"/>
      <c r="DAZ206" s="131"/>
      <c r="DBA206" s="131"/>
      <c r="DBB206" s="131"/>
      <c r="DBC206" s="131"/>
      <c r="DBD206" s="131"/>
      <c r="DBE206" s="131"/>
      <c r="DBF206" s="131"/>
      <c r="DBG206" s="131"/>
      <c r="DBH206" s="131"/>
      <c r="DBI206" s="131"/>
      <c r="DBJ206" s="131"/>
      <c r="DBK206" s="131"/>
      <c r="DBL206" s="131"/>
      <c r="DBM206" s="131"/>
      <c r="DBN206" s="131"/>
      <c r="DBO206" s="131"/>
      <c r="DBP206" s="131"/>
      <c r="DBQ206" s="131"/>
      <c r="DBR206" s="131"/>
      <c r="DBS206" s="131"/>
      <c r="DBT206" s="131"/>
      <c r="DBU206" s="131"/>
      <c r="DBV206" s="131"/>
      <c r="DBW206" s="131"/>
      <c r="DBX206" s="131"/>
      <c r="DBY206" s="131"/>
      <c r="DBZ206" s="131"/>
      <c r="DCA206" s="131"/>
      <c r="DCB206" s="131"/>
      <c r="DCC206" s="131"/>
      <c r="DCD206" s="131"/>
      <c r="DCE206" s="131"/>
      <c r="DCF206" s="131"/>
      <c r="DCG206" s="131"/>
      <c r="DCH206" s="131"/>
      <c r="DCI206" s="131"/>
      <c r="DCJ206" s="131"/>
      <c r="DCK206" s="131"/>
      <c r="DCL206" s="131"/>
      <c r="DCM206" s="131"/>
      <c r="DCN206" s="131"/>
      <c r="DCO206" s="131"/>
      <c r="DCP206" s="131"/>
      <c r="DCQ206" s="131"/>
      <c r="DCR206" s="131"/>
      <c r="DCS206" s="131"/>
      <c r="DCT206" s="131"/>
      <c r="DCU206" s="131"/>
      <c r="DCV206" s="131"/>
      <c r="DCW206" s="131"/>
      <c r="DCX206" s="131"/>
      <c r="DCY206" s="131"/>
      <c r="DCZ206" s="131"/>
      <c r="DDA206" s="131"/>
      <c r="DDB206" s="131"/>
      <c r="DDC206" s="131"/>
      <c r="DDD206" s="131"/>
      <c r="DDE206" s="131"/>
      <c r="DDF206" s="131"/>
      <c r="DDG206" s="131"/>
      <c r="DDH206" s="131"/>
      <c r="DDI206" s="131"/>
      <c r="DDJ206" s="131"/>
      <c r="DDK206" s="131"/>
      <c r="DDL206" s="131"/>
      <c r="DDM206" s="131"/>
      <c r="DDN206" s="131"/>
      <c r="DDO206" s="131"/>
      <c r="DDP206" s="131"/>
      <c r="DDQ206" s="131"/>
      <c r="DDR206" s="131"/>
      <c r="DDS206" s="131"/>
      <c r="DDT206" s="131"/>
      <c r="DDU206" s="131"/>
      <c r="DDV206" s="131"/>
      <c r="DDW206" s="131"/>
      <c r="DDX206" s="131"/>
      <c r="DDY206" s="131"/>
      <c r="DDZ206" s="131"/>
      <c r="DEA206" s="131"/>
      <c r="DEB206" s="131"/>
      <c r="DEC206" s="131"/>
      <c r="DED206" s="131"/>
      <c r="DEE206" s="131"/>
      <c r="DEF206" s="131"/>
      <c r="DEG206" s="131"/>
      <c r="DEH206" s="131"/>
      <c r="DEI206" s="131"/>
      <c r="DEJ206" s="131"/>
      <c r="DEK206" s="131"/>
      <c r="DEL206" s="131"/>
      <c r="DEM206" s="131"/>
      <c r="DEN206" s="131"/>
      <c r="DEO206" s="131"/>
      <c r="DEP206" s="131"/>
      <c r="DEQ206" s="131"/>
      <c r="DER206" s="131"/>
      <c r="DES206" s="131"/>
      <c r="DET206" s="131"/>
      <c r="DEU206" s="131"/>
      <c r="DEV206" s="131"/>
      <c r="DEW206" s="131"/>
      <c r="DEX206" s="131"/>
      <c r="DEY206" s="131"/>
      <c r="DEZ206" s="131"/>
      <c r="DFA206" s="131"/>
      <c r="DFB206" s="131"/>
      <c r="DFC206" s="131"/>
      <c r="DFD206" s="131"/>
      <c r="DFE206" s="131"/>
      <c r="DFF206" s="131"/>
      <c r="DFG206" s="131"/>
      <c r="DFH206" s="131"/>
      <c r="DFI206" s="131"/>
      <c r="DFJ206" s="131"/>
      <c r="DFK206" s="131"/>
      <c r="DFL206" s="131"/>
      <c r="DFM206" s="131"/>
      <c r="DFN206" s="131"/>
      <c r="DFO206" s="131"/>
      <c r="DFP206" s="131"/>
      <c r="DFQ206" s="131"/>
      <c r="DFR206" s="131"/>
      <c r="DFS206" s="131"/>
      <c r="DFT206" s="131"/>
      <c r="DFU206" s="131"/>
      <c r="DFV206" s="131"/>
      <c r="DFW206" s="131"/>
      <c r="DFX206" s="131"/>
      <c r="DFY206" s="131"/>
      <c r="DFZ206" s="131"/>
      <c r="DGA206" s="131"/>
      <c r="DGB206" s="131"/>
      <c r="DGC206" s="131"/>
      <c r="DGD206" s="131"/>
      <c r="DGE206" s="131"/>
      <c r="DGF206" s="131"/>
      <c r="DGG206" s="131"/>
      <c r="DGH206" s="131"/>
      <c r="DGI206" s="131"/>
      <c r="DGJ206" s="131"/>
      <c r="DGK206" s="131"/>
      <c r="DGL206" s="131"/>
      <c r="DGM206" s="131"/>
      <c r="DGN206" s="131"/>
      <c r="DGO206" s="131"/>
      <c r="DGP206" s="131"/>
      <c r="DGQ206" s="131"/>
      <c r="DGR206" s="131"/>
      <c r="DGS206" s="131"/>
      <c r="DGT206" s="131"/>
      <c r="DGU206" s="131"/>
      <c r="DGV206" s="131"/>
      <c r="DGW206" s="131"/>
      <c r="DGX206" s="131"/>
      <c r="DGY206" s="131"/>
      <c r="DGZ206" s="131"/>
      <c r="DHA206" s="131"/>
      <c r="DHB206" s="131"/>
      <c r="DHC206" s="131"/>
      <c r="DHD206" s="131"/>
      <c r="DHE206" s="131"/>
      <c r="DHF206" s="131"/>
      <c r="DHG206" s="131"/>
      <c r="DHH206" s="131"/>
      <c r="DHI206" s="131"/>
      <c r="DHJ206" s="131"/>
      <c r="DHK206" s="131"/>
      <c r="DHL206" s="131"/>
      <c r="DHM206" s="131"/>
      <c r="DHN206" s="131"/>
      <c r="DHO206" s="131"/>
      <c r="DHP206" s="131"/>
      <c r="DHQ206" s="131"/>
      <c r="DHR206" s="131"/>
      <c r="DHS206" s="131"/>
      <c r="DHT206" s="131"/>
      <c r="DHU206" s="131"/>
      <c r="DHV206" s="131"/>
      <c r="DHW206" s="131"/>
      <c r="DHX206" s="131"/>
      <c r="DHY206" s="131"/>
      <c r="DHZ206" s="131"/>
      <c r="DIA206" s="131"/>
      <c r="DIB206" s="131"/>
      <c r="DIC206" s="131"/>
      <c r="DID206" s="131"/>
      <c r="DIE206" s="131"/>
      <c r="DIF206" s="131"/>
      <c r="DIG206" s="131"/>
      <c r="DIH206" s="131"/>
      <c r="DII206" s="131"/>
      <c r="DIJ206" s="131"/>
      <c r="DIK206" s="131"/>
      <c r="DIL206" s="131"/>
      <c r="DIM206" s="131"/>
      <c r="DIN206" s="131"/>
      <c r="DIO206" s="131"/>
      <c r="DIP206" s="131"/>
      <c r="DIQ206" s="131"/>
      <c r="DIR206" s="131"/>
      <c r="DIS206" s="131"/>
      <c r="DIT206" s="131"/>
      <c r="DIU206" s="131"/>
      <c r="DIV206" s="131"/>
      <c r="DIW206" s="131"/>
      <c r="DIX206" s="131"/>
      <c r="DIY206" s="131"/>
      <c r="DIZ206" s="131"/>
      <c r="DJA206" s="131"/>
      <c r="DJB206" s="131"/>
      <c r="DJC206" s="131"/>
      <c r="DJD206" s="131"/>
      <c r="DJE206" s="131"/>
      <c r="DJF206" s="131"/>
      <c r="DJG206" s="131"/>
      <c r="DJH206" s="131"/>
      <c r="DJI206" s="131"/>
      <c r="DJJ206" s="131"/>
      <c r="DJK206" s="131"/>
      <c r="DJL206" s="131"/>
      <c r="DJM206" s="131"/>
      <c r="DJN206" s="131"/>
      <c r="DJO206" s="131"/>
      <c r="DJP206" s="131"/>
      <c r="DJQ206" s="131"/>
      <c r="DJR206" s="131"/>
      <c r="DJS206" s="131"/>
      <c r="DJT206" s="131"/>
      <c r="DJU206" s="131"/>
      <c r="DJV206" s="131"/>
      <c r="DJW206" s="131"/>
      <c r="DJX206" s="131"/>
      <c r="DJY206" s="131"/>
      <c r="DJZ206" s="131"/>
      <c r="DKA206" s="131"/>
      <c r="DKB206" s="131"/>
      <c r="DKC206" s="131"/>
      <c r="DKD206" s="131"/>
      <c r="DKE206" s="131"/>
      <c r="DKF206" s="131"/>
      <c r="DKG206" s="131"/>
      <c r="DKH206" s="131"/>
      <c r="DKI206" s="131"/>
      <c r="DKJ206" s="131"/>
      <c r="DKK206" s="131"/>
      <c r="DKL206" s="131"/>
      <c r="DKM206" s="131"/>
      <c r="DKN206" s="131"/>
      <c r="DKO206" s="131"/>
      <c r="DKP206" s="131"/>
      <c r="DKQ206" s="131"/>
      <c r="DKR206" s="131"/>
      <c r="DKS206" s="131"/>
      <c r="DKT206" s="131"/>
      <c r="DKU206" s="131"/>
      <c r="DKV206" s="131"/>
      <c r="DKW206" s="131"/>
      <c r="DKX206" s="131"/>
      <c r="DKY206" s="131"/>
      <c r="DKZ206" s="131"/>
      <c r="DLA206" s="131"/>
      <c r="DLB206" s="131"/>
      <c r="DLC206" s="131"/>
      <c r="DLD206" s="131"/>
      <c r="DLE206" s="131"/>
      <c r="DLF206" s="131"/>
      <c r="DLG206" s="131"/>
      <c r="DLH206" s="131"/>
      <c r="DLI206" s="131"/>
      <c r="DLJ206" s="131"/>
      <c r="DLK206" s="131"/>
      <c r="DLL206" s="131"/>
      <c r="DLM206" s="131"/>
      <c r="DLN206" s="131"/>
      <c r="DLO206" s="131"/>
      <c r="DLP206" s="131"/>
      <c r="DLQ206" s="131"/>
      <c r="DLR206" s="131"/>
      <c r="DLS206" s="131"/>
      <c r="DLT206" s="131"/>
      <c r="DLU206" s="131"/>
      <c r="DLV206" s="131"/>
      <c r="DLW206" s="131"/>
      <c r="DLX206" s="131"/>
      <c r="DLY206" s="131"/>
      <c r="DLZ206" s="131"/>
      <c r="DMA206" s="131"/>
      <c r="DMB206" s="131"/>
      <c r="DMC206" s="131"/>
      <c r="DMD206" s="131"/>
      <c r="DME206" s="131"/>
      <c r="DMF206" s="131"/>
      <c r="DMG206" s="131"/>
      <c r="DMH206" s="131"/>
      <c r="DMI206" s="131"/>
      <c r="DMJ206" s="131"/>
      <c r="DMK206" s="131"/>
      <c r="DML206" s="131"/>
      <c r="DMM206" s="131"/>
      <c r="DMN206" s="131"/>
      <c r="DMO206" s="131"/>
      <c r="DMP206" s="131"/>
      <c r="DMQ206" s="131"/>
      <c r="DMR206" s="131"/>
      <c r="DMS206" s="131"/>
      <c r="DMT206" s="131"/>
      <c r="DMU206" s="131"/>
      <c r="DMV206" s="131"/>
      <c r="DMW206" s="131"/>
      <c r="DMX206" s="131"/>
      <c r="DMY206" s="131"/>
      <c r="DMZ206" s="131"/>
      <c r="DNA206" s="131"/>
      <c r="DNB206" s="131"/>
      <c r="DNC206" s="131"/>
      <c r="DND206" s="131"/>
      <c r="DNE206" s="131"/>
      <c r="DNF206" s="131"/>
      <c r="DNG206" s="131"/>
      <c r="DNH206" s="131"/>
      <c r="DNI206" s="131"/>
      <c r="DNJ206" s="131"/>
      <c r="DNK206" s="131"/>
      <c r="DNL206" s="131"/>
      <c r="DNM206" s="131"/>
      <c r="DNN206" s="131"/>
      <c r="DNO206" s="131"/>
      <c r="DNP206" s="131"/>
      <c r="DNQ206" s="131"/>
      <c r="DNR206" s="131"/>
      <c r="DNS206" s="131"/>
      <c r="DNT206" s="131"/>
      <c r="DNU206" s="131"/>
      <c r="DNV206" s="131"/>
      <c r="DNW206" s="131"/>
      <c r="DNX206" s="131"/>
      <c r="DNY206" s="131"/>
      <c r="DNZ206" s="131"/>
      <c r="DOA206" s="131"/>
      <c r="DOB206" s="131"/>
      <c r="DOC206" s="131"/>
      <c r="DOD206" s="131"/>
      <c r="DOE206" s="131"/>
      <c r="DOF206" s="131"/>
      <c r="DOG206" s="131"/>
      <c r="DOH206" s="131"/>
      <c r="DOI206" s="131"/>
      <c r="DOJ206" s="131"/>
      <c r="DOK206" s="131"/>
      <c r="DOL206" s="131"/>
      <c r="DOM206" s="131"/>
      <c r="DON206" s="131"/>
      <c r="DOO206" s="131"/>
      <c r="DOP206" s="131"/>
      <c r="DOQ206" s="131"/>
      <c r="DOR206" s="131"/>
      <c r="DOS206" s="131"/>
      <c r="DOT206" s="131"/>
      <c r="DOU206" s="131"/>
      <c r="DOV206" s="131"/>
      <c r="DOW206" s="131"/>
      <c r="DOX206" s="131"/>
      <c r="DOY206" s="131"/>
      <c r="DOZ206" s="131"/>
      <c r="DPA206" s="131"/>
      <c r="DPB206" s="131"/>
      <c r="DPC206" s="131"/>
      <c r="DPD206" s="131"/>
      <c r="DPE206" s="131"/>
      <c r="DPF206" s="131"/>
      <c r="DPG206" s="131"/>
      <c r="DPH206" s="131"/>
      <c r="DPI206" s="131"/>
      <c r="DPJ206" s="131"/>
      <c r="DPK206" s="131"/>
      <c r="DPL206" s="131"/>
      <c r="DPM206" s="131"/>
      <c r="DPN206" s="131"/>
      <c r="DPO206" s="131"/>
      <c r="DPP206" s="131"/>
      <c r="DPQ206" s="131"/>
      <c r="DPR206" s="131"/>
      <c r="DPS206" s="131"/>
      <c r="DPT206" s="131"/>
      <c r="DPU206" s="131"/>
      <c r="DPV206" s="131"/>
      <c r="DPW206" s="131"/>
      <c r="DPX206" s="131"/>
      <c r="DPY206" s="131"/>
      <c r="DPZ206" s="131"/>
      <c r="DQA206" s="131"/>
      <c r="DQB206" s="131"/>
      <c r="DQC206" s="131"/>
      <c r="DQD206" s="131"/>
      <c r="DQE206" s="131"/>
      <c r="DQF206" s="131"/>
      <c r="DQG206" s="131"/>
      <c r="DQH206" s="131"/>
      <c r="DQI206" s="131"/>
      <c r="DQJ206" s="131"/>
      <c r="DQK206" s="131"/>
      <c r="DQL206" s="131"/>
      <c r="DQM206" s="131"/>
      <c r="DQN206" s="131"/>
      <c r="DQO206" s="131"/>
      <c r="DQP206" s="131"/>
      <c r="DQQ206" s="131"/>
      <c r="DQR206" s="131"/>
      <c r="DQS206" s="131"/>
      <c r="DQT206" s="131"/>
      <c r="DQU206" s="131"/>
      <c r="DQV206" s="131"/>
      <c r="DQW206" s="131"/>
      <c r="DQX206" s="131"/>
      <c r="DQY206" s="131"/>
      <c r="DQZ206" s="131"/>
      <c r="DRA206" s="131"/>
      <c r="DRB206" s="131"/>
      <c r="DRC206" s="131"/>
      <c r="DRD206" s="131"/>
      <c r="DRE206" s="131"/>
      <c r="DRF206" s="131"/>
      <c r="DRG206" s="131"/>
      <c r="DRH206" s="131"/>
      <c r="DRI206" s="131"/>
      <c r="DRJ206" s="131"/>
      <c r="DRK206" s="131"/>
      <c r="DRL206" s="131"/>
      <c r="DRM206" s="131"/>
      <c r="DRN206" s="131"/>
      <c r="DRO206" s="131"/>
      <c r="DRP206" s="131"/>
      <c r="DRQ206" s="131"/>
      <c r="DRR206" s="131"/>
      <c r="DRS206" s="131"/>
      <c r="DRT206" s="131"/>
      <c r="DRU206" s="131"/>
      <c r="DRV206" s="131"/>
      <c r="DRW206" s="131"/>
      <c r="DRX206" s="131"/>
      <c r="DRY206" s="131"/>
      <c r="DRZ206" s="131"/>
      <c r="DSA206" s="131"/>
      <c r="DSB206" s="131"/>
      <c r="DSC206" s="131"/>
      <c r="DSD206" s="131"/>
      <c r="DSE206" s="131"/>
      <c r="DSF206" s="131"/>
      <c r="DSG206" s="131"/>
      <c r="DSH206" s="131"/>
      <c r="DSI206" s="131"/>
      <c r="DSJ206" s="131"/>
      <c r="DSK206" s="131"/>
      <c r="DSL206" s="131"/>
      <c r="DSM206" s="131"/>
      <c r="DSN206" s="131"/>
      <c r="DSO206" s="131"/>
      <c r="DSP206" s="131"/>
      <c r="DSQ206" s="131"/>
      <c r="DSR206" s="131"/>
      <c r="DSS206" s="131"/>
      <c r="DST206" s="131"/>
      <c r="DSU206" s="131"/>
      <c r="DSV206" s="131"/>
      <c r="DSW206" s="131"/>
      <c r="DSX206" s="131"/>
      <c r="DSY206" s="131"/>
      <c r="DSZ206" s="131"/>
      <c r="DTA206" s="131"/>
      <c r="DTB206" s="131"/>
      <c r="DTC206" s="131"/>
      <c r="DTD206" s="131"/>
      <c r="DTE206" s="131"/>
      <c r="DTF206" s="131"/>
      <c r="DTG206" s="131"/>
      <c r="DTH206" s="131"/>
      <c r="DTI206" s="131"/>
      <c r="DTJ206" s="131"/>
      <c r="DTK206" s="131"/>
      <c r="DTL206" s="131"/>
      <c r="DTM206" s="131"/>
      <c r="DTN206" s="131"/>
      <c r="DTO206" s="131"/>
      <c r="DTP206" s="131"/>
      <c r="DTQ206" s="131"/>
      <c r="DTR206" s="131"/>
      <c r="DTS206" s="131"/>
      <c r="DTT206" s="131"/>
      <c r="DTU206" s="131"/>
      <c r="DTV206" s="131"/>
      <c r="DTW206" s="131"/>
      <c r="DTX206" s="131"/>
      <c r="DTY206" s="131"/>
      <c r="DTZ206" s="131"/>
      <c r="DUA206" s="131"/>
      <c r="DUB206" s="131"/>
      <c r="DUC206" s="131"/>
      <c r="DUD206" s="131"/>
      <c r="DUE206" s="131"/>
      <c r="DUF206" s="131"/>
      <c r="DUG206" s="131"/>
      <c r="DUH206" s="131"/>
      <c r="DUI206" s="131"/>
      <c r="DUJ206" s="131"/>
      <c r="DUK206" s="131"/>
      <c r="DUL206" s="131"/>
      <c r="DUM206" s="131"/>
      <c r="DUN206" s="131"/>
      <c r="DUO206" s="131"/>
      <c r="DUP206" s="131"/>
      <c r="DUQ206" s="131"/>
      <c r="DUR206" s="131"/>
      <c r="DUS206" s="131"/>
      <c r="DUT206" s="131"/>
      <c r="DUU206" s="131"/>
      <c r="DUV206" s="131"/>
      <c r="DUW206" s="131"/>
      <c r="DUX206" s="131"/>
      <c r="DUY206" s="131"/>
      <c r="DUZ206" s="131"/>
      <c r="DVA206" s="131"/>
      <c r="DVB206" s="131"/>
      <c r="DVC206" s="131"/>
      <c r="DVD206" s="131"/>
      <c r="DVE206" s="131"/>
      <c r="DVF206" s="131"/>
      <c r="DVG206" s="131"/>
      <c r="DVH206" s="131"/>
      <c r="DVI206" s="131"/>
      <c r="DVJ206" s="131"/>
      <c r="DVK206" s="131"/>
      <c r="DVL206" s="131"/>
      <c r="DVM206" s="131"/>
      <c r="DVN206" s="131"/>
      <c r="DVO206" s="131"/>
      <c r="DVP206" s="131"/>
      <c r="DVQ206" s="131"/>
      <c r="DVR206" s="131"/>
      <c r="DVS206" s="131"/>
      <c r="DVT206" s="131"/>
      <c r="DVU206" s="131"/>
      <c r="DVV206" s="131"/>
      <c r="DVW206" s="131"/>
      <c r="DVX206" s="131"/>
      <c r="DVY206" s="131"/>
      <c r="DVZ206" s="131"/>
      <c r="DWA206" s="131"/>
      <c r="DWB206" s="131"/>
      <c r="DWC206" s="131"/>
      <c r="DWD206" s="131"/>
      <c r="DWE206" s="131"/>
      <c r="DWF206" s="131"/>
      <c r="DWG206" s="131"/>
      <c r="DWH206" s="131"/>
      <c r="DWI206" s="131"/>
      <c r="DWJ206" s="131"/>
      <c r="DWK206" s="131"/>
      <c r="DWL206" s="131"/>
      <c r="DWM206" s="131"/>
      <c r="DWN206" s="131"/>
      <c r="DWO206" s="131"/>
      <c r="DWP206" s="131"/>
      <c r="DWQ206" s="131"/>
      <c r="DWR206" s="131"/>
      <c r="DWS206" s="131"/>
      <c r="DWT206" s="131"/>
      <c r="DWU206" s="131"/>
      <c r="DWV206" s="131"/>
      <c r="DWW206" s="131"/>
      <c r="DWX206" s="131"/>
      <c r="DWY206" s="131"/>
      <c r="DWZ206" s="131"/>
      <c r="DXA206" s="131"/>
      <c r="DXB206" s="131"/>
      <c r="DXC206" s="131"/>
      <c r="DXD206" s="131"/>
      <c r="DXE206" s="131"/>
      <c r="DXF206" s="131"/>
      <c r="DXG206" s="131"/>
      <c r="DXH206" s="131"/>
      <c r="DXI206" s="131"/>
      <c r="DXJ206" s="131"/>
      <c r="DXK206" s="131"/>
      <c r="DXL206" s="131"/>
      <c r="DXM206" s="131"/>
      <c r="DXN206" s="131"/>
      <c r="DXO206" s="131"/>
      <c r="DXP206" s="131"/>
      <c r="DXQ206" s="131"/>
      <c r="DXR206" s="131"/>
      <c r="DXS206" s="131"/>
      <c r="DXT206" s="131"/>
      <c r="DXU206" s="131"/>
      <c r="DXV206" s="131"/>
      <c r="DXW206" s="131"/>
      <c r="DXX206" s="131"/>
      <c r="DXY206" s="131"/>
      <c r="DXZ206" s="131"/>
      <c r="DYA206" s="131"/>
      <c r="DYB206" s="131"/>
      <c r="DYC206" s="131"/>
      <c r="DYD206" s="131"/>
      <c r="DYE206" s="131"/>
      <c r="DYF206" s="131"/>
      <c r="DYG206" s="131"/>
      <c r="DYH206" s="131"/>
      <c r="DYI206" s="131"/>
      <c r="DYJ206" s="131"/>
      <c r="DYK206" s="131"/>
      <c r="DYL206" s="131"/>
      <c r="DYM206" s="131"/>
      <c r="DYN206" s="131"/>
      <c r="DYO206" s="131"/>
      <c r="DYP206" s="131"/>
      <c r="DYQ206" s="131"/>
      <c r="DYR206" s="131"/>
      <c r="DYS206" s="131"/>
      <c r="DYT206" s="131"/>
      <c r="DYU206" s="131"/>
      <c r="DYV206" s="131"/>
      <c r="DYW206" s="131"/>
      <c r="DYX206" s="131"/>
      <c r="DYY206" s="131"/>
      <c r="DYZ206" s="131"/>
      <c r="DZA206" s="131"/>
      <c r="DZB206" s="131"/>
      <c r="DZC206" s="131"/>
      <c r="DZD206" s="131"/>
      <c r="DZE206" s="131"/>
      <c r="DZF206" s="131"/>
      <c r="DZG206" s="131"/>
      <c r="DZH206" s="131"/>
      <c r="DZI206" s="131"/>
      <c r="DZJ206" s="131"/>
      <c r="DZK206" s="131"/>
      <c r="DZL206" s="131"/>
      <c r="DZM206" s="131"/>
      <c r="DZN206" s="131"/>
      <c r="DZO206" s="131"/>
      <c r="DZP206" s="131"/>
      <c r="DZQ206" s="131"/>
      <c r="DZR206" s="131"/>
      <c r="DZS206" s="131"/>
      <c r="DZT206" s="131"/>
      <c r="DZU206" s="131"/>
      <c r="DZV206" s="131"/>
      <c r="DZW206" s="131"/>
      <c r="DZX206" s="131"/>
      <c r="DZY206" s="131"/>
      <c r="DZZ206" s="131"/>
      <c r="EAA206" s="131"/>
      <c r="EAB206" s="131"/>
      <c r="EAC206" s="131"/>
      <c r="EAD206" s="131"/>
      <c r="EAE206" s="131"/>
      <c r="EAF206" s="131"/>
      <c r="EAG206" s="131"/>
      <c r="EAH206" s="131"/>
      <c r="EAI206" s="131"/>
      <c r="EAJ206" s="131"/>
      <c r="EAK206" s="131"/>
      <c r="EAL206" s="131"/>
      <c r="EAM206" s="131"/>
      <c r="EAN206" s="131"/>
      <c r="EAO206" s="131"/>
      <c r="EAP206" s="131"/>
      <c r="EAQ206" s="131"/>
      <c r="EAR206" s="131"/>
      <c r="EAS206" s="131"/>
      <c r="EAT206" s="131"/>
      <c r="EAU206" s="131"/>
      <c r="EAV206" s="131"/>
      <c r="EAW206" s="131"/>
      <c r="EAX206" s="131"/>
      <c r="EAY206" s="131"/>
      <c r="EAZ206" s="131"/>
      <c r="EBA206" s="131"/>
      <c r="EBB206" s="131"/>
      <c r="EBC206" s="131"/>
      <c r="EBD206" s="131"/>
      <c r="EBE206" s="131"/>
      <c r="EBF206" s="131"/>
      <c r="EBG206" s="131"/>
      <c r="EBH206" s="131"/>
      <c r="EBI206" s="131"/>
      <c r="EBJ206" s="131"/>
      <c r="EBK206" s="131"/>
      <c r="EBL206" s="131"/>
      <c r="EBM206" s="131"/>
      <c r="EBN206" s="131"/>
      <c r="EBO206" s="131"/>
      <c r="EBP206" s="131"/>
      <c r="EBQ206" s="131"/>
      <c r="EBR206" s="131"/>
      <c r="EBS206" s="131"/>
      <c r="EBT206" s="131"/>
      <c r="EBU206" s="131"/>
      <c r="EBV206" s="131"/>
      <c r="EBW206" s="131"/>
      <c r="EBX206" s="131"/>
      <c r="EBY206" s="131"/>
      <c r="EBZ206" s="131"/>
      <c r="ECA206" s="131"/>
      <c r="ECB206" s="131"/>
      <c r="ECC206" s="131"/>
      <c r="ECD206" s="131"/>
      <c r="ECE206" s="131"/>
      <c r="ECF206" s="131"/>
      <c r="ECG206" s="131"/>
      <c r="ECH206" s="131"/>
      <c r="ECI206" s="131"/>
      <c r="ECJ206" s="131"/>
      <c r="ECK206" s="131"/>
      <c r="ECL206" s="131"/>
      <c r="ECM206" s="131"/>
      <c r="ECN206" s="131"/>
      <c r="ECO206" s="131"/>
      <c r="ECP206" s="131"/>
      <c r="ECQ206" s="131"/>
      <c r="ECR206" s="131"/>
      <c r="ECS206" s="131"/>
      <c r="ECT206" s="131"/>
      <c r="ECU206" s="131"/>
      <c r="ECV206" s="131"/>
      <c r="ECW206" s="131"/>
      <c r="ECX206" s="131"/>
      <c r="ECY206" s="131"/>
      <c r="ECZ206" s="131"/>
      <c r="EDA206" s="131"/>
      <c r="EDB206" s="131"/>
      <c r="EDC206" s="131"/>
      <c r="EDD206" s="131"/>
      <c r="EDE206" s="131"/>
      <c r="EDF206" s="131"/>
      <c r="EDG206" s="131"/>
      <c r="EDH206" s="131"/>
      <c r="EDI206" s="131"/>
      <c r="EDJ206" s="131"/>
      <c r="EDK206" s="131"/>
      <c r="EDL206" s="131"/>
      <c r="EDM206" s="131"/>
      <c r="EDN206" s="131"/>
      <c r="EDO206" s="131"/>
      <c r="EDP206" s="131"/>
      <c r="EDQ206" s="131"/>
      <c r="EDR206" s="131"/>
      <c r="EDS206" s="131"/>
      <c r="EDT206" s="131"/>
      <c r="EDU206" s="131"/>
      <c r="EDV206" s="131"/>
      <c r="EDW206" s="131"/>
      <c r="EDX206" s="131"/>
      <c r="EDY206" s="131"/>
      <c r="EDZ206" s="131"/>
      <c r="EEA206" s="131"/>
      <c r="EEB206" s="131"/>
      <c r="EEC206" s="131"/>
      <c r="EED206" s="131"/>
      <c r="EEE206" s="131"/>
      <c r="EEF206" s="131"/>
      <c r="EEG206" s="131"/>
      <c r="EEH206" s="131"/>
      <c r="EEI206" s="131"/>
      <c r="EEJ206" s="131"/>
      <c r="EEK206" s="131"/>
      <c r="EEL206" s="131"/>
      <c r="EEM206" s="131"/>
      <c r="EEN206" s="131"/>
      <c r="EEO206" s="131"/>
      <c r="EEP206" s="131"/>
      <c r="EEQ206" s="131"/>
      <c r="EER206" s="131"/>
      <c r="EES206" s="131"/>
      <c r="EET206" s="131"/>
      <c r="EEU206" s="131"/>
      <c r="EEV206" s="131"/>
      <c r="EEW206" s="131"/>
      <c r="EEX206" s="131"/>
      <c r="EEY206" s="131"/>
      <c r="EEZ206" s="131"/>
      <c r="EFA206" s="131"/>
      <c r="EFB206" s="131"/>
      <c r="EFC206" s="131"/>
      <c r="EFD206" s="131"/>
      <c r="EFE206" s="131"/>
      <c r="EFF206" s="131"/>
      <c r="EFG206" s="131"/>
      <c r="EFH206" s="131"/>
      <c r="EFI206" s="131"/>
      <c r="EFJ206" s="131"/>
      <c r="EFK206" s="131"/>
      <c r="EFL206" s="131"/>
      <c r="EFM206" s="131"/>
      <c r="EFN206" s="131"/>
      <c r="EFO206" s="131"/>
      <c r="EFP206" s="131"/>
      <c r="EFQ206" s="131"/>
      <c r="EFR206" s="131"/>
      <c r="EFS206" s="131"/>
      <c r="EFT206" s="131"/>
      <c r="EFU206" s="131"/>
      <c r="EFV206" s="131"/>
      <c r="EFW206" s="131"/>
      <c r="EFX206" s="131"/>
      <c r="EFY206" s="131"/>
      <c r="EFZ206" s="131"/>
      <c r="EGA206" s="131"/>
      <c r="EGB206" s="131"/>
      <c r="EGC206" s="131"/>
      <c r="EGD206" s="131"/>
      <c r="EGE206" s="131"/>
      <c r="EGF206" s="131"/>
      <c r="EGG206" s="131"/>
      <c r="EGH206" s="131"/>
      <c r="EGI206" s="131"/>
      <c r="EGJ206" s="131"/>
      <c r="EGK206" s="131"/>
      <c r="EGL206" s="131"/>
      <c r="EGM206" s="131"/>
      <c r="EGN206" s="131"/>
      <c r="EGO206" s="131"/>
      <c r="EGP206" s="131"/>
      <c r="EGQ206" s="131"/>
      <c r="EGR206" s="131"/>
      <c r="EGS206" s="131"/>
      <c r="EGT206" s="131"/>
      <c r="EGU206" s="131"/>
      <c r="EGV206" s="131"/>
      <c r="EGW206" s="131"/>
      <c r="EGX206" s="131"/>
      <c r="EGY206" s="131"/>
      <c r="EGZ206" s="131"/>
      <c r="EHA206" s="131"/>
      <c r="EHB206" s="131"/>
      <c r="EHC206" s="131"/>
      <c r="EHD206" s="131"/>
      <c r="EHE206" s="131"/>
      <c r="EHF206" s="131"/>
      <c r="EHG206" s="131"/>
      <c r="EHH206" s="131"/>
      <c r="EHI206" s="131"/>
      <c r="EHJ206" s="131"/>
      <c r="EHK206" s="131"/>
      <c r="EHL206" s="131"/>
      <c r="EHM206" s="131"/>
      <c r="EHN206" s="131"/>
      <c r="EHO206" s="131"/>
      <c r="EHP206" s="131"/>
      <c r="EHQ206" s="131"/>
      <c r="EHR206" s="131"/>
      <c r="EHS206" s="131"/>
      <c r="EHT206" s="131"/>
      <c r="EHU206" s="131"/>
      <c r="EHV206" s="131"/>
      <c r="EHW206" s="131"/>
      <c r="EHX206" s="131"/>
      <c r="EHY206" s="131"/>
      <c r="EHZ206" s="131"/>
      <c r="EIA206" s="131"/>
      <c r="EIB206" s="131"/>
      <c r="EIC206" s="131"/>
      <c r="EID206" s="131"/>
      <c r="EIE206" s="131"/>
      <c r="EIF206" s="131"/>
      <c r="EIG206" s="131"/>
      <c r="EIH206" s="131"/>
      <c r="EII206" s="131"/>
      <c r="EIJ206" s="131"/>
      <c r="EIK206" s="131"/>
      <c r="EIL206" s="131"/>
      <c r="EIM206" s="131"/>
      <c r="EIN206" s="131"/>
      <c r="EIO206" s="131"/>
      <c r="EIP206" s="131"/>
      <c r="EIQ206" s="131"/>
      <c r="EIR206" s="131"/>
      <c r="EIS206" s="131"/>
      <c r="EIT206" s="131"/>
      <c r="EIU206" s="131"/>
      <c r="EIV206" s="131"/>
      <c r="EIW206" s="131"/>
      <c r="EIX206" s="131"/>
      <c r="EIY206" s="131"/>
      <c r="EIZ206" s="131"/>
      <c r="EJA206" s="131"/>
      <c r="EJB206" s="131"/>
      <c r="EJC206" s="131"/>
      <c r="EJD206" s="131"/>
      <c r="EJE206" s="131"/>
      <c r="EJF206" s="131"/>
      <c r="EJG206" s="131"/>
      <c r="EJH206" s="131"/>
      <c r="EJI206" s="131"/>
      <c r="EJJ206" s="131"/>
      <c r="EJK206" s="131"/>
      <c r="EJL206" s="131"/>
      <c r="EJM206" s="131"/>
      <c r="EJN206" s="131"/>
      <c r="EJO206" s="131"/>
      <c r="EJP206" s="131"/>
      <c r="EJQ206" s="131"/>
      <c r="EJR206" s="131"/>
      <c r="EJS206" s="131"/>
      <c r="EJT206" s="131"/>
      <c r="EJU206" s="131"/>
      <c r="EJV206" s="131"/>
      <c r="EJW206" s="131"/>
      <c r="EJX206" s="131"/>
      <c r="EJY206" s="131"/>
      <c r="EJZ206" s="131"/>
      <c r="EKA206" s="131"/>
      <c r="EKB206" s="131"/>
      <c r="EKC206" s="131"/>
      <c r="EKD206" s="131"/>
      <c r="EKE206" s="131"/>
      <c r="EKF206" s="131"/>
      <c r="EKG206" s="131"/>
      <c r="EKH206" s="131"/>
      <c r="EKI206" s="131"/>
      <c r="EKJ206" s="131"/>
      <c r="EKK206" s="131"/>
      <c r="EKL206" s="131"/>
      <c r="EKM206" s="131"/>
      <c r="EKN206" s="131"/>
      <c r="EKO206" s="131"/>
      <c r="EKP206" s="131"/>
      <c r="EKQ206" s="131"/>
      <c r="EKR206" s="131"/>
      <c r="EKS206" s="131"/>
      <c r="EKT206" s="131"/>
      <c r="EKU206" s="131"/>
      <c r="EKV206" s="131"/>
      <c r="EKW206" s="131"/>
      <c r="EKX206" s="131"/>
      <c r="EKY206" s="131"/>
      <c r="EKZ206" s="131"/>
      <c r="ELA206" s="131"/>
      <c r="ELB206" s="131"/>
      <c r="ELC206" s="131"/>
      <c r="ELD206" s="131"/>
      <c r="ELE206" s="131"/>
      <c r="ELF206" s="131"/>
      <c r="ELG206" s="131"/>
      <c r="ELH206" s="131"/>
      <c r="ELI206" s="131"/>
      <c r="ELJ206" s="131"/>
      <c r="ELK206" s="131"/>
      <c r="ELL206" s="131"/>
      <c r="ELM206" s="131"/>
      <c r="ELN206" s="131"/>
      <c r="ELO206" s="131"/>
      <c r="ELP206" s="131"/>
      <c r="ELQ206" s="131"/>
      <c r="ELR206" s="131"/>
      <c r="ELS206" s="131"/>
      <c r="ELT206" s="131"/>
      <c r="ELU206" s="131"/>
      <c r="ELV206" s="131"/>
      <c r="ELW206" s="131"/>
      <c r="ELX206" s="131"/>
      <c r="ELY206" s="131"/>
      <c r="ELZ206" s="131"/>
      <c r="EMA206" s="131"/>
      <c r="EMB206" s="131"/>
      <c r="EMC206" s="131"/>
      <c r="EMD206" s="131"/>
      <c r="EME206" s="131"/>
      <c r="EMF206" s="131"/>
      <c r="EMG206" s="131"/>
      <c r="EMH206" s="131"/>
      <c r="EMI206" s="131"/>
      <c r="EMJ206" s="131"/>
      <c r="EMK206" s="131"/>
      <c r="EML206" s="131"/>
      <c r="EMM206" s="131"/>
      <c r="EMN206" s="131"/>
      <c r="EMO206" s="131"/>
      <c r="EMP206" s="131"/>
      <c r="EMQ206" s="131"/>
      <c r="EMR206" s="131"/>
      <c r="EMS206" s="131"/>
      <c r="EMT206" s="131"/>
      <c r="EMU206" s="131"/>
      <c r="EMV206" s="131"/>
      <c r="EMW206" s="131"/>
      <c r="EMX206" s="131"/>
      <c r="EMY206" s="131"/>
      <c r="EMZ206" s="131"/>
      <c r="ENA206" s="131"/>
      <c r="ENB206" s="131"/>
      <c r="ENC206" s="131"/>
      <c r="END206" s="131"/>
      <c r="ENE206" s="131"/>
      <c r="ENF206" s="131"/>
      <c r="ENG206" s="131"/>
      <c r="ENH206" s="131"/>
      <c r="ENI206" s="131"/>
      <c r="ENJ206" s="131"/>
      <c r="ENK206" s="131"/>
      <c r="ENL206" s="131"/>
      <c r="ENM206" s="131"/>
      <c r="ENN206" s="131"/>
      <c r="ENO206" s="131"/>
      <c r="ENP206" s="131"/>
      <c r="ENQ206" s="131"/>
      <c r="ENR206" s="131"/>
      <c r="ENS206" s="131"/>
      <c r="ENT206" s="131"/>
      <c r="ENU206" s="131"/>
      <c r="ENV206" s="131"/>
      <c r="ENW206" s="131"/>
      <c r="ENX206" s="131"/>
      <c r="ENY206" s="131"/>
      <c r="ENZ206" s="131"/>
      <c r="EOA206" s="131"/>
      <c r="EOB206" s="131"/>
      <c r="EOC206" s="131"/>
      <c r="EOD206" s="131"/>
      <c r="EOE206" s="131"/>
      <c r="EOF206" s="131"/>
      <c r="EOG206" s="131"/>
      <c r="EOH206" s="131"/>
      <c r="EOI206" s="131"/>
      <c r="EOJ206" s="131"/>
      <c r="EOK206" s="131"/>
      <c r="EOL206" s="131"/>
      <c r="EOM206" s="131"/>
      <c r="EON206" s="131"/>
      <c r="EOO206" s="131"/>
      <c r="EOP206" s="131"/>
      <c r="EOQ206" s="131"/>
      <c r="EOR206" s="131"/>
      <c r="EOS206" s="131"/>
      <c r="EOT206" s="131"/>
      <c r="EOU206" s="131"/>
      <c r="EOV206" s="131"/>
      <c r="EOW206" s="131"/>
      <c r="EOX206" s="131"/>
      <c r="EOY206" s="131"/>
      <c r="EOZ206" s="131"/>
      <c r="EPA206" s="131"/>
      <c r="EPB206" s="131"/>
      <c r="EPC206" s="131"/>
      <c r="EPD206" s="131"/>
      <c r="EPE206" s="131"/>
      <c r="EPF206" s="131"/>
      <c r="EPG206" s="131"/>
      <c r="EPH206" s="131"/>
      <c r="EPI206" s="131"/>
      <c r="EPJ206" s="131"/>
      <c r="EPK206" s="131"/>
      <c r="EPL206" s="131"/>
      <c r="EPM206" s="131"/>
      <c r="EPN206" s="131"/>
      <c r="EPO206" s="131"/>
      <c r="EPP206" s="131"/>
      <c r="EPQ206" s="131"/>
      <c r="EPR206" s="131"/>
      <c r="EPS206" s="131"/>
      <c r="EPT206" s="131"/>
      <c r="EPU206" s="131"/>
      <c r="EPV206" s="131"/>
      <c r="EPW206" s="131"/>
      <c r="EPX206" s="131"/>
      <c r="EPY206" s="131"/>
      <c r="EPZ206" s="131"/>
      <c r="EQA206" s="131"/>
      <c r="EQB206" s="131"/>
      <c r="EQC206" s="131"/>
      <c r="EQD206" s="131"/>
      <c r="EQE206" s="131"/>
      <c r="EQF206" s="131"/>
      <c r="EQG206" s="131"/>
      <c r="EQH206" s="131"/>
      <c r="EQI206" s="131"/>
      <c r="EQJ206" s="131"/>
      <c r="EQK206" s="131"/>
      <c r="EQL206" s="131"/>
      <c r="EQM206" s="131"/>
      <c r="EQN206" s="131"/>
      <c r="EQO206" s="131"/>
      <c r="EQP206" s="131"/>
      <c r="EQQ206" s="131"/>
      <c r="EQR206" s="131"/>
      <c r="EQS206" s="131"/>
      <c r="EQT206" s="131"/>
      <c r="EQU206" s="131"/>
      <c r="EQV206" s="131"/>
      <c r="EQW206" s="131"/>
      <c r="EQX206" s="131"/>
      <c r="EQY206" s="131"/>
      <c r="EQZ206" s="131"/>
      <c r="ERA206" s="131"/>
      <c r="ERB206" s="131"/>
      <c r="ERC206" s="131"/>
      <c r="ERD206" s="131"/>
      <c r="ERE206" s="131"/>
      <c r="ERF206" s="131"/>
      <c r="ERG206" s="131"/>
      <c r="ERH206" s="131"/>
      <c r="ERI206" s="131"/>
      <c r="ERJ206" s="131"/>
      <c r="ERK206" s="131"/>
      <c r="ERL206" s="131"/>
      <c r="ERM206" s="131"/>
      <c r="ERN206" s="131"/>
      <c r="ERO206" s="131"/>
      <c r="ERP206" s="131"/>
      <c r="ERQ206" s="131"/>
      <c r="ERR206" s="131"/>
      <c r="ERS206" s="131"/>
      <c r="ERT206" s="131"/>
      <c r="ERU206" s="131"/>
      <c r="ERV206" s="131"/>
      <c r="ERW206" s="131"/>
      <c r="ERX206" s="131"/>
      <c r="ERY206" s="131"/>
      <c r="ERZ206" s="131"/>
      <c r="ESA206" s="131"/>
      <c r="ESB206" s="131"/>
      <c r="ESC206" s="131"/>
      <c r="ESD206" s="131"/>
      <c r="ESE206" s="131"/>
      <c r="ESF206" s="131"/>
      <c r="ESG206" s="131"/>
      <c r="ESH206" s="131"/>
      <c r="ESI206" s="131"/>
      <c r="ESJ206" s="131"/>
      <c r="ESK206" s="131"/>
      <c r="ESL206" s="131"/>
      <c r="ESM206" s="131"/>
      <c r="ESN206" s="131"/>
      <c r="ESO206" s="131"/>
      <c r="ESP206" s="131"/>
      <c r="ESQ206" s="131"/>
      <c r="ESR206" s="131"/>
      <c r="ESS206" s="131"/>
      <c r="EST206" s="131"/>
      <c r="ESU206" s="131"/>
      <c r="ESV206" s="131"/>
      <c r="ESW206" s="131"/>
      <c r="ESX206" s="131"/>
      <c r="ESY206" s="131"/>
      <c r="ESZ206" s="131"/>
      <c r="ETA206" s="131"/>
      <c r="ETB206" s="131"/>
      <c r="ETC206" s="131"/>
      <c r="ETD206" s="131"/>
      <c r="ETE206" s="131"/>
      <c r="ETF206" s="131"/>
      <c r="ETG206" s="131"/>
      <c r="ETH206" s="131"/>
      <c r="ETI206" s="131"/>
      <c r="ETJ206" s="131"/>
      <c r="ETK206" s="131"/>
      <c r="ETL206" s="131"/>
      <c r="ETM206" s="131"/>
      <c r="ETN206" s="131"/>
      <c r="ETO206" s="131"/>
      <c r="ETP206" s="131"/>
      <c r="ETQ206" s="131"/>
      <c r="ETR206" s="131"/>
      <c r="ETS206" s="131"/>
      <c r="ETT206" s="131"/>
      <c r="ETU206" s="131"/>
      <c r="ETV206" s="131"/>
      <c r="ETW206" s="131"/>
      <c r="ETX206" s="131"/>
      <c r="ETY206" s="131"/>
      <c r="ETZ206" s="131"/>
      <c r="EUA206" s="131"/>
      <c r="EUB206" s="131"/>
      <c r="EUC206" s="131"/>
      <c r="EUD206" s="131"/>
      <c r="EUE206" s="131"/>
      <c r="EUF206" s="131"/>
      <c r="EUG206" s="131"/>
      <c r="EUH206" s="131"/>
      <c r="EUI206" s="131"/>
      <c r="EUJ206" s="131"/>
      <c r="EUK206" s="131"/>
      <c r="EUL206" s="131"/>
      <c r="EUM206" s="131"/>
      <c r="EUN206" s="131"/>
      <c r="EUO206" s="131"/>
      <c r="EUP206" s="131"/>
      <c r="EUQ206" s="131"/>
      <c r="EUR206" s="131"/>
      <c r="EUS206" s="131"/>
      <c r="EUT206" s="131"/>
      <c r="EUU206" s="131"/>
      <c r="EUV206" s="131"/>
      <c r="EUW206" s="131"/>
      <c r="EUX206" s="131"/>
      <c r="EUY206" s="131"/>
      <c r="EUZ206" s="131"/>
      <c r="EVA206" s="131"/>
      <c r="EVB206" s="131"/>
      <c r="EVC206" s="131"/>
      <c r="EVD206" s="131"/>
      <c r="EVE206" s="131"/>
      <c r="EVF206" s="131"/>
      <c r="EVG206" s="131"/>
      <c r="EVH206" s="131"/>
      <c r="EVI206" s="131"/>
      <c r="EVJ206" s="131"/>
      <c r="EVK206" s="131"/>
      <c r="EVL206" s="131"/>
      <c r="EVM206" s="131"/>
      <c r="EVN206" s="131"/>
      <c r="EVO206" s="131"/>
      <c r="EVP206" s="131"/>
      <c r="EVQ206" s="131"/>
      <c r="EVR206" s="131"/>
      <c r="EVS206" s="131"/>
      <c r="EVT206" s="131"/>
      <c r="EVU206" s="131"/>
      <c r="EVV206" s="131"/>
      <c r="EVW206" s="131"/>
      <c r="EVX206" s="131"/>
      <c r="EVY206" s="131"/>
      <c r="EVZ206" s="131"/>
      <c r="EWA206" s="131"/>
      <c r="EWB206" s="131"/>
      <c r="EWC206" s="131"/>
      <c r="EWD206" s="131"/>
      <c r="EWE206" s="131"/>
      <c r="EWF206" s="131"/>
      <c r="EWG206" s="131"/>
      <c r="EWH206" s="131"/>
      <c r="EWI206" s="131"/>
      <c r="EWJ206" s="131"/>
      <c r="EWK206" s="131"/>
      <c r="EWL206" s="131"/>
      <c r="EWM206" s="131"/>
      <c r="EWN206" s="131"/>
      <c r="EWO206" s="131"/>
      <c r="EWP206" s="131"/>
      <c r="EWQ206" s="131"/>
      <c r="EWR206" s="131"/>
      <c r="EWS206" s="131"/>
      <c r="EWT206" s="131"/>
      <c r="EWU206" s="131"/>
      <c r="EWV206" s="131"/>
      <c r="EWW206" s="131"/>
      <c r="EWX206" s="131"/>
      <c r="EWY206" s="131"/>
      <c r="EWZ206" s="131"/>
      <c r="EXA206" s="131"/>
      <c r="EXB206" s="131"/>
      <c r="EXC206" s="131"/>
      <c r="EXD206" s="131"/>
      <c r="EXE206" s="131"/>
      <c r="EXF206" s="131"/>
      <c r="EXG206" s="131"/>
      <c r="EXH206" s="131"/>
      <c r="EXI206" s="131"/>
      <c r="EXJ206" s="131"/>
      <c r="EXK206" s="131"/>
      <c r="EXL206" s="131"/>
      <c r="EXM206" s="131"/>
      <c r="EXN206" s="131"/>
      <c r="EXO206" s="131"/>
      <c r="EXP206" s="131"/>
      <c r="EXQ206" s="131"/>
      <c r="EXR206" s="131"/>
      <c r="EXS206" s="131"/>
      <c r="EXT206" s="131"/>
      <c r="EXU206" s="131"/>
      <c r="EXV206" s="131"/>
      <c r="EXW206" s="131"/>
      <c r="EXX206" s="131"/>
      <c r="EXY206" s="131"/>
      <c r="EXZ206" s="131"/>
      <c r="EYA206" s="131"/>
      <c r="EYB206" s="131"/>
      <c r="EYC206" s="131"/>
      <c r="EYD206" s="131"/>
      <c r="EYE206" s="131"/>
      <c r="EYF206" s="131"/>
      <c r="EYG206" s="131"/>
      <c r="EYH206" s="131"/>
      <c r="EYI206" s="131"/>
      <c r="EYJ206" s="131"/>
      <c r="EYK206" s="131"/>
      <c r="EYL206" s="131"/>
      <c r="EYM206" s="131"/>
      <c r="EYN206" s="131"/>
      <c r="EYO206" s="131"/>
      <c r="EYP206" s="131"/>
      <c r="EYQ206" s="131"/>
      <c r="EYR206" s="131"/>
      <c r="EYS206" s="131"/>
      <c r="EYT206" s="131"/>
      <c r="EYU206" s="131"/>
      <c r="EYV206" s="131"/>
      <c r="EYW206" s="131"/>
      <c r="EYX206" s="131"/>
      <c r="EYY206" s="131"/>
      <c r="EYZ206" s="131"/>
      <c r="EZA206" s="131"/>
      <c r="EZB206" s="131"/>
      <c r="EZC206" s="131"/>
      <c r="EZD206" s="131"/>
      <c r="EZE206" s="131"/>
      <c r="EZF206" s="131"/>
      <c r="EZG206" s="131"/>
      <c r="EZH206" s="131"/>
      <c r="EZI206" s="131"/>
      <c r="EZJ206" s="131"/>
      <c r="EZK206" s="131"/>
      <c r="EZL206" s="131"/>
      <c r="EZM206" s="131"/>
      <c r="EZN206" s="131"/>
      <c r="EZO206" s="131"/>
      <c r="EZP206" s="131"/>
      <c r="EZQ206" s="131"/>
      <c r="EZR206" s="131"/>
      <c r="EZS206" s="131"/>
      <c r="EZT206" s="131"/>
      <c r="EZU206" s="131"/>
      <c r="EZV206" s="131"/>
      <c r="EZW206" s="131"/>
      <c r="EZX206" s="131"/>
      <c r="EZY206" s="131"/>
      <c r="EZZ206" s="131"/>
      <c r="FAA206" s="131"/>
      <c r="FAB206" s="131"/>
      <c r="FAC206" s="131"/>
      <c r="FAD206" s="131"/>
      <c r="FAE206" s="131"/>
      <c r="FAF206" s="131"/>
      <c r="FAG206" s="131"/>
      <c r="FAH206" s="131"/>
      <c r="FAI206" s="131"/>
      <c r="FAJ206" s="131"/>
      <c r="FAK206" s="131"/>
      <c r="FAL206" s="131"/>
      <c r="FAM206" s="131"/>
      <c r="FAN206" s="131"/>
      <c r="FAO206" s="131"/>
      <c r="FAP206" s="131"/>
      <c r="FAQ206" s="131"/>
      <c r="FAR206" s="131"/>
      <c r="FAS206" s="131"/>
      <c r="FAT206" s="131"/>
      <c r="FAU206" s="131"/>
      <c r="FAV206" s="131"/>
      <c r="FAW206" s="131"/>
      <c r="FAX206" s="131"/>
      <c r="FAY206" s="131"/>
      <c r="FAZ206" s="131"/>
      <c r="FBA206" s="131"/>
      <c r="FBB206" s="131"/>
      <c r="FBC206" s="131"/>
      <c r="FBD206" s="131"/>
      <c r="FBE206" s="131"/>
      <c r="FBF206" s="131"/>
      <c r="FBG206" s="131"/>
      <c r="FBH206" s="131"/>
      <c r="FBI206" s="131"/>
      <c r="FBJ206" s="131"/>
      <c r="FBK206" s="131"/>
      <c r="FBL206" s="131"/>
      <c r="FBM206" s="131"/>
      <c r="FBN206" s="131"/>
      <c r="FBO206" s="131"/>
      <c r="FBP206" s="131"/>
      <c r="FBQ206" s="131"/>
      <c r="FBR206" s="131"/>
      <c r="FBS206" s="131"/>
      <c r="FBT206" s="131"/>
      <c r="FBU206" s="131"/>
      <c r="FBV206" s="131"/>
      <c r="FBW206" s="131"/>
      <c r="FBX206" s="131"/>
      <c r="FBY206" s="131"/>
      <c r="FBZ206" s="131"/>
      <c r="FCA206" s="131"/>
      <c r="FCB206" s="131"/>
      <c r="FCC206" s="131"/>
      <c r="FCD206" s="131"/>
      <c r="FCE206" s="131"/>
      <c r="FCF206" s="131"/>
      <c r="FCG206" s="131"/>
      <c r="FCH206" s="131"/>
      <c r="FCI206" s="131"/>
      <c r="FCJ206" s="131"/>
      <c r="FCK206" s="131"/>
      <c r="FCL206" s="131"/>
      <c r="FCM206" s="131"/>
      <c r="FCN206" s="131"/>
      <c r="FCO206" s="131"/>
      <c r="FCP206" s="131"/>
      <c r="FCQ206" s="131"/>
      <c r="FCR206" s="131"/>
      <c r="FCS206" s="131"/>
      <c r="FCT206" s="131"/>
      <c r="FCU206" s="131"/>
      <c r="FCV206" s="131"/>
      <c r="FCW206" s="131"/>
      <c r="FCX206" s="131"/>
      <c r="FCY206" s="131"/>
      <c r="FCZ206" s="131"/>
      <c r="FDA206" s="131"/>
      <c r="FDB206" s="131"/>
      <c r="FDC206" s="131"/>
      <c r="FDD206" s="131"/>
      <c r="FDE206" s="131"/>
      <c r="FDF206" s="131"/>
      <c r="FDG206" s="131"/>
      <c r="FDH206" s="131"/>
      <c r="FDI206" s="131"/>
      <c r="FDJ206" s="131"/>
      <c r="FDK206" s="131"/>
      <c r="FDL206" s="131"/>
      <c r="FDM206" s="131"/>
      <c r="FDN206" s="131"/>
      <c r="FDO206" s="131"/>
      <c r="FDP206" s="131"/>
      <c r="FDQ206" s="131"/>
      <c r="FDR206" s="131"/>
      <c r="FDS206" s="131"/>
      <c r="FDT206" s="131"/>
      <c r="FDU206" s="131"/>
      <c r="FDV206" s="131"/>
      <c r="FDW206" s="131"/>
      <c r="FDX206" s="131"/>
      <c r="FDY206" s="131"/>
      <c r="FDZ206" s="131"/>
      <c r="FEA206" s="131"/>
      <c r="FEB206" s="131"/>
      <c r="FEC206" s="131"/>
      <c r="FED206" s="131"/>
      <c r="FEE206" s="131"/>
      <c r="FEF206" s="131"/>
      <c r="FEG206" s="131"/>
      <c r="FEH206" s="131"/>
      <c r="FEI206" s="131"/>
      <c r="FEJ206" s="131"/>
      <c r="FEK206" s="131"/>
      <c r="FEL206" s="131"/>
      <c r="FEM206" s="131"/>
      <c r="FEN206" s="131"/>
      <c r="FEO206" s="131"/>
      <c r="FEP206" s="131"/>
      <c r="FEQ206" s="131"/>
      <c r="FER206" s="131"/>
      <c r="FES206" s="131"/>
      <c r="FET206" s="131"/>
      <c r="FEU206" s="131"/>
      <c r="FEV206" s="131"/>
      <c r="FEW206" s="131"/>
      <c r="FEX206" s="131"/>
      <c r="FEY206" s="131"/>
      <c r="FEZ206" s="131"/>
      <c r="FFA206" s="131"/>
      <c r="FFB206" s="131"/>
      <c r="FFC206" s="131"/>
      <c r="FFD206" s="131"/>
      <c r="FFE206" s="131"/>
      <c r="FFF206" s="131"/>
      <c r="FFG206" s="131"/>
      <c r="FFH206" s="131"/>
      <c r="FFI206" s="131"/>
      <c r="FFJ206" s="131"/>
      <c r="FFK206" s="131"/>
      <c r="FFL206" s="131"/>
      <c r="FFM206" s="131"/>
      <c r="FFN206" s="131"/>
      <c r="FFO206" s="131"/>
      <c r="FFP206" s="131"/>
      <c r="FFQ206" s="131"/>
      <c r="FFR206" s="131"/>
      <c r="FFS206" s="131"/>
      <c r="FFT206" s="131"/>
      <c r="FFU206" s="131"/>
      <c r="FFV206" s="131"/>
      <c r="FFW206" s="131"/>
      <c r="FFX206" s="131"/>
      <c r="FFY206" s="131"/>
      <c r="FFZ206" s="131"/>
      <c r="FGA206" s="131"/>
      <c r="FGB206" s="131"/>
      <c r="FGC206" s="131"/>
      <c r="FGD206" s="131"/>
      <c r="FGE206" s="131"/>
      <c r="FGF206" s="131"/>
      <c r="FGG206" s="131"/>
      <c r="FGH206" s="131"/>
      <c r="FGI206" s="131"/>
      <c r="FGJ206" s="131"/>
      <c r="FGK206" s="131"/>
      <c r="FGL206" s="131"/>
      <c r="FGM206" s="131"/>
      <c r="FGN206" s="131"/>
      <c r="FGO206" s="131"/>
      <c r="FGP206" s="131"/>
      <c r="FGQ206" s="131"/>
      <c r="FGR206" s="131"/>
      <c r="FGS206" s="131"/>
      <c r="FGT206" s="131"/>
      <c r="FGU206" s="131"/>
      <c r="FGV206" s="131"/>
      <c r="FGW206" s="131"/>
      <c r="FGX206" s="131"/>
      <c r="FGY206" s="131"/>
      <c r="FGZ206" s="131"/>
      <c r="FHA206" s="131"/>
      <c r="FHB206" s="131"/>
      <c r="FHC206" s="131"/>
      <c r="FHD206" s="131"/>
      <c r="FHE206" s="131"/>
      <c r="FHF206" s="131"/>
      <c r="FHG206" s="131"/>
      <c r="FHH206" s="131"/>
      <c r="FHI206" s="131"/>
      <c r="FHJ206" s="131"/>
      <c r="FHK206" s="131"/>
      <c r="FHL206" s="131"/>
      <c r="FHM206" s="131"/>
      <c r="FHN206" s="131"/>
      <c r="FHO206" s="131"/>
      <c r="FHP206" s="131"/>
      <c r="FHQ206" s="131"/>
      <c r="FHR206" s="131"/>
      <c r="FHS206" s="131"/>
      <c r="FHT206" s="131"/>
      <c r="FHU206" s="131"/>
      <c r="FHV206" s="131"/>
      <c r="FHW206" s="131"/>
      <c r="FHX206" s="131"/>
      <c r="FHY206" s="131"/>
      <c r="FHZ206" s="131"/>
      <c r="FIA206" s="131"/>
      <c r="FIB206" s="131"/>
      <c r="FIC206" s="131"/>
      <c r="FID206" s="131"/>
      <c r="FIE206" s="131"/>
      <c r="FIF206" s="131"/>
      <c r="FIG206" s="131"/>
      <c r="FIH206" s="131"/>
      <c r="FII206" s="131"/>
      <c r="FIJ206" s="131"/>
      <c r="FIK206" s="131"/>
      <c r="FIL206" s="131"/>
      <c r="FIM206" s="131"/>
      <c r="FIN206" s="131"/>
      <c r="FIO206" s="131"/>
      <c r="FIP206" s="131"/>
      <c r="FIQ206" s="131"/>
      <c r="FIR206" s="131"/>
      <c r="FIS206" s="131"/>
      <c r="FIT206" s="131"/>
      <c r="FIU206" s="131"/>
      <c r="FIV206" s="131"/>
      <c r="FIW206" s="131"/>
      <c r="FIX206" s="131"/>
      <c r="FIY206" s="131"/>
      <c r="FIZ206" s="131"/>
      <c r="FJA206" s="131"/>
      <c r="FJB206" s="131"/>
      <c r="FJC206" s="131"/>
      <c r="FJD206" s="131"/>
      <c r="FJE206" s="131"/>
      <c r="FJF206" s="131"/>
      <c r="FJG206" s="131"/>
      <c r="FJH206" s="131"/>
      <c r="FJI206" s="131"/>
      <c r="FJJ206" s="131"/>
      <c r="FJK206" s="131"/>
      <c r="FJL206" s="131"/>
      <c r="FJM206" s="131"/>
      <c r="FJN206" s="131"/>
      <c r="FJO206" s="131"/>
      <c r="FJP206" s="131"/>
      <c r="FJQ206" s="131"/>
      <c r="FJR206" s="131"/>
      <c r="FJS206" s="131"/>
      <c r="FJT206" s="131"/>
      <c r="FJU206" s="131"/>
      <c r="FJV206" s="131"/>
      <c r="FJW206" s="131"/>
      <c r="FJX206" s="131"/>
      <c r="FJY206" s="131"/>
      <c r="FJZ206" s="131"/>
      <c r="FKA206" s="131"/>
      <c r="FKB206" s="131"/>
      <c r="FKC206" s="131"/>
      <c r="FKD206" s="131"/>
      <c r="FKE206" s="131"/>
      <c r="FKF206" s="131"/>
      <c r="FKG206" s="131"/>
      <c r="FKH206" s="131"/>
      <c r="FKI206" s="131"/>
      <c r="FKJ206" s="131"/>
      <c r="FKK206" s="131"/>
      <c r="FKL206" s="131"/>
      <c r="FKM206" s="131"/>
      <c r="FKN206" s="131"/>
      <c r="FKO206" s="131"/>
      <c r="FKP206" s="131"/>
      <c r="FKQ206" s="131"/>
      <c r="FKR206" s="131"/>
      <c r="FKS206" s="131"/>
      <c r="FKT206" s="131"/>
      <c r="FKU206" s="131"/>
      <c r="FKV206" s="131"/>
      <c r="FKW206" s="131"/>
      <c r="FKX206" s="131"/>
      <c r="FKY206" s="131"/>
      <c r="FKZ206" s="131"/>
      <c r="FLA206" s="131"/>
      <c r="FLB206" s="131"/>
      <c r="FLC206" s="131"/>
      <c r="FLD206" s="131"/>
      <c r="FLE206" s="131"/>
      <c r="FLF206" s="131"/>
      <c r="FLG206" s="131"/>
      <c r="FLH206" s="131"/>
      <c r="FLI206" s="131"/>
      <c r="FLJ206" s="131"/>
      <c r="FLK206" s="131"/>
      <c r="FLL206" s="131"/>
      <c r="FLM206" s="131"/>
      <c r="FLN206" s="131"/>
      <c r="FLO206" s="131"/>
      <c r="FLP206" s="131"/>
      <c r="FLQ206" s="131"/>
      <c r="FLR206" s="131"/>
      <c r="FLS206" s="131"/>
      <c r="FLT206" s="131"/>
      <c r="FLU206" s="131"/>
      <c r="FLV206" s="131"/>
      <c r="FLW206" s="131"/>
      <c r="FLX206" s="131"/>
      <c r="FLY206" s="131"/>
      <c r="FLZ206" s="131"/>
      <c r="FMA206" s="131"/>
      <c r="FMB206" s="131"/>
      <c r="FMC206" s="131"/>
      <c r="FMD206" s="131"/>
      <c r="FME206" s="131"/>
      <c r="FMF206" s="131"/>
      <c r="FMG206" s="131"/>
      <c r="FMH206" s="131"/>
      <c r="FMI206" s="131"/>
      <c r="FMJ206" s="131"/>
      <c r="FMK206" s="131"/>
      <c r="FML206" s="131"/>
      <c r="FMM206" s="131"/>
      <c r="FMN206" s="131"/>
      <c r="FMO206" s="131"/>
      <c r="FMP206" s="131"/>
      <c r="FMQ206" s="131"/>
      <c r="FMR206" s="131"/>
      <c r="FMS206" s="131"/>
      <c r="FMT206" s="131"/>
      <c r="FMU206" s="131"/>
      <c r="FMV206" s="131"/>
      <c r="FMW206" s="131"/>
      <c r="FMX206" s="131"/>
      <c r="FMY206" s="131"/>
      <c r="FMZ206" s="131"/>
      <c r="FNA206" s="131"/>
      <c r="FNB206" s="131"/>
      <c r="FNC206" s="131"/>
      <c r="FND206" s="131"/>
      <c r="FNE206" s="131"/>
      <c r="FNF206" s="131"/>
      <c r="FNG206" s="131"/>
      <c r="FNH206" s="131"/>
      <c r="FNI206" s="131"/>
      <c r="FNJ206" s="131"/>
      <c r="FNK206" s="131"/>
      <c r="FNL206" s="131"/>
      <c r="FNM206" s="131"/>
      <c r="FNN206" s="131"/>
      <c r="FNO206" s="131"/>
      <c r="FNP206" s="131"/>
      <c r="FNQ206" s="131"/>
      <c r="FNR206" s="131"/>
      <c r="FNS206" s="131"/>
      <c r="FNT206" s="131"/>
      <c r="FNU206" s="131"/>
      <c r="FNV206" s="131"/>
      <c r="FNW206" s="131"/>
      <c r="FNX206" s="131"/>
      <c r="FNY206" s="131"/>
      <c r="FNZ206" s="131"/>
      <c r="FOA206" s="131"/>
      <c r="FOB206" s="131"/>
      <c r="FOC206" s="131"/>
      <c r="FOD206" s="131"/>
      <c r="FOE206" s="131"/>
      <c r="FOF206" s="131"/>
      <c r="FOG206" s="131"/>
      <c r="FOH206" s="131"/>
      <c r="FOI206" s="131"/>
      <c r="FOJ206" s="131"/>
      <c r="FOK206" s="131"/>
      <c r="FOL206" s="131"/>
      <c r="FOM206" s="131"/>
      <c r="FON206" s="131"/>
      <c r="FOO206" s="131"/>
      <c r="FOP206" s="131"/>
      <c r="FOQ206" s="131"/>
      <c r="FOR206" s="131"/>
      <c r="FOS206" s="131"/>
      <c r="FOT206" s="131"/>
      <c r="FOU206" s="131"/>
      <c r="FOV206" s="131"/>
      <c r="FOW206" s="131"/>
      <c r="FOX206" s="131"/>
      <c r="FOY206" s="131"/>
      <c r="FOZ206" s="131"/>
      <c r="FPA206" s="131"/>
      <c r="FPB206" s="131"/>
      <c r="FPC206" s="131"/>
      <c r="FPD206" s="131"/>
      <c r="FPE206" s="131"/>
      <c r="FPF206" s="131"/>
      <c r="FPG206" s="131"/>
      <c r="FPH206" s="131"/>
      <c r="FPI206" s="131"/>
      <c r="FPJ206" s="131"/>
      <c r="FPK206" s="131"/>
      <c r="FPL206" s="131"/>
      <c r="FPM206" s="131"/>
      <c r="FPN206" s="131"/>
      <c r="FPO206" s="131"/>
      <c r="FPP206" s="131"/>
      <c r="FPQ206" s="131"/>
      <c r="FPR206" s="131"/>
      <c r="FPS206" s="131"/>
      <c r="FPT206" s="131"/>
      <c r="FPU206" s="131"/>
      <c r="FPV206" s="131"/>
      <c r="FPW206" s="131"/>
      <c r="FPX206" s="131"/>
      <c r="FPY206" s="131"/>
      <c r="FPZ206" s="131"/>
      <c r="FQA206" s="131"/>
      <c r="FQB206" s="131"/>
      <c r="FQC206" s="131"/>
      <c r="FQD206" s="131"/>
      <c r="FQE206" s="131"/>
      <c r="FQF206" s="131"/>
      <c r="FQG206" s="131"/>
      <c r="FQH206" s="131"/>
      <c r="FQI206" s="131"/>
      <c r="FQJ206" s="131"/>
      <c r="FQK206" s="131"/>
      <c r="FQL206" s="131"/>
      <c r="FQM206" s="131"/>
      <c r="FQN206" s="131"/>
      <c r="FQO206" s="131"/>
      <c r="FQP206" s="131"/>
      <c r="FQQ206" s="131"/>
      <c r="FQR206" s="131"/>
      <c r="FQS206" s="131"/>
      <c r="FQT206" s="131"/>
      <c r="FQU206" s="131"/>
      <c r="FQV206" s="131"/>
      <c r="FQW206" s="131"/>
      <c r="FQX206" s="131"/>
      <c r="FQY206" s="131"/>
      <c r="FQZ206" s="131"/>
      <c r="FRA206" s="131"/>
      <c r="FRB206" s="131"/>
      <c r="FRC206" s="131"/>
      <c r="FRD206" s="131"/>
      <c r="FRE206" s="131"/>
      <c r="FRF206" s="131"/>
      <c r="FRG206" s="131"/>
      <c r="FRH206" s="131"/>
      <c r="FRI206" s="131"/>
      <c r="FRJ206" s="131"/>
      <c r="FRK206" s="131"/>
      <c r="FRL206" s="131"/>
      <c r="FRM206" s="131"/>
      <c r="FRN206" s="131"/>
      <c r="FRO206" s="131"/>
      <c r="FRP206" s="131"/>
      <c r="FRQ206" s="131"/>
      <c r="FRR206" s="131"/>
      <c r="FRS206" s="131"/>
      <c r="FRT206" s="131"/>
      <c r="FRU206" s="131"/>
      <c r="FRV206" s="131"/>
      <c r="FRW206" s="131"/>
      <c r="FRX206" s="131"/>
      <c r="FRY206" s="131"/>
      <c r="FRZ206" s="131"/>
      <c r="FSA206" s="131"/>
      <c r="FSB206" s="131"/>
      <c r="FSC206" s="131"/>
      <c r="FSD206" s="131"/>
      <c r="FSE206" s="131"/>
      <c r="FSF206" s="131"/>
      <c r="FSG206" s="131"/>
      <c r="FSH206" s="131"/>
      <c r="FSI206" s="131"/>
      <c r="FSJ206" s="131"/>
      <c r="FSK206" s="131"/>
      <c r="FSL206" s="131"/>
      <c r="FSM206" s="131"/>
      <c r="FSN206" s="131"/>
      <c r="FSO206" s="131"/>
      <c r="FSP206" s="131"/>
      <c r="FSQ206" s="131"/>
      <c r="FSR206" s="131"/>
      <c r="FSS206" s="131"/>
      <c r="FST206" s="131"/>
      <c r="FSU206" s="131"/>
      <c r="FSV206" s="131"/>
      <c r="FSW206" s="131"/>
      <c r="FSX206" s="131"/>
      <c r="FSY206" s="131"/>
      <c r="FSZ206" s="131"/>
      <c r="FTA206" s="131"/>
      <c r="FTB206" s="131"/>
      <c r="FTC206" s="131"/>
      <c r="FTD206" s="131"/>
      <c r="FTE206" s="131"/>
      <c r="FTF206" s="131"/>
      <c r="FTG206" s="131"/>
      <c r="FTH206" s="131"/>
      <c r="FTI206" s="131"/>
      <c r="FTJ206" s="131"/>
      <c r="FTK206" s="131"/>
      <c r="FTL206" s="131"/>
      <c r="FTM206" s="131"/>
      <c r="FTN206" s="131"/>
      <c r="FTO206" s="131"/>
      <c r="FTP206" s="131"/>
      <c r="FTQ206" s="131"/>
      <c r="FTR206" s="131"/>
      <c r="FTS206" s="131"/>
      <c r="FTT206" s="131"/>
      <c r="FTU206" s="131"/>
      <c r="FTV206" s="131"/>
      <c r="FTW206" s="131"/>
      <c r="FTX206" s="131"/>
      <c r="FTY206" s="131"/>
      <c r="FTZ206" s="131"/>
      <c r="FUA206" s="131"/>
      <c r="FUB206" s="131"/>
      <c r="FUC206" s="131"/>
      <c r="FUD206" s="131"/>
      <c r="FUE206" s="131"/>
      <c r="FUF206" s="131"/>
      <c r="FUG206" s="131"/>
      <c r="FUH206" s="131"/>
      <c r="FUI206" s="131"/>
      <c r="FUJ206" s="131"/>
      <c r="FUK206" s="131"/>
      <c r="FUL206" s="131"/>
      <c r="FUM206" s="131"/>
      <c r="FUN206" s="131"/>
      <c r="FUO206" s="131"/>
      <c r="FUP206" s="131"/>
      <c r="FUQ206" s="131"/>
      <c r="FUR206" s="131"/>
      <c r="FUS206" s="131"/>
      <c r="FUT206" s="131"/>
      <c r="FUU206" s="131"/>
      <c r="FUV206" s="131"/>
      <c r="FUW206" s="131"/>
      <c r="FUX206" s="131"/>
      <c r="FUY206" s="131"/>
      <c r="FUZ206" s="131"/>
      <c r="FVA206" s="131"/>
      <c r="FVB206" s="131"/>
      <c r="FVC206" s="131"/>
      <c r="FVD206" s="131"/>
      <c r="FVE206" s="131"/>
      <c r="FVF206" s="131"/>
      <c r="FVG206" s="131"/>
      <c r="FVH206" s="131"/>
      <c r="FVI206" s="131"/>
      <c r="FVJ206" s="131"/>
      <c r="FVK206" s="131"/>
      <c r="FVL206" s="131"/>
      <c r="FVM206" s="131"/>
      <c r="FVN206" s="131"/>
      <c r="FVO206" s="131"/>
      <c r="FVP206" s="131"/>
      <c r="FVQ206" s="131"/>
      <c r="FVR206" s="131"/>
      <c r="FVS206" s="131"/>
      <c r="FVT206" s="131"/>
      <c r="FVU206" s="131"/>
      <c r="FVV206" s="131"/>
      <c r="FVW206" s="131"/>
      <c r="FVX206" s="131"/>
      <c r="FVY206" s="131"/>
      <c r="FVZ206" s="131"/>
      <c r="FWA206" s="131"/>
      <c r="FWB206" s="131"/>
      <c r="FWC206" s="131"/>
      <c r="FWD206" s="131"/>
      <c r="FWE206" s="131"/>
      <c r="FWF206" s="131"/>
      <c r="FWG206" s="131"/>
      <c r="FWH206" s="131"/>
      <c r="FWI206" s="131"/>
      <c r="FWJ206" s="131"/>
      <c r="FWK206" s="131"/>
      <c r="FWL206" s="131"/>
      <c r="FWM206" s="131"/>
      <c r="FWN206" s="131"/>
      <c r="FWO206" s="131"/>
      <c r="FWP206" s="131"/>
      <c r="FWQ206" s="131"/>
      <c r="FWR206" s="131"/>
      <c r="FWS206" s="131"/>
      <c r="FWT206" s="131"/>
      <c r="FWU206" s="131"/>
      <c r="FWV206" s="131"/>
      <c r="FWW206" s="131"/>
      <c r="FWX206" s="131"/>
      <c r="FWY206" s="131"/>
      <c r="FWZ206" s="131"/>
      <c r="FXA206" s="131"/>
      <c r="FXB206" s="131"/>
      <c r="FXC206" s="131"/>
      <c r="FXD206" s="131"/>
      <c r="FXE206" s="131"/>
      <c r="FXF206" s="131"/>
      <c r="FXG206" s="131"/>
      <c r="FXH206" s="131"/>
      <c r="FXI206" s="131"/>
      <c r="FXJ206" s="131"/>
      <c r="FXK206" s="131"/>
      <c r="FXL206" s="131"/>
      <c r="FXM206" s="131"/>
      <c r="FXN206" s="131"/>
      <c r="FXO206" s="131"/>
      <c r="FXP206" s="131"/>
      <c r="FXQ206" s="131"/>
      <c r="FXR206" s="131"/>
      <c r="FXS206" s="131"/>
      <c r="FXT206" s="131"/>
      <c r="FXU206" s="131"/>
      <c r="FXV206" s="131"/>
      <c r="FXW206" s="131"/>
      <c r="FXX206" s="131"/>
      <c r="FXY206" s="131"/>
      <c r="FXZ206" s="131"/>
      <c r="FYA206" s="131"/>
      <c r="FYB206" s="131"/>
      <c r="FYC206" s="131"/>
      <c r="FYD206" s="131"/>
      <c r="FYE206" s="131"/>
      <c r="FYF206" s="131"/>
      <c r="FYG206" s="131"/>
      <c r="FYH206" s="131"/>
      <c r="FYI206" s="131"/>
      <c r="FYJ206" s="131"/>
      <c r="FYK206" s="131"/>
      <c r="FYL206" s="131"/>
      <c r="FYM206" s="131"/>
      <c r="FYN206" s="131"/>
      <c r="FYO206" s="131"/>
      <c r="FYP206" s="131"/>
      <c r="FYQ206" s="131"/>
      <c r="FYR206" s="131"/>
      <c r="FYS206" s="131"/>
      <c r="FYT206" s="131"/>
      <c r="FYU206" s="131"/>
      <c r="FYV206" s="131"/>
      <c r="FYW206" s="131"/>
      <c r="FYX206" s="131"/>
      <c r="FYY206" s="131"/>
      <c r="FYZ206" s="131"/>
      <c r="FZA206" s="131"/>
      <c r="FZB206" s="131"/>
      <c r="FZC206" s="131"/>
      <c r="FZD206" s="131"/>
      <c r="FZE206" s="131"/>
      <c r="FZF206" s="131"/>
      <c r="FZG206" s="131"/>
      <c r="FZH206" s="131"/>
      <c r="FZI206" s="131"/>
      <c r="FZJ206" s="131"/>
      <c r="FZK206" s="131"/>
      <c r="FZL206" s="131"/>
      <c r="FZM206" s="131"/>
      <c r="FZN206" s="131"/>
      <c r="FZO206" s="131"/>
      <c r="FZP206" s="131"/>
      <c r="FZQ206" s="131"/>
      <c r="FZR206" s="131"/>
      <c r="FZS206" s="131"/>
      <c r="FZT206" s="131"/>
      <c r="FZU206" s="131"/>
      <c r="FZV206" s="131"/>
      <c r="FZW206" s="131"/>
      <c r="FZX206" s="131"/>
      <c r="FZY206" s="131"/>
      <c r="FZZ206" s="131"/>
      <c r="GAA206" s="131"/>
      <c r="GAB206" s="131"/>
      <c r="GAC206" s="131"/>
      <c r="GAD206" s="131"/>
      <c r="GAE206" s="131"/>
      <c r="GAF206" s="131"/>
      <c r="GAG206" s="131"/>
      <c r="GAH206" s="131"/>
      <c r="GAI206" s="131"/>
      <c r="GAJ206" s="131"/>
      <c r="GAK206" s="131"/>
      <c r="GAL206" s="131"/>
      <c r="GAM206" s="131"/>
      <c r="GAN206" s="131"/>
      <c r="GAO206" s="131"/>
      <c r="GAP206" s="131"/>
      <c r="GAQ206" s="131"/>
      <c r="GAR206" s="131"/>
      <c r="GAS206" s="131"/>
      <c r="GAT206" s="131"/>
      <c r="GAU206" s="131"/>
      <c r="GAV206" s="131"/>
      <c r="GAW206" s="131"/>
      <c r="GAX206" s="131"/>
      <c r="GAY206" s="131"/>
      <c r="GAZ206" s="131"/>
      <c r="GBA206" s="131"/>
      <c r="GBB206" s="131"/>
      <c r="GBC206" s="131"/>
      <c r="GBD206" s="131"/>
      <c r="GBE206" s="131"/>
      <c r="GBF206" s="131"/>
      <c r="GBG206" s="131"/>
      <c r="GBH206" s="131"/>
      <c r="GBI206" s="131"/>
      <c r="GBJ206" s="131"/>
      <c r="GBK206" s="131"/>
      <c r="GBL206" s="131"/>
      <c r="GBM206" s="131"/>
      <c r="GBN206" s="131"/>
      <c r="GBO206" s="131"/>
      <c r="GBP206" s="131"/>
      <c r="GBQ206" s="131"/>
      <c r="GBR206" s="131"/>
      <c r="GBS206" s="131"/>
      <c r="GBT206" s="131"/>
      <c r="GBU206" s="131"/>
      <c r="GBV206" s="131"/>
      <c r="GBW206" s="131"/>
      <c r="GBX206" s="131"/>
      <c r="GBY206" s="131"/>
      <c r="GBZ206" s="131"/>
      <c r="GCA206" s="131"/>
      <c r="GCB206" s="131"/>
      <c r="GCC206" s="131"/>
      <c r="GCD206" s="131"/>
      <c r="GCE206" s="131"/>
      <c r="GCF206" s="131"/>
      <c r="GCG206" s="131"/>
      <c r="GCH206" s="131"/>
      <c r="GCI206" s="131"/>
      <c r="GCJ206" s="131"/>
      <c r="GCK206" s="131"/>
      <c r="GCL206" s="131"/>
      <c r="GCM206" s="131"/>
      <c r="GCN206" s="131"/>
      <c r="GCO206" s="131"/>
      <c r="GCP206" s="131"/>
      <c r="GCQ206" s="131"/>
      <c r="GCR206" s="131"/>
      <c r="GCS206" s="131"/>
      <c r="GCT206" s="131"/>
      <c r="GCU206" s="131"/>
      <c r="GCV206" s="131"/>
      <c r="GCW206" s="131"/>
      <c r="GCX206" s="131"/>
      <c r="GCY206" s="131"/>
      <c r="GCZ206" s="131"/>
      <c r="GDA206" s="131"/>
      <c r="GDB206" s="131"/>
      <c r="GDC206" s="131"/>
      <c r="GDD206" s="131"/>
      <c r="GDE206" s="131"/>
      <c r="GDF206" s="131"/>
      <c r="GDG206" s="131"/>
      <c r="GDH206" s="131"/>
      <c r="GDI206" s="131"/>
      <c r="GDJ206" s="131"/>
      <c r="GDK206" s="131"/>
      <c r="GDL206" s="131"/>
      <c r="GDM206" s="131"/>
      <c r="GDN206" s="131"/>
      <c r="GDO206" s="131"/>
      <c r="GDP206" s="131"/>
      <c r="GDQ206" s="131"/>
      <c r="GDR206" s="131"/>
      <c r="GDS206" s="131"/>
      <c r="GDT206" s="131"/>
      <c r="GDU206" s="131"/>
      <c r="GDV206" s="131"/>
      <c r="GDW206" s="131"/>
      <c r="GDX206" s="131"/>
      <c r="GDY206" s="131"/>
      <c r="GDZ206" s="131"/>
      <c r="GEA206" s="131"/>
      <c r="GEB206" s="131"/>
      <c r="GEC206" s="131"/>
      <c r="GED206" s="131"/>
      <c r="GEE206" s="131"/>
      <c r="GEF206" s="131"/>
      <c r="GEG206" s="131"/>
      <c r="GEH206" s="131"/>
      <c r="GEI206" s="131"/>
      <c r="GEJ206" s="131"/>
      <c r="GEK206" s="131"/>
      <c r="GEL206" s="131"/>
      <c r="GEM206" s="131"/>
      <c r="GEN206" s="131"/>
      <c r="GEO206" s="131"/>
      <c r="GEP206" s="131"/>
      <c r="GEQ206" s="131"/>
      <c r="GER206" s="131"/>
      <c r="GES206" s="131"/>
      <c r="GET206" s="131"/>
      <c r="GEU206" s="131"/>
      <c r="GEV206" s="131"/>
      <c r="GEW206" s="131"/>
      <c r="GEX206" s="131"/>
      <c r="GEY206" s="131"/>
      <c r="GEZ206" s="131"/>
      <c r="GFA206" s="131"/>
      <c r="GFB206" s="131"/>
      <c r="GFC206" s="131"/>
      <c r="GFD206" s="131"/>
      <c r="GFE206" s="131"/>
      <c r="GFF206" s="131"/>
      <c r="GFG206" s="131"/>
      <c r="GFH206" s="131"/>
      <c r="GFI206" s="131"/>
      <c r="GFJ206" s="131"/>
      <c r="GFK206" s="131"/>
      <c r="GFL206" s="131"/>
      <c r="GFM206" s="131"/>
      <c r="GFN206" s="131"/>
      <c r="GFO206" s="131"/>
      <c r="GFP206" s="131"/>
      <c r="GFQ206" s="131"/>
      <c r="GFR206" s="131"/>
      <c r="GFS206" s="131"/>
      <c r="GFT206" s="131"/>
      <c r="GFU206" s="131"/>
      <c r="GFV206" s="131"/>
      <c r="GFW206" s="131"/>
      <c r="GFX206" s="131"/>
      <c r="GFY206" s="131"/>
      <c r="GFZ206" s="131"/>
      <c r="GGA206" s="131"/>
      <c r="GGB206" s="131"/>
      <c r="GGC206" s="131"/>
      <c r="GGD206" s="131"/>
      <c r="GGE206" s="131"/>
      <c r="GGF206" s="131"/>
      <c r="GGG206" s="131"/>
      <c r="GGH206" s="131"/>
      <c r="GGI206" s="131"/>
      <c r="GGJ206" s="131"/>
      <c r="GGK206" s="131"/>
      <c r="GGL206" s="131"/>
      <c r="GGM206" s="131"/>
      <c r="GGN206" s="131"/>
      <c r="GGO206" s="131"/>
      <c r="GGP206" s="131"/>
      <c r="GGQ206" s="131"/>
      <c r="GGR206" s="131"/>
      <c r="GGS206" s="131"/>
      <c r="GGT206" s="131"/>
      <c r="GGU206" s="131"/>
      <c r="GGV206" s="131"/>
      <c r="GGW206" s="131"/>
      <c r="GGX206" s="131"/>
      <c r="GGY206" s="131"/>
      <c r="GGZ206" s="131"/>
      <c r="GHA206" s="131"/>
      <c r="GHB206" s="131"/>
      <c r="GHC206" s="131"/>
      <c r="GHD206" s="131"/>
      <c r="GHE206" s="131"/>
      <c r="GHF206" s="131"/>
      <c r="GHG206" s="131"/>
      <c r="GHH206" s="131"/>
      <c r="GHI206" s="131"/>
      <c r="GHJ206" s="131"/>
      <c r="GHK206" s="131"/>
      <c r="GHL206" s="131"/>
      <c r="GHM206" s="131"/>
      <c r="GHN206" s="131"/>
      <c r="GHO206" s="131"/>
      <c r="GHP206" s="131"/>
      <c r="GHQ206" s="131"/>
      <c r="GHR206" s="131"/>
      <c r="GHS206" s="131"/>
      <c r="GHT206" s="131"/>
      <c r="GHU206" s="131"/>
      <c r="GHV206" s="131"/>
      <c r="GHW206" s="131"/>
      <c r="GHX206" s="131"/>
      <c r="GHY206" s="131"/>
      <c r="GHZ206" s="131"/>
      <c r="GIA206" s="131"/>
      <c r="GIB206" s="131"/>
      <c r="GIC206" s="131"/>
      <c r="GID206" s="131"/>
      <c r="GIE206" s="131"/>
      <c r="GIF206" s="131"/>
      <c r="GIG206" s="131"/>
      <c r="GIH206" s="131"/>
      <c r="GII206" s="131"/>
      <c r="GIJ206" s="131"/>
      <c r="GIK206" s="131"/>
      <c r="GIL206" s="131"/>
      <c r="GIM206" s="131"/>
      <c r="GIN206" s="131"/>
      <c r="GIO206" s="131"/>
      <c r="GIP206" s="131"/>
      <c r="GIQ206" s="131"/>
      <c r="GIR206" s="131"/>
      <c r="GIS206" s="131"/>
      <c r="GIT206" s="131"/>
      <c r="GIU206" s="131"/>
      <c r="GIV206" s="131"/>
      <c r="GIW206" s="131"/>
      <c r="GIX206" s="131"/>
      <c r="GIY206" s="131"/>
      <c r="GIZ206" s="131"/>
      <c r="GJA206" s="131"/>
      <c r="GJB206" s="131"/>
      <c r="GJC206" s="131"/>
      <c r="GJD206" s="131"/>
      <c r="GJE206" s="131"/>
      <c r="GJF206" s="131"/>
      <c r="GJG206" s="131"/>
      <c r="GJH206" s="131"/>
      <c r="GJI206" s="131"/>
      <c r="GJJ206" s="131"/>
      <c r="GJK206" s="131"/>
      <c r="GJL206" s="131"/>
      <c r="GJM206" s="131"/>
      <c r="GJN206" s="131"/>
      <c r="GJO206" s="131"/>
      <c r="GJP206" s="131"/>
      <c r="GJQ206" s="131"/>
      <c r="GJR206" s="131"/>
      <c r="GJS206" s="131"/>
      <c r="GJT206" s="131"/>
      <c r="GJU206" s="131"/>
      <c r="GJV206" s="131"/>
      <c r="GJW206" s="131"/>
      <c r="GJX206" s="131"/>
      <c r="GJY206" s="131"/>
      <c r="GJZ206" s="131"/>
      <c r="GKA206" s="131"/>
      <c r="GKB206" s="131"/>
      <c r="GKC206" s="131"/>
      <c r="GKD206" s="131"/>
      <c r="GKE206" s="131"/>
      <c r="GKF206" s="131"/>
      <c r="GKG206" s="131"/>
      <c r="GKH206" s="131"/>
      <c r="GKI206" s="131"/>
      <c r="GKJ206" s="131"/>
      <c r="GKK206" s="131"/>
      <c r="GKL206" s="131"/>
      <c r="GKM206" s="131"/>
      <c r="GKN206" s="131"/>
      <c r="GKO206" s="131"/>
      <c r="GKP206" s="131"/>
      <c r="GKQ206" s="131"/>
      <c r="GKR206" s="131"/>
      <c r="GKS206" s="131"/>
      <c r="GKT206" s="131"/>
      <c r="GKU206" s="131"/>
      <c r="GKV206" s="131"/>
      <c r="GKW206" s="131"/>
      <c r="GKX206" s="131"/>
      <c r="GKY206" s="131"/>
      <c r="GKZ206" s="131"/>
      <c r="GLA206" s="131"/>
      <c r="GLB206" s="131"/>
      <c r="GLC206" s="131"/>
      <c r="GLD206" s="131"/>
      <c r="GLE206" s="131"/>
      <c r="GLF206" s="131"/>
      <c r="GLG206" s="131"/>
      <c r="GLH206" s="131"/>
      <c r="GLI206" s="131"/>
      <c r="GLJ206" s="131"/>
      <c r="GLK206" s="131"/>
      <c r="GLL206" s="131"/>
      <c r="GLM206" s="131"/>
      <c r="GLN206" s="131"/>
      <c r="GLO206" s="131"/>
      <c r="GLP206" s="131"/>
      <c r="GLQ206" s="131"/>
      <c r="GLR206" s="131"/>
      <c r="GLS206" s="131"/>
      <c r="GLT206" s="131"/>
      <c r="GLU206" s="131"/>
      <c r="GLV206" s="131"/>
      <c r="GLW206" s="131"/>
      <c r="GLX206" s="131"/>
      <c r="GLY206" s="131"/>
      <c r="GLZ206" s="131"/>
      <c r="GMA206" s="131"/>
      <c r="GMB206" s="131"/>
      <c r="GMC206" s="131"/>
      <c r="GMD206" s="131"/>
      <c r="GME206" s="131"/>
      <c r="GMF206" s="131"/>
      <c r="GMG206" s="131"/>
      <c r="GMH206" s="131"/>
      <c r="GMI206" s="131"/>
      <c r="GMJ206" s="131"/>
      <c r="GMK206" s="131"/>
      <c r="GML206" s="131"/>
      <c r="GMM206" s="131"/>
      <c r="GMN206" s="131"/>
      <c r="GMO206" s="131"/>
      <c r="GMP206" s="131"/>
      <c r="GMQ206" s="131"/>
      <c r="GMR206" s="131"/>
      <c r="GMS206" s="131"/>
      <c r="GMT206" s="131"/>
      <c r="GMU206" s="131"/>
      <c r="GMV206" s="131"/>
      <c r="GMW206" s="131"/>
      <c r="GMX206" s="131"/>
      <c r="GMY206" s="131"/>
      <c r="GMZ206" s="131"/>
      <c r="GNA206" s="131"/>
      <c r="GNB206" s="131"/>
      <c r="GNC206" s="131"/>
      <c r="GND206" s="131"/>
      <c r="GNE206" s="131"/>
      <c r="GNF206" s="131"/>
      <c r="GNG206" s="131"/>
      <c r="GNH206" s="131"/>
      <c r="GNI206" s="131"/>
      <c r="GNJ206" s="131"/>
      <c r="GNK206" s="131"/>
      <c r="GNL206" s="131"/>
      <c r="GNM206" s="131"/>
      <c r="GNN206" s="131"/>
      <c r="GNO206" s="131"/>
      <c r="GNP206" s="131"/>
      <c r="GNQ206" s="131"/>
      <c r="GNR206" s="131"/>
      <c r="GNS206" s="131"/>
      <c r="GNT206" s="131"/>
      <c r="GNU206" s="131"/>
      <c r="GNV206" s="131"/>
      <c r="GNW206" s="131"/>
      <c r="GNX206" s="131"/>
      <c r="GNY206" s="131"/>
      <c r="GNZ206" s="131"/>
      <c r="GOA206" s="131"/>
      <c r="GOB206" s="131"/>
      <c r="GOC206" s="131"/>
      <c r="GOD206" s="131"/>
      <c r="GOE206" s="131"/>
      <c r="GOF206" s="131"/>
      <c r="GOG206" s="131"/>
      <c r="GOH206" s="131"/>
      <c r="GOI206" s="131"/>
      <c r="GOJ206" s="131"/>
      <c r="GOK206" s="131"/>
      <c r="GOL206" s="131"/>
      <c r="GOM206" s="131"/>
      <c r="GON206" s="131"/>
      <c r="GOO206" s="131"/>
      <c r="GOP206" s="131"/>
      <c r="GOQ206" s="131"/>
      <c r="GOR206" s="131"/>
      <c r="GOS206" s="131"/>
      <c r="GOT206" s="131"/>
      <c r="GOU206" s="131"/>
      <c r="GOV206" s="131"/>
      <c r="GOW206" s="131"/>
      <c r="GOX206" s="131"/>
      <c r="GOY206" s="131"/>
      <c r="GOZ206" s="131"/>
      <c r="GPA206" s="131"/>
      <c r="GPB206" s="131"/>
      <c r="GPC206" s="131"/>
      <c r="GPD206" s="131"/>
      <c r="GPE206" s="131"/>
      <c r="GPF206" s="131"/>
      <c r="GPG206" s="131"/>
      <c r="GPH206" s="131"/>
      <c r="GPI206" s="131"/>
      <c r="GPJ206" s="131"/>
      <c r="GPK206" s="131"/>
      <c r="GPL206" s="131"/>
      <c r="GPM206" s="131"/>
      <c r="GPN206" s="131"/>
      <c r="GPO206" s="131"/>
      <c r="GPP206" s="131"/>
      <c r="GPQ206" s="131"/>
      <c r="GPR206" s="131"/>
      <c r="GPS206" s="131"/>
      <c r="GPT206" s="131"/>
      <c r="GPU206" s="131"/>
      <c r="GPV206" s="131"/>
      <c r="GPW206" s="131"/>
      <c r="GPX206" s="131"/>
      <c r="GPY206" s="131"/>
      <c r="GPZ206" s="131"/>
      <c r="GQA206" s="131"/>
      <c r="GQB206" s="131"/>
      <c r="GQC206" s="131"/>
      <c r="GQD206" s="131"/>
      <c r="GQE206" s="131"/>
      <c r="GQF206" s="131"/>
      <c r="GQG206" s="131"/>
      <c r="GQH206" s="131"/>
      <c r="GQI206" s="131"/>
      <c r="GQJ206" s="131"/>
      <c r="GQK206" s="131"/>
      <c r="GQL206" s="131"/>
      <c r="GQM206" s="131"/>
      <c r="GQN206" s="131"/>
      <c r="GQO206" s="131"/>
      <c r="GQP206" s="131"/>
      <c r="GQQ206" s="131"/>
      <c r="GQR206" s="131"/>
      <c r="GQS206" s="131"/>
      <c r="GQT206" s="131"/>
      <c r="GQU206" s="131"/>
      <c r="GQV206" s="131"/>
      <c r="GQW206" s="131"/>
      <c r="GQX206" s="131"/>
      <c r="GQY206" s="131"/>
      <c r="GQZ206" s="131"/>
      <c r="GRA206" s="131"/>
      <c r="GRB206" s="131"/>
      <c r="GRC206" s="131"/>
      <c r="GRD206" s="131"/>
      <c r="GRE206" s="131"/>
      <c r="GRF206" s="131"/>
      <c r="GRG206" s="131"/>
      <c r="GRH206" s="131"/>
      <c r="GRI206" s="131"/>
      <c r="GRJ206" s="131"/>
      <c r="GRK206" s="131"/>
      <c r="GRL206" s="131"/>
      <c r="GRM206" s="131"/>
      <c r="GRN206" s="131"/>
      <c r="GRO206" s="131"/>
      <c r="GRP206" s="131"/>
      <c r="GRQ206" s="131"/>
      <c r="GRR206" s="131"/>
      <c r="GRS206" s="131"/>
      <c r="GRT206" s="131"/>
      <c r="GRU206" s="131"/>
      <c r="GRV206" s="131"/>
      <c r="GRW206" s="131"/>
      <c r="GRX206" s="131"/>
      <c r="GRY206" s="131"/>
      <c r="GRZ206" s="131"/>
      <c r="GSA206" s="131"/>
      <c r="GSB206" s="131"/>
      <c r="GSC206" s="131"/>
      <c r="GSD206" s="131"/>
      <c r="GSE206" s="131"/>
      <c r="GSF206" s="131"/>
      <c r="GSG206" s="131"/>
      <c r="GSH206" s="131"/>
      <c r="GSI206" s="131"/>
      <c r="GSJ206" s="131"/>
      <c r="GSK206" s="131"/>
      <c r="GSL206" s="131"/>
      <c r="GSM206" s="131"/>
      <c r="GSN206" s="131"/>
      <c r="GSO206" s="131"/>
      <c r="GSP206" s="131"/>
      <c r="GSQ206" s="131"/>
      <c r="GSR206" s="131"/>
      <c r="GSS206" s="131"/>
      <c r="GST206" s="131"/>
      <c r="GSU206" s="131"/>
      <c r="GSV206" s="131"/>
      <c r="GSW206" s="131"/>
      <c r="GSX206" s="131"/>
      <c r="GSY206" s="131"/>
      <c r="GSZ206" s="131"/>
      <c r="GTA206" s="131"/>
      <c r="GTB206" s="131"/>
      <c r="GTC206" s="131"/>
      <c r="GTD206" s="131"/>
      <c r="GTE206" s="131"/>
      <c r="GTF206" s="131"/>
      <c r="GTG206" s="131"/>
      <c r="GTH206" s="131"/>
      <c r="GTI206" s="131"/>
      <c r="GTJ206" s="131"/>
      <c r="GTK206" s="131"/>
      <c r="GTL206" s="131"/>
      <c r="GTM206" s="131"/>
      <c r="GTN206" s="131"/>
      <c r="GTO206" s="131"/>
      <c r="GTP206" s="131"/>
      <c r="GTQ206" s="131"/>
      <c r="GTR206" s="131"/>
      <c r="GTS206" s="131"/>
      <c r="GTT206" s="131"/>
      <c r="GTU206" s="131"/>
      <c r="GTV206" s="131"/>
      <c r="GTW206" s="131"/>
      <c r="GTX206" s="131"/>
      <c r="GTY206" s="131"/>
      <c r="GTZ206" s="131"/>
      <c r="GUA206" s="131"/>
      <c r="GUB206" s="131"/>
      <c r="GUC206" s="131"/>
      <c r="GUD206" s="131"/>
      <c r="GUE206" s="131"/>
      <c r="GUF206" s="131"/>
      <c r="GUG206" s="131"/>
      <c r="GUH206" s="131"/>
      <c r="GUI206" s="131"/>
      <c r="GUJ206" s="131"/>
      <c r="GUK206" s="131"/>
      <c r="GUL206" s="131"/>
      <c r="GUM206" s="131"/>
      <c r="GUN206" s="131"/>
      <c r="GUO206" s="131"/>
      <c r="GUP206" s="131"/>
      <c r="GUQ206" s="131"/>
      <c r="GUR206" s="131"/>
      <c r="GUS206" s="131"/>
      <c r="GUT206" s="131"/>
      <c r="GUU206" s="131"/>
      <c r="GUV206" s="131"/>
      <c r="GUW206" s="131"/>
      <c r="GUX206" s="131"/>
      <c r="GUY206" s="131"/>
      <c r="GUZ206" s="131"/>
      <c r="GVA206" s="131"/>
      <c r="GVB206" s="131"/>
      <c r="GVC206" s="131"/>
      <c r="GVD206" s="131"/>
      <c r="GVE206" s="131"/>
      <c r="GVF206" s="131"/>
      <c r="GVG206" s="131"/>
      <c r="GVH206" s="131"/>
      <c r="GVI206" s="131"/>
      <c r="GVJ206" s="131"/>
      <c r="GVK206" s="131"/>
      <c r="GVL206" s="131"/>
      <c r="GVM206" s="131"/>
      <c r="GVN206" s="131"/>
      <c r="GVO206" s="131"/>
      <c r="GVP206" s="131"/>
      <c r="GVQ206" s="131"/>
      <c r="GVR206" s="131"/>
      <c r="GVS206" s="131"/>
      <c r="GVT206" s="131"/>
      <c r="GVU206" s="131"/>
      <c r="GVV206" s="131"/>
      <c r="GVW206" s="131"/>
      <c r="GVX206" s="131"/>
      <c r="GVY206" s="131"/>
      <c r="GVZ206" s="131"/>
      <c r="GWA206" s="131"/>
      <c r="GWB206" s="131"/>
      <c r="GWC206" s="131"/>
      <c r="GWD206" s="131"/>
      <c r="GWE206" s="131"/>
      <c r="GWF206" s="131"/>
      <c r="GWG206" s="131"/>
      <c r="GWH206" s="131"/>
      <c r="GWI206" s="131"/>
      <c r="GWJ206" s="131"/>
      <c r="GWK206" s="131"/>
      <c r="GWL206" s="131"/>
      <c r="GWM206" s="131"/>
      <c r="GWN206" s="131"/>
      <c r="GWO206" s="131"/>
      <c r="GWP206" s="131"/>
      <c r="GWQ206" s="131"/>
      <c r="GWR206" s="131"/>
      <c r="GWS206" s="131"/>
      <c r="GWT206" s="131"/>
      <c r="GWU206" s="131"/>
      <c r="GWV206" s="131"/>
      <c r="GWW206" s="131"/>
      <c r="GWX206" s="131"/>
      <c r="GWY206" s="131"/>
      <c r="GWZ206" s="131"/>
      <c r="GXA206" s="131"/>
      <c r="GXB206" s="131"/>
      <c r="GXC206" s="131"/>
      <c r="GXD206" s="131"/>
      <c r="GXE206" s="131"/>
      <c r="GXF206" s="131"/>
      <c r="GXG206" s="131"/>
      <c r="GXH206" s="131"/>
      <c r="GXI206" s="131"/>
      <c r="GXJ206" s="131"/>
      <c r="GXK206" s="131"/>
      <c r="GXL206" s="131"/>
      <c r="GXM206" s="131"/>
      <c r="GXN206" s="131"/>
      <c r="GXO206" s="131"/>
      <c r="GXP206" s="131"/>
      <c r="GXQ206" s="131"/>
      <c r="GXR206" s="131"/>
      <c r="GXS206" s="131"/>
      <c r="GXT206" s="131"/>
      <c r="GXU206" s="131"/>
      <c r="GXV206" s="131"/>
      <c r="GXW206" s="131"/>
      <c r="GXX206" s="131"/>
      <c r="GXY206" s="131"/>
      <c r="GXZ206" s="131"/>
      <c r="GYA206" s="131"/>
      <c r="GYB206" s="131"/>
      <c r="GYC206" s="131"/>
      <c r="GYD206" s="131"/>
      <c r="GYE206" s="131"/>
      <c r="GYF206" s="131"/>
      <c r="GYG206" s="131"/>
      <c r="GYH206" s="131"/>
      <c r="GYI206" s="131"/>
      <c r="GYJ206" s="131"/>
      <c r="GYK206" s="131"/>
      <c r="GYL206" s="131"/>
      <c r="GYM206" s="131"/>
      <c r="GYN206" s="131"/>
      <c r="GYO206" s="131"/>
      <c r="GYP206" s="131"/>
      <c r="GYQ206" s="131"/>
      <c r="GYR206" s="131"/>
      <c r="GYS206" s="131"/>
      <c r="GYT206" s="131"/>
      <c r="GYU206" s="131"/>
      <c r="GYV206" s="131"/>
      <c r="GYW206" s="131"/>
      <c r="GYX206" s="131"/>
      <c r="GYY206" s="131"/>
      <c r="GYZ206" s="131"/>
      <c r="GZA206" s="131"/>
      <c r="GZB206" s="131"/>
      <c r="GZC206" s="131"/>
      <c r="GZD206" s="131"/>
      <c r="GZE206" s="131"/>
      <c r="GZF206" s="131"/>
      <c r="GZG206" s="131"/>
      <c r="GZH206" s="131"/>
      <c r="GZI206" s="131"/>
      <c r="GZJ206" s="131"/>
      <c r="GZK206" s="131"/>
      <c r="GZL206" s="131"/>
      <c r="GZM206" s="131"/>
      <c r="GZN206" s="131"/>
      <c r="GZO206" s="131"/>
      <c r="GZP206" s="131"/>
      <c r="GZQ206" s="131"/>
      <c r="GZR206" s="131"/>
      <c r="GZS206" s="131"/>
      <c r="GZT206" s="131"/>
      <c r="GZU206" s="131"/>
      <c r="GZV206" s="131"/>
      <c r="GZW206" s="131"/>
      <c r="GZX206" s="131"/>
      <c r="GZY206" s="131"/>
      <c r="GZZ206" s="131"/>
      <c r="HAA206" s="131"/>
      <c r="HAB206" s="131"/>
      <c r="HAC206" s="131"/>
      <c r="HAD206" s="131"/>
      <c r="HAE206" s="131"/>
      <c r="HAF206" s="131"/>
      <c r="HAG206" s="131"/>
      <c r="HAH206" s="131"/>
      <c r="HAI206" s="131"/>
      <c r="HAJ206" s="131"/>
      <c r="HAK206" s="131"/>
      <c r="HAL206" s="131"/>
      <c r="HAM206" s="131"/>
      <c r="HAN206" s="131"/>
      <c r="HAO206" s="131"/>
      <c r="HAP206" s="131"/>
      <c r="HAQ206" s="131"/>
      <c r="HAR206" s="131"/>
      <c r="HAS206" s="131"/>
      <c r="HAT206" s="131"/>
      <c r="HAU206" s="131"/>
      <c r="HAV206" s="131"/>
      <c r="HAW206" s="131"/>
      <c r="HAX206" s="131"/>
      <c r="HAY206" s="131"/>
      <c r="HAZ206" s="131"/>
      <c r="HBA206" s="131"/>
      <c r="HBB206" s="131"/>
      <c r="HBC206" s="131"/>
      <c r="HBD206" s="131"/>
      <c r="HBE206" s="131"/>
      <c r="HBF206" s="131"/>
      <c r="HBG206" s="131"/>
      <c r="HBH206" s="131"/>
      <c r="HBI206" s="131"/>
      <c r="HBJ206" s="131"/>
      <c r="HBK206" s="131"/>
      <c r="HBL206" s="131"/>
      <c r="HBM206" s="131"/>
      <c r="HBN206" s="131"/>
      <c r="HBO206" s="131"/>
      <c r="HBP206" s="131"/>
      <c r="HBQ206" s="131"/>
      <c r="HBR206" s="131"/>
      <c r="HBS206" s="131"/>
      <c r="HBT206" s="131"/>
      <c r="HBU206" s="131"/>
      <c r="HBV206" s="131"/>
      <c r="HBW206" s="131"/>
      <c r="HBX206" s="131"/>
      <c r="HBY206" s="131"/>
      <c r="HBZ206" s="131"/>
      <c r="HCA206" s="131"/>
      <c r="HCB206" s="131"/>
      <c r="HCC206" s="131"/>
      <c r="HCD206" s="131"/>
      <c r="HCE206" s="131"/>
      <c r="HCF206" s="131"/>
      <c r="HCG206" s="131"/>
      <c r="HCH206" s="131"/>
      <c r="HCI206" s="131"/>
      <c r="HCJ206" s="131"/>
      <c r="HCK206" s="131"/>
      <c r="HCL206" s="131"/>
      <c r="HCM206" s="131"/>
      <c r="HCN206" s="131"/>
      <c r="HCO206" s="131"/>
      <c r="HCP206" s="131"/>
      <c r="HCQ206" s="131"/>
      <c r="HCR206" s="131"/>
      <c r="HCS206" s="131"/>
      <c r="HCT206" s="131"/>
      <c r="HCU206" s="131"/>
      <c r="HCV206" s="131"/>
      <c r="HCW206" s="131"/>
      <c r="HCX206" s="131"/>
      <c r="HCY206" s="131"/>
      <c r="HCZ206" s="131"/>
      <c r="HDA206" s="131"/>
      <c r="HDB206" s="131"/>
      <c r="HDC206" s="131"/>
      <c r="HDD206" s="131"/>
      <c r="HDE206" s="131"/>
      <c r="HDF206" s="131"/>
      <c r="HDG206" s="131"/>
      <c r="HDH206" s="131"/>
      <c r="HDI206" s="131"/>
      <c r="HDJ206" s="131"/>
      <c r="HDK206" s="131"/>
      <c r="HDL206" s="131"/>
      <c r="HDM206" s="131"/>
      <c r="HDN206" s="131"/>
      <c r="HDO206" s="131"/>
      <c r="HDP206" s="131"/>
      <c r="HDQ206" s="131"/>
      <c r="HDR206" s="131"/>
      <c r="HDS206" s="131"/>
      <c r="HDT206" s="131"/>
      <c r="HDU206" s="131"/>
      <c r="HDV206" s="131"/>
      <c r="HDW206" s="131"/>
      <c r="HDX206" s="131"/>
      <c r="HDY206" s="131"/>
      <c r="HDZ206" s="131"/>
      <c r="HEA206" s="131"/>
      <c r="HEB206" s="131"/>
      <c r="HEC206" s="131"/>
      <c r="HED206" s="131"/>
      <c r="HEE206" s="131"/>
      <c r="HEF206" s="131"/>
      <c r="HEG206" s="131"/>
      <c r="HEH206" s="131"/>
      <c r="HEI206" s="131"/>
      <c r="HEJ206" s="131"/>
      <c r="HEK206" s="131"/>
      <c r="HEL206" s="131"/>
      <c r="HEM206" s="131"/>
      <c r="HEN206" s="131"/>
      <c r="HEO206" s="131"/>
      <c r="HEP206" s="131"/>
      <c r="HEQ206" s="131"/>
      <c r="HER206" s="131"/>
      <c r="HES206" s="131"/>
      <c r="HET206" s="131"/>
      <c r="HEU206" s="131"/>
      <c r="HEV206" s="131"/>
      <c r="HEW206" s="131"/>
      <c r="HEX206" s="131"/>
      <c r="HEY206" s="131"/>
      <c r="HEZ206" s="131"/>
      <c r="HFA206" s="131"/>
      <c r="HFB206" s="131"/>
      <c r="HFC206" s="131"/>
      <c r="HFD206" s="131"/>
      <c r="HFE206" s="131"/>
      <c r="HFF206" s="131"/>
      <c r="HFG206" s="131"/>
      <c r="HFH206" s="131"/>
      <c r="HFI206" s="131"/>
      <c r="HFJ206" s="131"/>
      <c r="HFK206" s="131"/>
      <c r="HFL206" s="131"/>
      <c r="HFM206" s="131"/>
      <c r="HFN206" s="131"/>
      <c r="HFO206" s="131"/>
      <c r="HFP206" s="131"/>
      <c r="HFQ206" s="131"/>
      <c r="HFR206" s="131"/>
      <c r="HFS206" s="131"/>
      <c r="HFT206" s="131"/>
      <c r="HFU206" s="131"/>
      <c r="HFV206" s="131"/>
      <c r="HFW206" s="131"/>
      <c r="HFX206" s="131"/>
      <c r="HFY206" s="131"/>
      <c r="HFZ206" s="131"/>
      <c r="HGA206" s="131"/>
      <c r="HGB206" s="131"/>
      <c r="HGC206" s="131"/>
      <c r="HGD206" s="131"/>
      <c r="HGE206" s="131"/>
      <c r="HGF206" s="131"/>
      <c r="HGG206" s="131"/>
      <c r="HGH206" s="131"/>
      <c r="HGI206" s="131"/>
      <c r="HGJ206" s="131"/>
      <c r="HGK206" s="131"/>
      <c r="HGL206" s="131"/>
      <c r="HGM206" s="131"/>
      <c r="HGN206" s="131"/>
      <c r="HGO206" s="131"/>
      <c r="HGP206" s="131"/>
      <c r="HGQ206" s="131"/>
      <c r="HGR206" s="131"/>
      <c r="HGS206" s="131"/>
      <c r="HGT206" s="131"/>
      <c r="HGU206" s="131"/>
      <c r="HGV206" s="131"/>
      <c r="HGW206" s="131"/>
      <c r="HGX206" s="131"/>
      <c r="HGY206" s="131"/>
      <c r="HGZ206" s="131"/>
      <c r="HHA206" s="131"/>
      <c r="HHB206" s="131"/>
      <c r="HHC206" s="131"/>
      <c r="HHD206" s="131"/>
      <c r="HHE206" s="131"/>
      <c r="HHF206" s="131"/>
      <c r="HHG206" s="131"/>
      <c r="HHH206" s="131"/>
      <c r="HHI206" s="131"/>
      <c r="HHJ206" s="131"/>
      <c r="HHK206" s="131"/>
      <c r="HHL206" s="131"/>
      <c r="HHM206" s="131"/>
      <c r="HHN206" s="131"/>
      <c r="HHO206" s="131"/>
      <c r="HHP206" s="131"/>
      <c r="HHQ206" s="131"/>
      <c r="HHR206" s="131"/>
      <c r="HHS206" s="131"/>
      <c r="HHT206" s="131"/>
      <c r="HHU206" s="131"/>
      <c r="HHV206" s="131"/>
      <c r="HHW206" s="131"/>
      <c r="HHX206" s="131"/>
      <c r="HHY206" s="131"/>
      <c r="HHZ206" s="131"/>
      <c r="HIA206" s="131"/>
      <c r="HIB206" s="131"/>
      <c r="HIC206" s="131"/>
      <c r="HID206" s="131"/>
      <c r="HIE206" s="131"/>
      <c r="HIF206" s="131"/>
      <c r="HIG206" s="131"/>
      <c r="HIH206" s="131"/>
      <c r="HII206" s="131"/>
      <c r="HIJ206" s="131"/>
      <c r="HIK206" s="131"/>
      <c r="HIL206" s="131"/>
      <c r="HIM206" s="131"/>
      <c r="HIN206" s="131"/>
      <c r="HIO206" s="131"/>
      <c r="HIP206" s="131"/>
      <c r="HIQ206" s="131"/>
      <c r="HIR206" s="131"/>
      <c r="HIS206" s="131"/>
      <c r="HIT206" s="131"/>
      <c r="HIU206" s="131"/>
      <c r="HIV206" s="131"/>
      <c r="HIW206" s="131"/>
      <c r="HIX206" s="131"/>
      <c r="HIY206" s="131"/>
      <c r="HIZ206" s="131"/>
      <c r="HJA206" s="131"/>
      <c r="HJB206" s="131"/>
      <c r="HJC206" s="131"/>
      <c r="HJD206" s="131"/>
      <c r="HJE206" s="131"/>
      <c r="HJF206" s="131"/>
      <c r="HJG206" s="131"/>
      <c r="HJH206" s="131"/>
      <c r="HJI206" s="131"/>
      <c r="HJJ206" s="131"/>
      <c r="HJK206" s="131"/>
      <c r="HJL206" s="131"/>
      <c r="HJM206" s="131"/>
      <c r="HJN206" s="131"/>
      <c r="HJO206" s="131"/>
      <c r="HJP206" s="131"/>
      <c r="HJQ206" s="131"/>
      <c r="HJR206" s="131"/>
      <c r="HJS206" s="131"/>
      <c r="HJT206" s="131"/>
      <c r="HJU206" s="131"/>
      <c r="HJV206" s="131"/>
      <c r="HJW206" s="131"/>
      <c r="HJX206" s="131"/>
      <c r="HJY206" s="131"/>
      <c r="HJZ206" s="131"/>
      <c r="HKA206" s="131"/>
      <c r="HKB206" s="131"/>
      <c r="HKC206" s="131"/>
      <c r="HKD206" s="131"/>
      <c r="HKE206" s="131"/>
      <c r="HKF206" s="131"/>
      <c r="HKG206" s="131"/>
      <c r="HKH206" s="131"/>
      <c r="HKI206" s="131"/>
      <c r="HKJ206" s="131"/>
      <c r="HKK206" s="131"/>
      <c r="HKL206" s="131"/>
      <c r="HKM206" s="131"/>
      <c r="HKN206" s="131"/>
      <c r="HKO206" s="131"/>
      <c r="HKP206" s="131"/>
      <c r="HKQ206" s="131"/>
      <c r="HKR206" s="131"/>
      <c r="HKS206" s="131"/>
      <c r="HKT206" s="131"/>
      <c r="HKU206" s="131"/>
      <c r="HKV206" s="131"/>
      <c r="HKW206" s="131"/>
      <c r="HKX206" s="131"/>
      <c r="HKY206" s="131"/>
      <c r="HKZ206" s="131"/>
      <c r="HLA206" s="131"/>
      <c r="HLB206" s="131"/>
      <c r="HLC206" s="131"/>
      <c r="HLD206" s="131"/>
      <c r="HLE206" s="131"/>
      <c r="HLF206" s="131"/>
      <c r="HLG206" s="131"/>
      <c r="HLH206" s="131"/>
      <c r="HLI206" s="131"/>
      <c r="HLJ206" s="131"/>
      <c r="HLK206" s="131"/>
      <c r="HLL206" s="131"/>
      <c r="HLM206" s="131"/>
      <c r="HLN206" s="131"/>
      <c r="HLO206" s="131"/>
      <c r="HLP206" s="131"/>
      <c r="HLQ206" s="131"/>
      <c r="HLR206" s="131"/>
      <c r="HLS206" s="131"/>
      <c r="HLT206" s="131"/>
      <c r="HLU206" s="131"/>
      <c r="HLV206" s="131"/>
      <c r="HLW206" s="131"/>
      <c r="HLX206" s="131"/>
      <c r="HLY206" s="131"/>
      <c r="HLZ206" s="131"/>
      <c r="HMA206" s="131"/>
      <c r="HMB206" s="131"/>
      <c r="HMC206" s="131"/>
      <c r="HMD206" s="131"/>
      <c r="HME206" s="131"/>
      <c r="HMF206" s="131"/>
      <c r="HMG206" s="131"/>
      <c r="HMH206" s="131"/>
      <c r="HMI206" s="131"/>
      <c r="HMJ206" s="131"/>
      <c r="HMK206" s="131"/>
      <c r="HML206" s="131"/>
      <c r="HMM206" s="131"/>
      <c r="HMN206" s="131"/>
      <c r="HMO206" s="131"/>
      <c r="HMP206" s="131"/>
      <c r="HMQ206" s="131"/>
      <c r="HMR206" s="131"/>
      <c r="HMS206" s="131"/>
      <c r="HMT206" s="131"/>
      <c r="HMU206" s="131"/>
      <c r="HMV206" s="131"/>
      <c r="HMW206" s="131"/>
      <c r="HMX206" s="131"/>
      <c r="HMY206" s="131"/>
      <c r="HMZ206" s="131"/>
      <c r="HNA206" s="131"/>
      <c r="HNB206" s="131"/>
      <c r="HNC206" s="131"/>
      <c r="HND206" s="131"/>
      <c r="HNE206" s="131"/>
      <c r="HNF206" s="131"/>
      <c r="HNG206" s="131"/>
      <c r="HNH206" s="131"/>
      <c r="HNI206" s="131"/>
      <c r="HNJ206" s="131"/>
      <c r="HNK206" s="131"/>
      <c r="HNL206" s="131"/>
      <c r="HNM206" s="131"/>
      <c r="HNN206" s="131"/>
      <c r="HNO206" s="131"/>
      <c r="HNP206" s="131"/>
      <c r="HNQ206" s="131"/>
      <c r="HNR206" s="131"/>
      <c r="HNS206" s="131"/>
      <c r="HNT206" s="131"/>
      <c r="HNU206" s="131"/>
      <c r="HNV206" s="131"/>
      <c r="HNW206" s="131"/>
      <c r="HNX206" s="131"/>
      <c r="HNY206" s="131"/>
      <c r="HNZ206" s="131"/>
      <c r="HOA206" s="131"/>
      <c r="HOB206" s="131"/>
      <c r="HOC206" s="131"/>
      <c r="HOD206" s="131"/>
      <c r="HOE206" s="131"/>
      <c r="HOF206" s="131"/>
      <c r="HOG206" s="131"/>
      <c r="HOH206" s="131"/>
      <c r="HOI206" s="131"/>
      <c r="HOJ206" s="131"/>
      <c r="HOK206" s="131"/>
      <c r="HOL206" s="131"/>
      <c r="HOM206" s="131"/>
      <c r="HON206" s="131"/>
      <c r="HOO206" s="131"/>
      <c r="HOP206" s="131"/>
      <c r="HOQ206" s="131"/>
      <c r="HOR206" s="131"/>
      <c r="HOS206" s="131"/>
      <c r="HOT206" s="131"/>
      <c r="HOU206" s="131"/>
      <c r="HOV206" s="131"/>
      <c r="HOW206" s="131"/>
      <c r="HOX206" s="131"/>
      <c r="HOY206" s="131"/>
      <c r="HOZ206" s="131"/>
      <c r="HPA206" s="131"/>
      <c r="HPB206" s="131"/>
      <c r="HPC206" s="131"/>
      <c r="HPD206" s="131"/>
      <c r="HPE206" s="131"/>
      <c r="HPF206" s="131"/>
      <c r="HPG206" s="131"/>
      <c r="HPH206" s="131"/>
      <c r="HPI206" s="131"/>
      <c r="HPJ206" s="131"/>
      <c r="HPK206" s="131"/>
      <c r="HPL206" s="131"/>
      <c r="HPM206" s="131"/>
      <c r="HPN206" s="131"/>
      <c r="HPO206" s="131"/>
      <c r="HPP206" s="131"/>
      <c r="HPQ206" s="131"/>
      <c r="HPR206" s="131"/>
      <c r="HPS206" s="131"/>
      <c r="HPT206" s="131"/>
      <c r="HPU206" s="131"/>
      <c r="HPV206" s="131"/>
      <c r="HPW206" s="131"/>
      <c r="HPX206" s="131"/>
      <c r="HPY206" s="131"/>
      <c r="HPZ206" s="131"/>
      <c r="HQA206" s="131"/>
      <c r="HQB206" s="131"/>
      <c r="HQC206" s="131"/>
      <c r="HQD206" s="131"/>
      <c r="HQE206" s="131"/>
      <c r="HQF206" s="131"/>
      <c r="HQG206" s="131"/>
      <c r="HQH206" s="131"/>
      <c r="HQI206" s="131"/>
      <c r="HQJ206" s="131"/>
      <c r="HQK206" s="131"/>
      <c r="HQL206" s="131"/>
      <c r="HQM206" s="131"/>
      <c r="HQN206" s="131"/>
      <c r="HQO206" s="131"/>
      <c r="HQP206" s="131"/>
      <c r="HQQ206" s="131"/>
      <c r="HQR206" s="131"/>
      <c r="HQS206" s="131"/>
      <c r="HQT206" s="131"/>
      <c r="HQU206" s="131"/>
      <c r="HQV206" s="131"/>
      <c r="HQW206" s="131"/>
      <c r="HQX206" s="131"/>
      <c r="HQY206" s="131"/>
      <c r="HQZ206" s="131"/>
      <c r="HRA206" s="131"/>
      <c r="HRB206" s="131"/>
      <c r="HRC206" s="131"/>
      <c r="HRD206" s="131"/>
      <c r="HRE206" s="131"/>
      <c r="HRF206" s="131"/>
      <c r="HRG206" s="131"/>
      <c r="HRH206" s="131"/>
      <c r="HRI206" s="131"/>
      <c r="HRJ206" s="131"/>
      <c r="HRK206" s="131"/>
      <c r="HRL206" s="131"/>
      <c r="HRM206" s="131"/>
      <c r="HRN206" s="131"/>
      <c r="HRO206" s="131"/>
      <c r="HRP206" s="131"/>
      <c r="HRQ206" s="131"/>
      <c r="HRR206" s="131"/>
      <c r="HRS206" s="131"/>
      <c r="HRT206" s="131"/>
      <c r="HRU206" s="131"/>
      <c r="HRV206" s="131"/>
      <c r="HRW206" s="131"/>
      <c r="HRX206" s="131"/>
      <c r="HRY206" s="131"/>
      <c r="HRZ206" s="131"/>
      <c r="HSA206" s="131"/>
      <c r="HSB206" s="131"/>
      <c r="HSC206" s="131"/>
      <c r="HSD206" s="131"/>
      <c r="HSE206" s="131"/>
      <c r="HSF206" s="131"/>
      <c r="HSG206" s="131"/>
      <c r="HSH206" s="131"/>
      <c r="HSI206" s="131"/>
      <c r="HSJ206" s="131"/>
      <c r="HSK206" s="131"/>
      <c r="HSL206" s="131"/>
      <c r="HSM206" s="131"/>
      <c r="HSN206" s="131"/>
      <c r="HSO206" s="131"/>
      <c r="HSP206" s="131"/>
      <c r="HSQ206" s="131"/>
      <c r="HSR206" s="131"/>
      <c r="HSS206" s="131"/>
      <c r="HST206" s="131"/>
      <c r="HSU206" s="131"/>
      <c r="HSV206" s="131"/>
      <c r="HSW206" s="131"/>
      <c r="HSX206" s="131"/>
      <c r="HSY206" s="131"/>
      <c r="HSZ206" s="131"/>
      <c r="HTA206" s="131"/>
      <c r="HTB206" s="131"/>
      <c r="HTC206" s="131"/>
      <c r="HTD206" s="131"/>
      <c r="HTE206" s="131"/>
      <c r="HTF206" s="131"/>
      <c r="HTG206" s="131"/>
      <c r="HTH206" s="131"/>
      <c r="HTI206" s="131"/>
      <c r="HTJ206" s="131"/>
      <c r="HTK206" s="131"/>
      <c r="HTL206" s="131"/>
      <c r="HTM206" s="131"/>
      <c r="HTN206" s="131"/>
      <c r="HTO206" s="131"/>
      <c r="HTP206" s="131"/>
      <c r="HTQ206" s="131"/>
      <c r="HTR206" s="131"/>
      <c r="HTS206" s="131"/>
      <c r="HTT206" s="131"/>
      <c r="HTU206" s="131"/>
      <c r="HTV206" s="131"/>
      <c r="HTW206" s="131"/>
      <c r="HTX206" s="131"/>
      <c r="HTY206" s="131"/>
      <c r="HTZ206" s="131"/>
      <c r="HUA206" s="131"/>
      <c r="HUB206" s="131"/>
      <c r="HUC206" s="131"/>
      <c r="HUD206" s="131"/>
      <c r="HUE206" s="131"/>
      <c r="HUF206" s="131"/>
      <c r="HUG206" s="131"/>
      <c r="HUH206" s="131"/>
      <c r="HUI206" s="131"/>
      <c r="HUJ206" s="131"/>
      <c r="HUK206" s="131"/>
      <c r="HUL206" s="131"/>
      <c r="HUM206" s="131"/>
      <c r="HUN206" s="131"/>
      <c r="HUO206" s="131"/>
      <c r="HUP206" s="131"/>
      <c r="HUQ206" s="131"/>
      <c r="HUR206" s="131"/>
      <c r="HUS206" s="131"/>
      <c r="HUT206" s="131"/>
      <c r="HUU206" s="131"/>
      <c r="HUV206" s="131"/>
      <c r="HUW206" s="131"/>
      <c r="HUX206" s="131"/>
      <c r="HUY206" s="131"/>
      <c r="HUZ206" s="131"/>
      <c r="HVA206" s="131"/>
      <c r="HVB206" s="131"/>
      <c r="HVC206" s="131"/>
      <c r="HVD206" s="131"/>
      <c r="HVE206" s="131"/>
      <c r="HVF206" s="131"/>
      <c r="HVG206" s="131"/>
      <c r="HVH206" s="131"/>
      <c r="HVI206" s="131"/>
      <c r="HVJ206" s="131"/>
      <c r="HVK206" s="131"/>
      <c r="HVL206" s="131"/>
      <c r="HVM206" s="131"/>
      <c r="HVN206" s="131"/>
      <c r="HVO206" s="131"/>
      <c r="HVP206" s="131"/>
      <c r="HVQ206" s="131"/>
      <c r="HVR206" s="131"/>
      <c r="HVS206" s="131"/>
      <c r="HVT206" s="131"/>
      <c r="HVU206" s="131"/>
      <c r="HVV206" s="131"/>
      <c r="HVW206" s="131"/>
      <c r="HVX206" s="131"/>
      <c r="HVY206" s="131"/>
      <c r="HVZ206" s="131"/>
      <c r="HWA206" s="131"/>
      <c r="HWB206" s="131"/>
      <c r="HWC206" s="131"/>
      <c r="HWD206" s="131"/>
      <c r="HWE206" s="131"/>
      <c r="HWF206" s="131"/>
      <c r="HWG206" s="131"/>
      <c r="HWH206" s="131"/>
      <c r="HWI206" s="131"/>
      <c r="HWJ206" s="131"/>
      <c r="HWK206" s="131"/>
      <c r="HWL206" s="131"/>
      <c r="HWM206" s="131"/>
      <c r="HWN206" s="131"/>
      <c r="HWO206" s="131"/>
      <c r="HWP206" s="131"/>
      <c r="HWQ206" s="131"/>
      <c r="HWR206" s="131"/>
      <c r="HWS206" s="131"/>
      <c r="HWT206" s="131"/>
      <c r="HWU206" s="131"/>
      <c r="HWV206" s="131"/>
      <c r="HWW206" s="131"/>
      <c r="HWX206" s="131"/>
      <c r="HWY206" s="131"/>
      <c r="HWZ206" s="131"/>
      <c r="HXA206" s="131"/>
      <c r="HXB206" s="131"/>
      <c r="HXC206" s="131"/>
      <c r="HXD206" s="131"/>
      <c r="HXE206" s="131"/>
      <c r="HXF206" s="131"/>
      <c r="HXG206" s="131"/>
      <c r="HXH206" s="131"/>
      <c r="HXI206" s="131"/>
      <c r="HXJ206" s="131"/>
      <c r="HXK206" s="131"/>
      <c r="HXL206" s="131"/>
      <c r="HXM206" s="131"/>
      <c r="HXN206" s="131"/>
      <c r="HXO206" s="131"/>
      <c r="HXP206" s="131"/>
      <c r="HXQ206" s="131"/>
      <c r="HXR206" s="131"/>
      <c r="HXS206" s="131"/>
      <c r="HXT206" s="131"/>
      <c r="HXU206" s="131"/>
      <c r="HXV206" s="131"/>
      <c r="HXW206" s="131"/>
      <c r="HXX206" s="131"/>
      <c r="HXY206" s="131"/>
      <c r="HXZ206" s="131"/>
      <c r="HYA206" s="131"/>
      <c r="HYB206" s="131"/>
      <c r="HYC206" s="131"/>
      <c r="HYD206" s="131"/>
      <c r="HYE206" s="131"/>
      <c r="HYF206" s="131"/>
      <c r="HYG206" s="131"/>
      <c r="HYH206" s="131"/>
      <c r="HYI206" s="131"/>
      <c r="HYJ206" s="131"/>
      <c r="HYK206" s="131"/>
      <c r="HYL206" s="131"/>
      <c r="HYM206" s="131"/>
      <c r="HYN206" s="131"/>
      <c r="HYO206" s="131"/>
      <c r="HYP206" s="131"/>
      <c r="HYQ206" s="131"/>
      <c r="HYR206" s="131"/>
      <c r="HYS206" s="131"/>
      <c r="HYT206" s="131"/>
      <c r="HYU206" s="131"/>
      <c r="HYV206" s="131"/>
      <c r="HYW206" s="131"/>
      <c r="HYX206" s="131"/>
      <c r="HYY206" s="131"/>
      <c r="HYZ206" s="131"/>
      <c r="HZA206" s="131"/>
      <c r="HZB206" s="131"/>
      <c r="HZC206" s="131"/>
      <c r="HZD206" s="131"/>
      <c r="HZE206" s="131"/>
      <c r="HZF206" s="131"/>
      <c r="HZG206" s="131"/>
      <c r="HZH206" s="131"/>
      <c r="HZI206" s="131"/>
      <c r="HZJ206" s="131"/>
      <c r="HZK206" s="131"/>
      <c r="HZL206" s="131"/>
      <c r="HZM206" s="131"/>
      <c r="HZN206" s="131"/>
      <c r="HZO206" s="131"/>
      <c r="HZP206" s="131"/>
      <c r="HZQ206" s="131"/>
      <c r="HZR206" s="131"/>
      <c r="HZS206" s="131"/>
      <c r="HZT206" s="131"/>
      <c r="HZU206" s="131"/>
      <c r="HZV206" s="131"/>
      <c r="HZW206" s="131"/>
      <c r="HZX206" s="131"/>
      <c r="HZY206" s="131"/>
      <c r="HZZ206" s="131"/>
      <c r="IAA206" s="131"/>
      <c r="IAB206" s="131"/>
      <c r="IAC206" s="131"/>
      <c r="IAD206" s="131"/>
      <c r="IAE206" s="131"/>
      <c r="IAF206" s="131"/>
      <c r="IAG206" s="131"/>
      <c r="IAH206" s="131"/>
      <c r="IAI206" s="131"/>
      <c r="IAJ206" s="131"/>
      <c r="IAK206" s="131"/>
      <c r="IAL206" s="131"/>
      <c r="IAM206" s="131"/>
      <c r="IAN206" s="131"/>
      <c r="IAO206" s="131"/>
      <c r="IAP206" s="131"/>
      <c r="IAQ206" s="131"/>
      <c r="IAR206" s="131"/>
      <c r="IAS206" s="131"/>
      <c r="IAT206" s="131"/>
      <c r="IAU206" s="131"/>
      <c r="IAV206" s="131"/>
      <c r="IAW206" s="131"/>
      <c r="IAX206" s="131"/>
      <c r="IAY206" s="131"/>
      <c r="IAZ206" s="131"/>
      <c r="IBA206" s="131"/>
      <c r="IBB206" s="131"/>
      <c r="IBC206" s="131"/>
      <c r="IBD206" s="131"/>
      <c r="IBE206" s="131"/>
      <c r="IBF206" s="131"/>
      <c r="IBG206" s="131"/>
      <c r="IBH206" s="131"/>
      <c r="IBI206" s="131"/>
      <c r="IBJ206" s="131"/>
      <c r="IBK206" s="131"/>
      <c r="IBL206" s="131"/>
      <c r="IBM206" s="131"/>
      <c r="IBN206" s="131"/>
      <c r="IBO206" s="131"/>
      <c r="IBP206" s="131"/>
      <c r="IBQ206" s="131"/>
      <c r="IBR206" s="131"/>
      <c r="IBS206" s="131"/>
      <c r="IBT206" s="131"/>
      <c r="IBU206" s="131"/>
      <c r="IBV206" s="131"/>
      <c r="IBW206" s="131"/>
      <c r="IBX206" s="131"/>
      <c r="IBY206" s="131"/>
      <c r="IBZ206" s="131"/>
      <c r="ICA206" s="131"/>
      <c r="ICB206" s="131"/>
      <c r="ICC206" s="131"/>
      <c r="ICD206" s="131"/>
      <c r="ICE206" s="131"/>
      <c r="ICF206" s="131"/>
      <c r="ICG206" s="131"/>
      <c r="ICH206" s="131"/>
      <c r="ICI206" s="131"/>
      <c r="ICJ206" s="131"/>
      <c r="ICK206" s="131"/>
      <c r="ICL206" s="131"/>
      <c r="ICM206" s="131"/>
      <c r="ICN206" s="131"/>
      <c r="ICO206" s="131"/>
      <c r="ICP206" s="131"/>
      <c r="ICQ206" s="131"/>
      <c r="ICR206" s="131"/>
      <c r="ICS206" s="131"/>
      <c r="ICT206" s="131"/>
      <c r="ICU206" s="131"/>
      <c r="ICV206" s="131"/>
      <c r="ICW206" s="131"/>
      <c r="ICX206" s="131"/>
      <c r="ICY206" s="131"/>
      <c r="ICZ206" s="131"/>
      <c r="IDA206" s="131"/>
      <c r="IDB206" s="131"/>
      <c r="IDC206" s="131"/>
      <c r="IDD206" s="131"/>
      <c r="IDE206" s="131"/>
      <c r="IDF206" s="131"/>
      <c r="IDG206" s="131"/>
      <c r="IDH206" s="131"/>
      <c r="IDI206" s="131"/>
      <c r="IDJ206" s="131"/>
      <c r="IDK206" s="131"/>
      <c r="IDL206" s="131"/>
      <c r="IDM206" s="131"/>
      <c r="IDN206" s="131"/>
      <c r="IDO206" s="131"/>
      <c r="IDP206" s="131"/>
      <c r="IDQ206" s="131"/>
      <c r="IDR206" s="131"/>
      <c r="IDS206" s="131"/>
      <c r="IDT206" s="131"/>
      <c r="IDU206" s="131"/>
      <c r="IDV206" s="131"/>
      <c r="IDW206" s="131"/>
      <c r="IDX206" s="131"/>
      <c r="IDY206" s="131"/>
      <c r="IDZ206" s="131"/>
      <c r="IEA206" s="131"/>
      <c r="IEB206" s="131"/>
      <c r="IEC206" s="131"/>
      <c r="IED206" s="131"/>
      <c r="IEE206" s="131"/>
      <c r="IEF206" s="131"/>
      <c r="IEG206" s="131"/>
      <c r="IEH206" s="131"/>
      <c r="IEI206" s="131"/>
      <c r="IEJ206" s="131"/>
      <c r="IEK206" s="131"/>
      <c r="IEL206" s="131"/>
      <c r="IEM206" s="131"/>
      <c r="IEN206" s="131"/>
      <c r="IEO206" s="131"/>
      <c r="IEP206" s="131"/>
      <c r="IEQ206" s="131"/>
      <c r="IER206" s="131"/>
      <c r="IES206" s="131"/>
      <c r="IET206" s="131"/>
      <c r="IEU206" s="131"/>
      <c r="IEV206" s="131"/>
      <c r="IEW206" s="131"/>
      <c r="IEX206" s="131"/>
      <c r="IEY206" s="131"/>
      <c r="IEZ206" s="131"/>
      <c r="IFA206" s="131"/>
      <c r="IFB206" s="131"/>
      <c r="IFC206" s="131"/>
      <c r="IFD206" s="131"/>
      <c r="IFE206" s="131"/>
      <c r="IFF206" s="131"/>
      <c r="IFG206" s="131"/>
      <c r="IFH206" s="131"/>
      <c r="IFI206" s="131"/>
      <c r="IFJ206" s="131"/>
      <c r="IFK206" s="131"/>
      <c r="IFL206" s="131"/>
      <c r="IFM206" s="131"/>
      <c r="IFN206" s="131"/>
      <c r="IFO206" s="131"/>
      <c r="IFP206" s="131"/>
      <c r="IFQ206" s="131"/>
      <c r="IFR206" s="131"/>
      <c r="IFS206" s="131"/>
      <c r="IFT206" s="131"/>
      <c r="IFU206" s="131"/>
      <c r="IFV206" s="131"/>
      <c r="IFW206" s="131"/>
      <c r="IFX206" s="131"/>
      <c r="IFY206" s="131"/>
      <c r="IFZ206" s="131"/>
      <c r="IGA206" s="131"/>
      <c r="IGB206" s="131"/>
      <c r="IGC206" s="131"/>
      <c r="IGD206" s="131"/>
      <c r="IGE206" s="131"/>
      <c r="IGF206" s="131"/>
      <c r="IGG206" s="131"/>
      <c r="IGH206" s="131"/>
      <c r="IGI206" s="131"/>
      <c r="IGJ206" s="131"/>
      <c r="IGK206" s="131"/>
      <c r="IGL206" s="131"/>
      <c r="IGM206" s="131"/>
      <c r="IGN206" s="131"/>
      <c r="IGO206" s="131"/>
      <c r="IGP206" s="131"/>
      <c r="IGQ206" s="131"/>
      <c r="IGR206" s="131"/>
      <c r="IGS206" s="131"/>
      <c r="IGT206" s="131"/>
      <c r="IGU206" s="131"/>
      <c r="IGV206" s="131"/>
      <c r="IGW206" s="131"/>
      <c r="IGX206" s="131"/>
      <c r="IGY206" s="131"/>
      <c r="IGZ206" s="131"/>
      <c r="IHA206" s="131"/>
      <c r="IHB206" s="131"/>
      <c r="IHC206" s="131"/>
      <c r="IHD206" s="131"/>
      <c r="IHE206" s="131"/>
      <c r="IHF206" s="131"/>
      <c r="IHG206" s="131"/>
      <c r="IHH206" s="131"/>
      <c r="IHI206" s="131"/>
      <c r="IHJ206" s="131"/>
      <c r="IHK206" s="131"/>
      <c r="IHL206" s="131"/>
      <c r="IHM206" s="131"/>
      <c r="IHN206" s="131"/>
      <c r="IHO206" s="131"/>
      <c r="IHP206" s="131"/>
      <c r="IHQ206" s="131"/>
      <c r="IHR206" s="131"/>
      <c r="IHS206" s="131"/>
      <c r="IHT206" s="131"/>
      <c r="IHU206" s="131"/>
      <c r="IHV206" s="131"/>
      <c r="IHW206" s="131"/>
      <c r="IHX206" s="131"/>
      <c r="IHY206" s="131"/>
      <c r="IHZ206" s="131"/>
      <c r="IIA206" s="131"/>
      <c r="IIB206" s="131"/>
      <c r="IIC206" s="131"/>
      <c r="IID206" s="131"/>
      <c r="IIE206" s="131"/>
      <c r="IIF206" s="131"/>
      <c r="IIG206" s="131"/>
      <c r="IIH206" s="131"/>
      <c r="III206" s="131"/>
      <c r="IIJ206" s="131"/>
      <c r="IIK206" s="131"/>
      <c r="IIL206" s="131"/>
      <c r="IIM206" s="131"/>
      <c r="IIN206" s="131"/>
      <c r="IIO206" s="131"/>
      <c r="IIP206" s="131"/>
      <c r="IIQ206" s="131"/>
      <c r="IIR206" s="131"/>
      <c r="IIS206" s="131"/>
      <c r="IIT206" s="131"/>
      <c r="IIU206" s="131"/>
      <c r="IIV206" s="131"/>
      <c r="IIW206" s="131"/>
      <c r="IIX206" s="131"/>
      <c r="IIY206" s="131"/>
      <c r="IIZ206" s="131"/>
      <c r="IJA206" s="131"/>
      <c r="IJB206" s="131"/>
      <c r="IJC206" s="131"/>
      <c r="IJD206" s="131"/>
      <c r="IJE206" s="131"/>
      <c r="IJF206" s="131"/>
      <c r="IJG206" s="131"/>
      <c r="IJH206" s="131"/>
      <c r="IJI206" s="131"/>
      <c r="IJJ206" s="131"/>
      <c r="IJK206" s="131"/>
      <c r="IJL206" s="131"/>
      <c r="IJM206" s="131"/>
      <c r="IJN206" s="131"/>
      <c r="IJO206" s="131"/>
      <c r="IJP206" s="131"/>
      <c r="IJQ206" s="131"/>
      <c r="IJR206" s="131"/>
      <c r="IJS206" s="131"/>
      <c r="IJT206" s="131"/>
      <c r="IJU206" s="131"/>
      <c r="IJV206" s="131"/>
      <c r="IJW206" s="131"/>
      <c r="IJX206" s="131"/>
      <c r="IJY206" s="131"/>
      <c r="IJZ206" s="131"/>
      <c r="IKA206" s="131"/>
      <c r="IKB206" s="131"/>
      <c r="IKC206" s="131"/>
      <c r="IKD206" s="131"/>
      <c r="IKE206" s="131"/>
      <c r="IKF206" s="131"/>
      <c r="IKG206" s="131"/>
      <c r="IKH206" s="131"/>
      <c r="IKI206" s="131"/>
      <c r="IKJ206" s="131"/>
      <c r="IKK206" s="131"/>
      <c r="IKL206" s="131"/>
      <c r="IKM206" s="131"/>
      <c r="IKN206" s="131"/>
      <c r="IKO206" s="131"/>
      <c r="IKP206" s="131"/>
      <c r="IKQ206" s="131"/>
      <c r="IKR206" s="131"/>
      <c r="IKS206" s="131"/>
      <c r="IKT206" s="131"/>
      <c r="IKU206" s="131"/>
      <c r="IKV206" s="131"/>
      <c r="IKW206" s="131"/>
      <c r="IKX206" s="131"/>
      <c r="IKY206" s="131"/>
      <c r="IKZ206" s="131"/>
      <c r="ILA206" s="131"/>
      <c r="ILB206" s="131"/>
      <c r="ILC206" s="131"/>
      <c r="ILD206" s="131"/>
      <c r="ILE206" s="131"/>
      <c r="ILF206" s="131"/>
      <c r="ILG206" s="131"/>
      <c r="ILH206" s="131"/>
      <c r="ILI206" s="131"/>
      <c r="ILJ206" s="131"/>
      <c r="ILK206" s="131"/>
      <c r="ILL206" s="131"/>
      <c r="ILM206" s="131"/>
      <c r="ILN206" s="131"/>
      <c r="ILO206" s="131"/>
      <c r="ILP206" s="131"/>
      <c r="ILQ206" s="131"/>
      <c r="ILR206" s="131"/>
      <c r="ILS206" s="131"/>
      <c r="ILT206" s="131"/>
      <c r="ILU206" s="131"/>
      <c r="ILV206" s="131"/>
      <c r="ILW206" s="131"/>
      <c r="ILX206" s="131"/>
      <c r="ILY206" s="131"/>
      <c r="ILZ206" s="131"/>
      <c r="IMA206" s="131"/>
      <c r="IMB206" s="131"/>
      <c r="IMC206" s="131"/>
      <c r="IMD206" s="131"/>
      <c r="IME206" s="131"/>
      <c r="IMF206" s="131"/>
      <c r="IMG206" s="131"/>
      <c r="IMH206" s="131"/>
      <c r="IMI206" s="131"/>
      <c r="IMJ206" s="131"/>
      <c r="IMK206" s="131"/>
      <c r="IML206" s="131"/>
      <c r="IMM206" s="131"/>
      <c r="IMN206" s="131"/>
      <c r="IMO206" s="131"/>
      <c r="IMP206" s="131"/>
      <c r="IMQ206" s="131"/>
      <c r="IMR206" s="131"/>
      <c r="IMS206" s="131"/>
      <c r="IMT206" s="131"/>
      <c r="IMU206" s="131"/>
      <c r="IMV206" s="131"/>
      <c r="IMW206" s="131"/>
      <c r="IMX206" s="131"/>
      <c r="IMY206" s="131"/>
      <c r="IMZ206" s="131"/>
      <c r="INA206" s="131"/>
      <c r="INB206" s="131"/>
      <c r="INC206" s="131"/>
      <c r="IND206" s="131"/>
      <c r="INE206" s="131"/>
      <c r="INF206" s="131"/>
      <c r="ING206" s="131"/>
      <c r="INH206" s="131"/>
      <c r="INI206" s="131"/>
      <c r="INJ206" s="131"/>
      <c r="INK206" s="131"/>
      <c r="INL206" s="131"/>
      <c r="INM206" s="131"/>
      <c r="INN206" s="131"/>
      <c r="INO206" s="131"/>
      <c r="INP206" s="131"/>
      <c r="INQ206" s="131"/>
      <c r="INR206" s="131"/>
      <c r="INS206" s="131"/>
      <c r="INT206" s="131"/>
      <c r="INU206" s="131"/>
      <c r="INV206" s="131"/>
      <c r="INW206" s="131"/>
      <c r="INX206" s="131"/>
      <c r="INY206" s="131"/>
      <c r="INZ206" s="131"/>
      <c r="IOA206" s="131"/>
      <c r="IOB206" s="131"/>
      <c r="IOC206" s="131"/>
      <c r="IOD206" s="131"/>
      <c r="IOE206" s="131"/>
      <c r="IOF206" s="131"/>
      <c r="IOG206" s="131"/>
      <c r="IOH206" s="131"/>
      <c r="IOI206" s="131"/>
      <c r="IOJ206" s="131"/>
      <c r="IOK206" s="131"/>
      <c r="IOL206" s="131"/>
      <c r="IOM206" s="131"/>
      <c r="ION206" s="131"/>
      <c r="IOO206" s="131"/>
      <c r="IOP206" s="131"/>
      <c r="IOQ206" s="131"/>
      <c r="IOR206" s="131"/>
      <c r="IOS206" s="131"/>
      <c r="IOT206" s="131"/>
      <c r="IOU206" s="131"/>
      <c r="IOV206" s="131"/>
      <c r="IOW206" s="131"/>
      <c r="IOX206" s="131"/>
      <c r="IOY206" s="131"/>
      <c r="IOZ206" s="131"/>
      <c r="IPA206" s="131"/>
      <c r="IPB206" s="131"/>
      <c r="IPC206" s="131"/>
      <c r="IPD206" s="131"/>
      <c r="IPE206" s="131"/>
      <c r="IPF206" s="131"/>
      <c r="IPG206" s="131"/>
      <c r="IPH206" s="131"/>
      <c r="IPI206" s="131"/>
      <c r="IPJ206" s="131"/>
      <c r="IPK206" s="131"/>
      <c r="IPL206" s="131"/>
      <c r="IPM206" s="131"/>
      <c r="IPN206" s="131"/>
      <c r="IPO206" s="131"/>
      <c r="IPP206" s="131"/>
      <c r="IPQ206" s="131"/>
      <c r="IPR206" s="131"/>
      <c r="IPS206" s="131"/>
      <c r="IPT206" s="131"/>
      <c r="IPU206" s="131"/>
      <c r="IPV206" s="131"/>
      <c r="IPW206" s="131"/>
      <c r="IPX206" s="131"/>
      <c r="IPY206" s="131"/>
      <c r="IPZ206" s="131"/>
      <c r="IQA206" s="131"/>
      <c r="IQB206" s="131"/>
      <c r="IQC206" s="131"/>
      <c r="IQD206" s="131"/>
      <c r="IQE206" s="131"/>
      <c r="IQF206" s="131"/>
      <c r="IQG206" s="131"/>
      <c r="IQH206" s="131"/>
      <c r="IQI206" s="131"/>
      <c r="IQJ206" s="131"/>
      <c r="IQK206" s="131"/>
      <c r="IQL206" s="131"/>
      <c r="IQM206" s="131"/>
      <c r="IQN206" s="131"/>
      <c r="IQO206" s="131"/>
      <c r="IQP206" s="131"/>
      <c r="IQQ206" s="131"/>
      <c r="IQR206" s="131"/>
      <c r="IQS206" s="131"/>
      <c r="IQT206" s="131"/>
      <c r="IQU206" s="131"/>
      <c r="IQV206" s="131"/>
      <c r="IQW206" s="131"/>
      <c r="IQX206" s="131"/>
      <c r="IQY206" s="131"/>
      <c r="IQZ206" s="131"/>
      <c r="IRA206" s="131"/>
      <c r="IRB206" s="131"/>
      <c r="IRC206" s="131"/>
      <c r="IRD206" s="131"/>
      <c r="IRE206" s="131"/>
      <c r="IRF206" s="131"/>
      <c r="IRG206" s="131"/>
      <c r="IRH206" s="131"/>
      <c r="IRI206" s="131"/>
      <c r="IRJ206" s="131"/>
      <c r="IRK206" s="131"/>
      <c r="IRL206" s="131"/>
      <c r="IRM206" s="131"/>
      <c r="IRN206" s="131"/>
      <c r="IRO206" s="131"/>
      <c r="IRP206" s="131"/>
      <c r="IRQ206" s="131"/>
      <c r="IRR206" s="131"/>
      <c r="IRS206" s="131"/>
      <c r="IRT206" s="131"/>
      <c r="IRU206" s="131"/>
      <c r="IRV206" s="131"/>
      <c r="IRW206" s="131"/>
      <c r="IRX206" s="131"/>
      <c r="IRY206" s="131"/>
      <c r="IRZ206" s="131"/>
      <c r="ISA206" s="131"/>
      <c r="ISB206" s="131"/>
      <c r="ISC206" s="131"/>
      <c r="ISD206" s="131"/>
      <c r="ISE206" s="131"/>
      <c r="ISF206" s="131"/>
      <c r="ISG206" s="131"/>
      <c r="ISH206" s="131"/>
      <c r="ISI206" s="131"/>
      <c r="ISJ206" s="131"/>
      <c r="ISK206" s="131"/>
      <c r="ISL206" s="131"/>
      <c r="ISM206" s="131"/>
      <c r="ISN206" s="131"/>
      <c r="ISO206" s="131"/>
      <c r="ISP206" s="131"/>
      <c r="ISQ206" s="131"/>
      <c r="ISR206" s="131"/>
      <c r="ISS206" s="131"/>
      <c r="IST206" s="131"/>
      <c r="ISU206" s="131"/>
      <c r="ISV206" s="131"/>
      <c r="ISW206" s="131"/>
      <c r="ISX206" s="131"/>
      <c r="ISY206" s="131"/>
      <c r="ISZ206" s="131"/>
      <c r="ITA206" s="131"/>
      <c r="ITB206" s="131"/>
      <c r="ITC206" s="131"/>
      <c r="ITD206" s="131"/>
      <c r="ITE206" s="131"/>
      <c r="ITF206" s="131"/>
      <c r="ITG206" s="131"/>
      <c r="ITH206" s="131"/>
      <c r="ITI206" s="131"/>
      <c r="ITJ206" s="131"/>
      <c r="ITK206" s="131"/>
      <c r="ITL206" s="131"/>
      <c r="ITM206" s="131"/>
      <c r="ITN206" s="131"/>
      <c r="ITO206" s="131"/>
      <c r="ITP206" s="131"/>
      <c r="ITQ206" s="131"/>
      <c r="ITR206" s="131"/>
      <c r="ITS206" s="131"/>
      <c r="ITT206" s="131"/>
      <c r="ITU206" s="131"/>
      <c r="ITV206" s="131"/>
      <c r="ITW206" s="131"/>
      <c r="ITX206" s="131"/>
      <c r="ITY206" s="131"/>
      <c r="ITZ206" s="131"/>
      <c r="IUA206" s="131"/>
      <c r="IUB206" s="131"/>
      <c r="IUC206" s="131"/>
      <c r="IUD206" s="131"/>
      <c r="IUE206" s="131"/>
      <c r="IUF206" s="131"/>
      <c r="IUG206" s="131"/>
      <c r="IUH206" s="131"/>
      <c r="IUI206" s="131"/>
      <c r="IUJ206" s="131"/>
      <c r="IUK206" s="131"/>
      <c r="IUL206" s="131"/>
      <c r="IUM206" s="131"/>
      <c r="IUN206" s="131"/>
      <c r="IUO206" s="131"/>
      <c r="IUP206" s="131"/>
      <c r="IUQ206" s="131"/>
      <c r="IUR206" s="131"/>
      <c r="IUS206" s="131"/>
      <c r="IUT206" s="131"/>
      <c r="IUU206" s="131"/>
      <c r="IUV206" s="131"/>
      <c r="IUW206" s="131"/>
      <c r="IUX206" s="131"/>
      <c r="IUY206" s="131"/>
      <c r="IUZ206" s="131"/>
      <c r="IVA206" s="131"/>
      <c r="IVB206" s="131"/>
      <c r="IVC206" s="131"/>
      <c r="IVD206" s="131"/>
      <c r="IVE206" s="131"/>
      <c r="IVF206" s="131"/>
      <c r="IVG206" s="131"/>
      <c r="IVH206" s="131"/>
      <c r="IVI206" s="131"/>
      <c r="IVJ206" s="131"/>
      <c r="IVK206" s="131"/>
      <c r="IVL206" s="131"/>
      <c r="IVM206" s="131"/>
      <c r="IVN206" s="131"/>
      <c r="IVO206" s="131"/>
      <c r="IVP206" s="131"/>
      <c r="IVQ206" s="131"/>
      <c r="IVR206" s="131"/>
      <c r="IVS206" s="131"/>
      <c r="IVT206" s="131"/>
      <c r="IVU206" s="131"/>
      <c r="IVV206" s="131"/>
      <c r="IVW206" s="131"/>
      <c r="IVX206" s="131"/>
      <c r="IVY206" s="131"/>
      <c r="IVZ206" s="131"/>
      <c r="IWA206" s="131"/>
      <c r="IWB206" s="131"/>
      <c r="IWC206" s="131"/>
      <c r="IWD206" s="131"/>
      <c r="IWE206" s="131"/>
      <c r="IWF206" s="131"/>
      <c r="IWG206" s="131"/>
      <c r="IWH206" s="131"/>
      <c r="IWI206" s="131"/>
      <c r="IWJ206" s="131"/>
      <c r="IWK206" s="131"/>
      <c r="IWL206" s="131"/>
      <c r="IWM206" s="131"/>
      <c r="IWN206" s="131"/>
      <c r="IWO206" s="131"/>
      <c r="IWP206" s="131"/>
      <c r="IWQ206" s="131"/>
      <c r="IWR206" s="131"/>
      <c r="IWS206" s="131"/>
      <c r="IWT206" s="131"/>
      <c r="IWU206" s="131"/>
      <c r="IWV206" s="131"/>
      <c r="IWW206" s="131"/>
      <c r="IWX206" s="131"/>
      <c r="IWY206" s="131"/>
      <c r="IWZ206" s="131"/>
      <c r="IXA206" s="131"/>
      <c r="IXB206" s="131"/>
      <c r="IXC206" s="131"/>
      <c r="IXD206" s="131"/>
      <c r="IXE206" s="131"/>
      <c r="IXF206" s="131"/>
      <c r="IXG206" s="131"/>
      <c r="IXH206" s="131"/>
      <c r="IXI206" s="131"/>
      <c r="IXJ206" s="131"/>
      <c r="IXK206" s="131"/>
      <c r="IXL206" s="131"/>
      <c r="IXM206" s="131"/>
      <c r="IXN206" s="131"/>
      <c r="IXO206" s="131"/>
      <c r="IXP206" s="131"/>
      <c r="IXQ206" s="131"/>
      <c r="IXR206" s="131"/>
      <c r="IXS206" s="131"/>
      <c r="IXT206" s="131"/>
      <c r="IXU206" s="131"/>
      <c r="IXV206" s="131"/>
      <c r="IXW206" s="131"/>
      <c r="IXX206" s="131"/>
      <c r="IXY206" s="131"/>
      <c r="IXZ206" s="131"/>
      <c r="IYA206" s="131"/>
      <c r="IYB206" s="131"/>
      <c r="IYC206" s="131"/>
      <c r="IYD206" s="131"/>
      <c r="IYE206" s="131"/>
      <c r="IYF206" s="131"/>
      <c r="IYG206" s="131"/>
      <c r="IYH206" s="131"/>
      <c r="IYI206" s="131"/>
      <c r="IYJ206" s="131"/>
      <c r="IYK206" s="131"/>
      <c r="IYL206" s="131"/>
      <c r="IYM206" s="131"/>
      <c r="IYN206" s="131"/>
      <c r="IYO206" s="131"/>
      <c r="IYP206" s="131"/>
      <c r="IYQ206" s="131"/>
      <c r="IYR206" s="131"/>
      <c r="IYS206" s="131"/>
      <c r="IYT206" s="131"/>
      <c r="IYU206" s="131"/>
      <c r="IYV206" s="131"/>
      <c r="IYW206" s="131"/>
      <c r="IYX206" s="131"/>
      <c r="IYY206" s="131"/>
      <c r="IYZ206" s="131"/>
      <c r="IZA206" s="131"/>
      <c r="IZB206" s="131"/>
      <c r="IZC206" s="131"/>
      <c r="IZD206" s="131"/>
      <c r="IZE206" s="131"/>
      <c r="IZF206" s="131"/>
      <c r="IZG206" s="131"/>
      <c r="IZH206" s="131"/>
      <c r="IZI206" s="131"/>
      <c r="IZJ206" s="131"/>
      <c r="IZK206" s="131"/>
      <c r="IZL206" s="131"/>
      <c r="IZM206" s="131"/>
      <c r="IZN206" s="131"/>
      <c r="IZO206" s="131"/>
      <c r="IZP206" s="131"/>
      <c r="IZQ206" s="131"/>
      <c r="IZR206" s="131"/>
      <c r="IZS206" s="131"/>
      <c r="IZT206" s="131"/>
      <c r="IZU206" s="131"/>
      <c r="IZV206" s="131"/>
      <c r="IZW206" s="131"/>
      <c r="IZX206" s="131"/>
      <c r="IZY206" s="131"/>
      <c r="IZZ206" s="131"/>
      <c r="JAA206" s="131"/>
      <c r="JAB206" s="131"/>
      <c r="JAC206" s="131"/>
      <c r="JAD206" s="131"/>
      <c r="JAE206" s="131"/>
      <c r="JAF206" s="131"/>
      <c r="JAG206" s="131"/>
      <c r="JAH206" s="131"/>
      <c r="JAI206" s="131"/>
      <c r="JAJ206" s="131"/>
      <c r="JAK206" s="131"/>
      <c r="JAL206" s="131"/>
      <c r="JAM206" s="131"/>
      <c r="JAN206" s="131"/>
      <c r="JAO206" s="131"/>
      <c r="JAP206" s="131"/>
      <c r="JAQ206" s="131"/>
      <c r="JAR206" s="131"/>
      <c r="JAS206" s="131"/>
      <c r="JAT206" s="131"/>
      <c r="JAU206" s="131"/>
      <c r="JAV206" s="131"/>
      <c r="JAW206" s="131"/>
      <c r="JAX206" s="131"/>
      <c r="JAY206" s="131"/>
      <c r="JAZ206" s="131"/>
      <c r="JBA206" s="131"/>
      <c r="JBB206" s="131"/>
      <c r="JBC206" s="131"/>
      <c r="JBD206" s="131"/>
      <c r="JBE206" s="131"/>
      <c r="JBF206" s="131"/>
      <c r="JBG206" s="131"/>
      <c r="JBH206" s="131"/>
      <c r="JBI206" s="131"/>
      <c r="JBJ206" s="131"/>
      <c r="JBK206" s="131"/>
      <c r="JBL206" s="131"/>
      <c r="JBM206" s="131"/>
      <c r="JBN206" s="131"/>
      <c r="JBO206" s="131"/>
      <c r="JBP206" s="131"/>
      <c r="JBQ206" s="131"/>
      <c r="JBR206" s="131"/>
      <c r="JBS206" s="131"/>
      <c r="JBT206" s="131"/>
      <c r="JBU206" s="131"/>
      <c r="JBV206" s="131"/>
      <c r="JBW206" s="131"/>
      <c r="JBX206" s="131"/>
      <c r="JBY206" s="131"/>
      <c r="JBZ206" s="131"/>
      <c r="JCA206" s="131"/>
      <c r="JCB206" s="131"/>
      <c r="JCC206" s="131"/>
      <c r="JCD206" s="131"/>
      <c r="JCE206" s="131"/>
      <c r="JCF206" s="131"/>
      <c r="JCG206" s="131"/>
      <c r="JCH206" s="131"/>
      <c r="JCI206" s="131"/>
      <c r="JCJ206" s="131"/>
      <c r="JCK206" s="131"/>
      <c r="JCL206" s="131"/>
      <c r="JCM206" s="131"/>
      <c r="JCN206" s="131"/>
      <c r="JCO206" s="131"/>
      <c r="JCP206" s="131"/>
      <c r="JCQ206" s="131"/>
      <c r="JCR206" s="131"/>
      <c r="JCS206" s="131"/>
      <c r="JCT206" s="131"/>
      <c r="JCU206" s="131"/>
      <c r="JCV206" s="131"/>
      <c r="JCW206" s="131"/>
      <c r="JCX206" s="131"/>
      <c r="JCY206" s="131"/>
      <c r="JCZ206" s="131"/>
      <c r="JDA206" s="131"/>
      <c r="JDB206" s="131"/>
      <c r="JDC206" s="131"/>
      <c r="JDD206" s="131"/>
      <c r="JDE206" s="131"/>
      <c r="JDF206" s="131"/>
      <c r="JDG206" s="131"/>
      <c r="JDH206" s="131"/>
      <c r="JDI206" s="131"/>
      <c r="JDJ206" s="131"/>
      <c r="JDK206" s="131"/>
      <c r="JDL206" s="131"/>
      <c r="JDM206" s="131"/>
      <c r="JDN206" s="131"/>
      <c r="JDO206" s="131"/>
      <c r="JDP206" s="131"/>
      <c r="JDQ206" s="131"/>
      <c r="JDR206" s="131"/>
      <c r="JDS206" s="131"/>
      <c r="JDT206" s="131"/>
      <c r="JDU206" s="131"/>
      <c r="JDV206" s="131"/>
      <c r="JDW206" s="131"/>
      <c r="JDX206" s="131"/>
      <c r="JDY206" s="131"/>
      <c r="JDZ206" s="131"/>
      <c r="JEA206" s="131"/>
      <c r="JEB206" s="131"/>
      <c r="JEC206" s="131"/>
      <c r="JED206" s="131"/>
      <c r="JEE206" s="131"/>
      <c r="JEF206" s="131"/>
      <c r="JEG206" s="131"/>
      <c r="JEH206" s="131"/>
      <c r="JEI206" s="131"/>
      <c r="JEJ206" s="131"/>
      <c r="JEK206" s="131"/>
      <c r="JEL206" s="131"/>
      <c r="JEM206" s="131"/>
      <c r="JEN206" s="131"/>
      <c r="JEO206" s="131"/>
      <c r="JEP206" s="131"/>
      <c r="JEQ206" s="131"/>
      <c r="JER206" s="131"/>
      <c r="JES206" s="131"/>
      <c r="JET206" s="131"/>
      <c r="JEU206" s="131"/>
      <c r="JEV206" s="131"/>
      <c r="JEW206" s="131"/>
      <c r="JEX206" s="131"/>
      <c r="JEY206" s="131"/>
      <c r="JEZ206" s="131"/>
      <c r="JFA206" s="131"/>
      <c r="JFB206" s="131"/>
      <c r="JFC206" s="131"/>
      <c r="JFD206" s="131"/>
      <c r="JFE206" s="131"/>
      <c r="JFF206" s="131"/>
      <c r="JFG206" s="131"/>
      <c r="JFH206" s="131"/>
      <c r="JFI206" s="131"/>
      <c r="JFJ206" s="131"/>
      <c r="JFK206" s="131"/>
      <c r="JFL206" s="131"/>
      <c r="JFM206" s="131"/>
      <c r="JFN206" s="131"/>
      <c r="JFO206" s="131"/>
      <c r="JFP206" s="131"/>
      <c r="JFQ206" s="131"/>
      <c r="JFR206" s="131"/>
      <c r="JFS206" s="131"/>
      <c r="JFT206" s="131"/>
      <c r="JFU206" s="131"/>
      <c r="JFV206" s="131"/>
      <c r="JFW206" s="131"/>
      <c r="JFX206" s="131"/>
      <c r="JFY206" s="131"/>
      <c r="JFZ206" s="131"/>
      <c r="JGA206" s="131"/>
      <c r="JGB206" s="131"/>
      <c r="JGC206" s="131"/>
      <c r="JGD206" s="131"/>
      <c r="JGE206" s="131"/>
      <c r="JGF206" s="131"/>
      <c r="JGG206" s="131"/>
      <c r="JGH206" s="131"/>
      <c r="JGI206" s="131"/>
      <c r="JGJ206" s="131"/>
      <c r="JGK206" s="131"/>
      <c r="JGL206" s="131"/>
      <c r="JGM206" s="131"/>
      <c r="JGN206" s="131"/>
      <c r="JGO206" s="131"/>
      <c r="JGP206" s="131"/>
      <c r="JGQ206" s="131"/>
      <c r="JGR206" s="131"/>
      <c r="JGS206" s="131"/>
      <c r="JGT206" s="131"/>
      <c r="JGU206" s="131"/>
      <c r="JGV206" s="131"/>
      <c r="JGW206" s="131"/>
      <c r="JGX206" s="131"/>
      <c r="JGY206" s="131"/>
      <c r="JGZ206" s="131"/>
      <c r="JHA206" s="131"/>
      <c r="JHB206" s="131"/>
      <c r="JHC206" s="131"/>
      <c r="JHD206" s="131"/>
      <c r="JHE206" s="131"/>
      <c r="JHF206" s="131"/>
      <c r="JHG206" s="131"/>
      <c r="JHH206" s="131"/>
      <c r="JHI206" s="131"/>
      <c r="JHJ206" s="131"/>
      <c r="JHK206" s="131"/>
      <c r="JHL206" s="131"/>
      <c r="JHM206" s="131"/>
      <c r="JHN206" s="131"/>
      <c r="JHO206" s="131"/>
      <c r="JHP206" s="131"/>
      <c r="JHQ206" s="131"/>
      <c r="JHR206" s="131"/>
      <c r="JHS206" s="131"/>
      <c r="JHT206" s="131"/>
      <c r="JHU206" s="131"/>
      <c r="JHV206" s="131"/>
      <c r="JHW206" s="131"/>
      <c r="JHX206" s="131"/>
      <c r="JHY206" s="131"/>
      <c r="JHZ206" s="131"/>
      <c r="JIA206" s="131"/>
      <c r="JIB206" s="131"/>
      <c r="JIC206" s="131"/>
      <c r="JID206" s="131"/>
      <c r="JIE206" s="131"/>
      <c r="JIF206" s="131"/>
      <c r="JIG206" s="131"/>
      <c r="JIH206" s="131"/>
      <c r="JII206" s="131"/>
      <c r="JIJ206" s="131"/>
      <c r="JIK206" s="131"/>
      <c r="JIL206" s="131"/>
      <c r="JIM206" s="131"/>
      <c r="JIN206" s="131"/>
      <c r="JIO206" s="131"/>
      <c r="JIP206" s="131"/>
      <c r="JIQ206" s="131"/>
      <c r="JIR206" s="131"/>
      <c r="JIS206" s="131"/>
      <c r="JIT206" s="131"/>
      <c r="JIU206" s="131"/>
      <c r="JIV206" s="131"/>
      <c r="JIW206" s="131"/>
      <c r="JIX206" s="131"/>
      <c r="JIY206" s="131"/>
      <c r="JIZ206" s="131"/>
      <c r="JJA206" s="131"/>
      <c r="JJB206" s="131"/>
      <c r="JJC206" s="131"/>
      <c r="JJD206" s="131"/>
      <c r="JJE206" s="131"/>
      <c r="JJF206" s="131"/>
      <c r="JJG206" s="131"/>
      <c r="JJH206" s="131"/>
      <c r="JJI206" s="131"/>
      <c r="JJJ206" s="131"/>
      <c r="JJK206" s="131"/>
      <c r="JJL206" s="131"/>
      <c r="JJM206" s="131"/>
      <c r="JJN206" s="131"/>
      <c r="JJO206" s="131"/>
      <c r="JJP206" s="131"/>
      <c r="JJQ206" s="131"/>
      <c r="JJR206" s="131"/>
      <c r="JJS206" s="131"/>
      <c r="JJT206" s="131"/>
      <c r="JJU206" s="131"/>
      <c r="JJV206" s="131"/>
      <c r="JJW206" s="131"/>
      <c r="JJX206" s="131"/>
      <c r="JJY206" s="131"/>
      <c r="JJZ206" s="131"/>
      <c r="JKA206" s="131"/>
      <c r="JKB206" s="131"/>
      <c r="JKC206" s="131"/>
      <c r="JKD206" s="131"/>
      <c r="JKE206" s="131"/>
      <c r="JKF206" s="131"/>
      <c r="JKG206" s="131"/>
      <c r="JKH206" s="131"/>
      <c r="JKI206" s="131"/>
      <c r="JKJ206" s="131"/>
      <c r="JKK206" s="131"/>
      <c r="JKL206" s="131"/>
      <c r="JKM206" s="131"/>
      <c r="JKN206" s="131"/>
      <c r="JKO206" s="131"/>
      <c r="JKP206" s="131"/>
      <c r="JKQ206" s="131"/>
      <c r="JKR206" s="131"/>
      <c r="JKS206" s="131"/>
      <c r="JKT206" s="131"/>
      <c r="JKU206" s="131"/>
      <c r="JKV206" s="131"/>
      <c r="JKW206" s="131"/>
      <c r="JKX206" s="131"/>
      <c r="JKY206" s="131"/>
      <c r="JKZ206" s="131"/>
      <c r="JLA206" s="131"/>
      <c r="JLB206" s="131"/>
      <c r="JLC206" s="131"/>
      <c r="JLD206" s="131"/>
      <c r="JLE206" s="131"/>
      <c r="JLF206" s="131"/>
      <c r="JLG206" s="131"/>
      <c r="JLH206" s="131"/>
      <c r="JLI206" s="131"/>
      <c r="JLJ206" s="131"/>
      <c r="JLK206" s="131"/>
      <c r="JLL206" s="131"/>
      <c r="JLM206" s="131"/>
      <c r="JLN206" s="131"/>
      <c r="JLO206" s="131"/>
      <c r="JLP206" s="131"/>
      <c r="JLQ206" s="131"/>
      <c r="JLR206" s="131"/>
      <c r="JLS206" s="131"/>
      <c r="JLT206" s="131"/>
      <c r="JLU206" s="131"/>
      <c r="JLV206" s="131"/>
      <c r="JLW206" s="131"/>
      <c r="JLX206" s="131"/>
      <c r="JLY206" s="131"/>
      <c r="JLZ206" s="131"/>
      <c r="JMA206" s="131"/>
      <c r="JMB206" s="131"/>
      <c r="JMC206" s="131"/>
      <c r="JMD206" s="131"/>
      <c r="JME206" s="131"/>
      <c r="JMF206" s="131"/>
      <c r="JMG206" s="131"/>
      <c r="JMH206" s="131"/>
      <c r="JMI206" s="131"/>
      <c r="JMJ206" s="131"/>
      <c r="JMK206" s="131"/>
      <c r="JML206" s="131"/>
      <c r="JMM206" s="131"/>
      <c r="JMN206" s="131"/>
      <c r="JMO206" s="131"/>
      <c r="JMP206" s="131"/>
      <c r="JMQ206" s="131"/>
      <c r="JMR206" s="131"/>
      <c r="JMS206" s="131"/>
      <c r="JMT206" s="131"/>
      <c r="JMU206" s="131"/>
      <c r="JMV206" s="131"/>
      <c r="JMW206" s="131"/>
      <c r="JMX206" s="131"/>
      <c r="JMY206" s="131"/>
      <c r="JMZ206" s="131"/>
      <c r="JNA206" s="131"/>
      <c r="JNB206" s="131"/>
      <c r="JNC206" s="131"/>
      <c r="JND206" s="131"/>
      <c r="JNE206" s="131"/>
      <c r="JNF206" s="131"/>
      <c r="JNG206" s="131"/>
      <c r="JNH206" s="131"/>
      <c r="JNI206" s="131"/>
      <c r="JNJ206" s="131"/>
      <c r="JNK206" s="131"/>
      <c r="JNL206" s="131"/>
      <c r="JNM206" s="131"/>
      <c r="JNN206" s="131"/>
      <c r="JNO206" s="131"/>
      <c r="JNP206" s="131"/>
      <c r="JNQ206" s="131"/>
      <c r="JNR206" s="131"/>
      <c r="JNS206" s="131"/>
      <c r="JNT206" s="131"/>
      <c r="JNU206" s="131"/>
      <c r="JNV206" s="131"/>
      <c r="JNW206" s="131"/>
      <c r="JNX206" s="131"/>
      <c r="JNY206" s="131"/>
      <c r="JNZ206" s="131"/>
      <c r="JOA206" s="131"/>
      <c r="JOB206" s="131"/>
      <c r="JOC206" s="131"/>
      <c r="JOD206" s="131"/>
      <c r="JOE206" s="131"/>
      <c r="JOF206" s="131"/>
      <c r="JOG206" s="131"/>
      <c r="JOH206" s="131"/>
      <c r="JOI206" s="131"/>
      <c r="JOJ206" s="131"/>
      <c r="JOK206" s="131"/>
      <c r="JOL206" s="131"/>
      <c r="JOM206" s="131"/>
      <c r="JON206" s="131"/>
      <c r="JOO206" s="131"/>
      <c r="JOP206" s="131"/>
      <c r="JOQ206" s="131"/>
      <c r="JOR206" s="131"/>
      <c r="JOS206" s="131"/>
      <c r="JOT206" s="131"/>
      <c r="JOU206" s="131"/>
      <c r="JOV206" s="131"/>
      <c r="JOW206" s="131"/>
      <c r="JOX206" s="131"/>
      <c r="JOY206" s="131"/>
      <c r="JOZ206" s="131"/>
      <c r="JPA206" s="131"/>
      <c r="JPB206" s="131"/>
      <c r="JPC206" s="131"/>
      <c r="JPD206" s="131"/>
      <c r="JPE206" s="131"/>
      <c r="JPF206" s="131"/>
      <c r="JPG206" s="131"/>
      <c r="JPH206" s="131"/>
      <c r="JPI206" s="131"/>
      <c r="JPJ206" s="131"/>
      <c r="JPK206" s="131"/>
      <c r="JPL206" s="131"/>
      <c r="JPM206" s="131"/>
      <c r="JPN206" s="131"/>
      <c r="JPO206" s="131"/>
      <c r="JPP206" s="131"/>
      <c r="JPQ206" s="131"/>
      <c r="JPR206" s="131"/>
      <c r="JPS206" s="131"/>
      <c r="JPT206" s="131"/>
      <c r="JPU206" s="131"/>
      <c r="JPV206" s="131"/>
      <c r="JPW206" s="131"/>
      <c r="JPX206" s="131"/>
      <c r="JPY206" s="131"/>
      <c r="JPZ206" s="131"/>
      <c r="JQA206" s="131"/>
      <c r="JQB206" s="131"/>
      <c r="JQC206" s="131"/>
      <c r="JQD206" s="131"/>
      <c r="JQE206" s="131"/>
      <c r="JQF206" s="131"/>
      <c r="JQG206" s="131"/>
      <c r="JQH206" s="131"/>
      <c r="JQI206" s="131"/>
      <c r="JQJ206" s="131"/>
      <c r="JQK206" s="131"/>
      <c r="JQL206" s="131"/>
      <c r="JQM206" s="131"/>
      <c r="JQN206" s="131"/>
      <c r="JQO206" s="131"/>
      <c r="JQP206" s="131"/>
      <c r="JQQ206" s="131"/>
      <c r="JQR206" s="131"/>
      <c r="JQS206" s="131"/>
      <c r="JQT206" s="131"/>
      <c r="JQU206" s="131"/>
      <c r="JQV206" s="131"/>
      <c r="JQW206" s="131"/>
      <c r="JQX206" s="131"/>
      <c r="JQY206" s="131"/>
      <c r="JQZ206" s="131"/>
      <c r="JRA206" s="131"/>
      <c r="JRB206" s="131"/>
      <c r="JRC206" s="131"/>
      <c r="JRD206" s="131"/>
      <c r="JRE206" s="131"/>
      <c r="JRF206" s="131"/>
      <c r="JRG206" s="131"/>
      <c r="JRH206" s="131"/>
      <c r="JRI206" s="131"/>
      <c r="JRJ206" s="131"/>
      <c r="JRK206" s="131"/>
      <c r="JRL206" s="131"/>
      <c r="JRM206" s="131"/>
      <c r="JRN206" s="131"/>
      <c r="JRO206" s="131"/>
      <c r="JRP206" s="131"/>
      <c r="JRQ206" s="131"/>
      <c r="JRR206" s="131"/>
      <c r="JRS206" s="131"/>
      <c r="JRT206" s="131"/>
      <c r="JRU206" s="131"/>
      <c r="JRV206" s="131"/>
      <c r="JRW206" s="131"/>
      <c r="JRX206" s="131"/>
      <c r="JRY206" s="131"/>
      <c r="JRZ206" s="131"/>
      <c r="JSA206" s="131"/>
      <c r="JSB206" s="131"/>
      <c r="JSC206" s="131"/>
      <c r="JSD206" s="131"/>
      <c r="JSE206" s="131"/>
      <c r="JSF206" s="131"/>
      <c r="JSG206" s="131"/>
      <c r="JSH206" s="131"/>
      <c r="JSI206" s="131"/>
      <c r="JSJ206" s="131"/>
      <c r="JSK206" s="131"/>
      <c r="JSL206" s="131"/>
      <c r="JSM206" s="131"/>
      <c r="JSN206" s="131"/>
      <c r="JSO206" s="131"/>
      <c r="JSP206" s="131"/>
      <c r="JSQ206" s="131"/>
      <c r="JSR206" s="131"/>
      <c r="JSS206" s="131"/>
      <c r="JST206" s="131"/>
      <c r="JSU206" s="131"/>
      <c r="JSV206" s="131"/>
      <c r="JSW206" s="131"/>
      <c r="JSX206" s="131"/>
      <c r="JSY206" s="131"/>
      <c r="JSZ206" s="131"/>
      <c r="JTA206" s="131"/>
      <c r="JTB206" s="131"/>
      <c r="JTC206" s="131"/>
      <c r="JTD206" s="131"/>
      <c r="JTE206" s="131"/>
      <c r="JTF206" s="131"/>
      <c r="JTG206" s="131"/>
      <c r="JTH206" s="131"/>
      <c r="JTI206" s="131"/>
      <c r="JTJ206" s="131"/>
      <c r="JTK206" s="131"/>
      <c r="JTL206" s="131"/>
      <c r="JTM206" s="131"/>
      <c r="JTN206" s="131"/>
      <c r="JTO206" s="131"/>
      <c r="JTP206" s="131"/>
      <c r="JTQ206" s="131"/>
      <c r="JTR206" s="131"/>
      <c r="JTS206" s="131"/>
      <c r="JTT206" s="131"/>
      <c r="JTU206" s="131"/>
      <c r="JTV206" s="131"/>
      <c r="JTW206" s="131"/>
      <c r="JTX206" s="131"/>
      <c r="JTY206" s="131"/>
      <c r="JTZ206" s="131"/>
      <c r="JUA206" s="131"/>
      <c r="JUB206" s="131"/>
      <c r="JUC206" s="131"/>
      <c r="JUD206" s="131"/>
      <c r="JUE206" s="131"/>
      <c r="JUF206" s="131"/>
      <c r="JUG206" s="131"/>
      <c r="JUH206" s="131"/>
      <c r="JUI206" s="131"/>
      <c r="JUJ206" s="131"/>
      <c r="JUK206" s="131"/>
      <c r="JUL206" s="131"/>
      <c r="JUM206" s="131"/>
      <c r="JUN206" s="131"/>
      <c r="JUO206" s="131"/>
      <c r="JUP206" s="131"/>
      <c r="JUQ206" s="131"/>
      <c r="JUR206" s="131"/>
      <c r="JUS206" s="131"/>
      <c r="JUT206" s="131"/>
      <c r="JUU206" s="131"/>
      <c r="JUV206" s="131"/>
      <c r="JUW206" s="131"/>
      <c r="JUX206" s="131"/>
      <c r="JUY206" s="131"/>
      <c r="JUZ206" s="131"/>
      <c r="JVA206" s="131"/>
      <c r="JVB206" s="131"/>
      <c r="JVC206" s="131"/>
      <c r="JVD206" s="131"/>
      <c r="JVE206" s="131"/>
      <c r="JVF206" s="131"/>
      <c r="JVG206" s="131"/>
      <c r="JVH206" s="131"/>
      <c r="JVI206" s="131"/>
      <c r="JVJ206" s="131"/>
      <c r="JVK206" s="131"/>
      <c r="JVL206" s="131"/>
      <c r="JVM206" s="131"/>
      <c r="JVN206" s="131"/>
      <c r="JVO206" s="131"/>
      <c r="JVP206" s="131"/>
      <c r="JVQ206" s="131"/>
      <c r="JVR206" s="131"/>
      <c r="JVS206" s="131"/>
      <c r="JVT206" s="131"/>
      <c r="JVU206" s="131"/>
      <c r="JVV206" s="131"/>
      <c r="JVW206" s="131"/>
      <c r="JVX206" s="131"/>
      <c r="JVY206" s="131"/>
      <c r="JVZ206" s="131"/>
      <c r="JWA206" s="131"/>
      <c r="JWB206" s="131"/>
      <c r="JWC206" s="131"/>
      <c r="JWD206" s="131"/>
      <c r="JWE206" s="131"/>
      <c r="JWF206" s="131"/>
      <c r="JWG206" s="131"/>
      <c r="JWH206" s="131"/>
      <c r="JWI206" s="131"/>
      <c r="JWJ206" s="131"/>
      <c r="JWK206" s="131"/>
      <c r="JWL206" s="131"/>
      <c r="JWM206" s="131"/>
      <c r="JWN206" s="131"/>
      <c r="JWO206" s="131"/>
      <c r="JWP206" s="131"/>
      <c r="JWQ206" s="131"/>
      <c r="JWR206" s="131"/>
      <c r="JWS206" s="131"/>
      <c r="JWT206" s="131"/>
      <c r="JWU206" s="131"/>
      <c r="JWV206" s="131"/>
      <c r="JWW206" s="131"/>
      <c r="JWX206" s="131"/>
      <c r="JWY206" s="131"/>
      <c r="JWZ206" s="131"/>
      <c r="JXA206" s="131"/>
      <c r="JXB206" s="131"/>
      <c r="JXC206" s="131"/>
      <c r="JXD206" s="131"/>
      <c r="JXE206" s="131"/>
      <c r="JXF206" s="131"/>
      <c r="JXG206" s="131"/>
      <c r="JXH206" s="131"/>
      <c r="JXI206" s="131"/>
      <c r="JXJ206" s="131"/>
      <c r="JXK206" s="131"/>
      <c r="JXL206" s="131"/>
      <c r="JXM206" s="131"/>
      <c r="JXN206" s="131"/>
      <c r="JXO206" s="131"/>
      <c r="JXP206" s="131"/>
      <c r="JXQ206" s="131"/>
      <c r="JXR206" s="131"/>
      <c r="JXS206" s="131"/>
      <c r="JXT206" s="131"/>
      <c r="JXU206" s="131"/>
      <c r="JXV206" s="131"/>
      <c r="JXW206" s="131"/>
      <c r="JXX206" s="131"/>
      <c r="JXY206" s="131"/>
      <c r="JXZ206" s="131"/>
      <c r="JYA206" s="131"/>
      <c r="JYB206" s="131"/>
      <c r="JYC206" s="131"/>
      <c r="JYD206" s="131"/>
      <c r="JYE206" s="131"/>
      <c r="JYF206" s="131"/>
      <c r="JYG206" s="131"/>
      <c r="JYH206" s="131"/>
      <c r="JYI206" s="131"/>
      <c r="JYJ206" s="131"/>
      <c r="JYK206" s="131"/>
      <c r="JYL206" s="131"/>
      <c r="JYM206" s="131"/>
      <c r="JYN206" s="131"/>
      <c r="JYO206" s="131"/>
      <c r="JYP206" s="131"/>
      <c r="JYQ206" s="131"/>
      <c r="JYR206" s="131"/>
      <c r="JYS206" s="131"/>
      <c r="JYT206" s="131"/>
      <c r="JYU206" s="131"/>
      <c r="JYV206" s="131"/>
      <c r="JYW206" s="131"/>
      <c r="JYX206" s="131"/>
      <c r="JYY206" s="131"/>
      <c r="JYZ206" s="131"/>
      <c r="JZA206" s="131"/>
      <c r="JZB206" s="131"/>
      <c r="JZC206" s="131"/>
      <c r="JZD206" s="131"/>
      <c r="JZE206" s="131"/>
      <c r="JZF206" s="131"/>
      <c r="JZG206" s="131"/>
      <c r="JZH206" s="131"/>
      <c r="JZI206" s="131"/>
      <c r="JZJ206" s="131"/>
      <c r="JZK206" s="131"/>
      <c r="JZL206" s="131"/>
      <c r="JZM206" s="131"/>
      <c r="JZN206" s="131"/>
      <c r="JZO206" s="131"/>
      <c r="JZP206" s="131"/>
      <c r="JZQ206" s="131"/>
      <c r="JZR206" s="131"/>
      <c r="JZS206" s="131"/>
      <c r="JZT206" s="131"/>
      <c r="JZU206" s="131"/>
      <c r="JZV206" s="131"/>
      <c r="JZW206" s="131"/>
      <c r="JZX206" s="131"/>
      <c r="JZY206" s="131"/>
      <c r="JZZ206" s="131"/>
      <c r="KAA206" s="131"/>
      <c r="KAB206" s="131"/>
      <c r="KAC206" s="131"/>
      <c r="KAD206" s="131"/>
      <c r="KAE206" s="131"/>
      <c r="KAF206" s="131"/>
      <c r="KAG206" s="131"/>
      <c r="KAH206" s="131"/>
      <c r="KAI206" s="131"/>
      <c r="KAJ206" s="131"/>
      <c r="KAK206" s="131"/>
      <c r="KAL206" s="131"/>
      <c r="KAM206" s="131"/>
      <c r="KAN206" s="131"/>
      <c r="KAO206" s="131"/>
      <c r="KAP206" s="131"/>
      <c r="KAQ206" s="131"/>
      <c r="KAR206" s="131"/>
      <c r="KAS206" s="131"/>
      <c r="KAT206" s="131"/>
      <c r="KAU206" s="131"/>
      <c r="KAV206" s="131"/>
      <c r="KAW206" s="131"/>
      <c r="KAX206" s="131"/>
      <c r="KAY206" s="131"/>
      <c r="KAZ206" s="131"/>
      <c r="KBA206" s="131"/>
      <c r="KBB206" s="131"/>
      <c r="KBC206" s="131"/>
      <c r="KBD206" s="131"/>
      <c r="KBE206" s="131"/>
      <c r="KBF206" s="131"/>
      <c r="KBG206" s="131"/>
      <c r="KBH206" s="131"/>
      <c r="KBI206" s="131"/>
      <c r="KBJ206" s="131"/>
      <c r="KBK206" s="131"/>
      <c r="KBL206" s="131"/>
      <c r="KBM206" s="131"/>
      <c r="KBN206" s="131"/>
      <c r="KBO206" s="131"/>
      <c r="KBP206" s="131"/>
      <c r="KBQ206" s="131"/>
      <c r="KBR206" s="131"/>
      <c r="KBS206" s="131"/>
      <c r="KBT206" s="131"/>
      <c r="KBU206" s="131"/>
      <c r="KBV206" s="131"/>
      <c r="KBW206" s="131"/>
      <c r="KBX206" s="131"/>
      <c r="KBY206" s="131"/>
      <c r="KBZ206" s="131"/>
      <c r="KCA206" s="131"/>
      <c r="KCB206" s="131"/>
      <c r="KCC206" s="131"/>
      <c r="KCD206" s="131"/>
      <c r="KCE206" s="131"/>
      <c r="KCF206" s="131"/>
      <c r="KCG206" s="131"/>
      <c r="KCH206" s="131"/>
      <c r="KCI206" s="131"/>
      <c r="KCJ206" s="131"/>
      <c r="KCK206" s="131"/>
      <c r="KCL206" s="131"/>
      <c r="KCM206" s="131"/>
      <c r="KCN206" s="131"/>
      <c r="KCO206" s="131"/>
      <c r="KCP206" s="131"/>
      <c r="KCQ206" s="131"/>
      <c r="KCR206" s="131"/>
      <c r="KCS206" s="131"/>
      <c r="KCT206" s="131"/>
      <c r="KCU206" s="131"/>
      <c r="KCV206" s="131"/>
      <c r="KCW206" s="131"/>
      <c r="KCX206" s="131"/>
      <c r="KCY206" s="131"/>
      <c r="KCZ206" s="131"/>
      <c r="KDA206" s="131"/>
      <c r="KDB206" s="131"/>
      <c r="KDC206" s="131"/>
      <c r="KDD206" s="131"/>
      <c r="KDE206" s="131"/>
      <c r="KDF206" s="131"/>
      <c r="KDG206" s="131"/>
      <c r="KDH206" s="131"/>
      <c r="KDI206" s="131"/>
      <c r="KDJ206" s="131"/>
      <c r="KDK206" s="131"/>
      <c r="KDL206" s="131"/>
      <c r="KDM206" s="131"/>
      <c r="KDN206" s="131"/>
      <c r="KDO206" s="131"/>
      <c r="KDP206" s="131"/>
      <c r="KDQ206" s="131"/>
      <c r="KDR206" s="131"/>
      <c r="KDS206" s="131"/>
      <c r="KDT206" s="131"/>
      <c r="KDU206" s="131"/>
      <c r="KDV206" s="131"/>
      <c r="KDW206" s="131"/>
      <c r="KDX206" s="131"/>
      <c r="KDY206" s="131"/>
      <c r="KDZ206" s="131"/>
      <c r="KEA206" s="131"/>
      <c r="KEB206" s="131"/>
      <c r="KEC206" s="131"/>
      <c r="KED206" s="131"/>
      <c r="KEE206" s="131"/>
      <c r="KEF206" s="131"/>
      <c r="KEG206" s="131"/>
      <c r="KEH206" s="131"/>
      <c r="KEI206" s="131"/>
      <c r="KEJ206" s="131"/>
      <c r="KEK206" s="131"/>
      <c r="KEL206" s="131"/>
      <c r="KEM206" s="131"/>
      <c r="KEN206" s="131"/>
      <c r="KEO206" s="131"/>
      <c r="KEP206" s="131"/>
      <c r="KEQ206" s="131"/>
      <c r="KER206" s="131"/>
      <c r="KES206" s="131"/>
      <c r="KET206" s="131"/>
      <c r="KEU206" s="131"/>
      <c r="KEV206" s="131"/>
      <c r="KEW206" s="131"/>
      <c r="KEX206" s="131"/>
      <c r="KEY206" s="131"/>
      <c r="KEZ206" s="131"/>
      <c r="KFA206" s="131"/>
      <c r="KFB206" s="131"/>
      <c r="KFC206" s="131"/>
      <c r="KFD206" s="131"/>
      <c r="KFE206" s="131"/>
      <c r="KFF206" s="131"/>
      <c r="KFG206" s="131"/>
      <c r="KFH206" s="131"/>
      <c r="KFI206" s="131"/>
      <c r="KFJ206" s="131"/>
      <c r="KFK206" s="131"/>
      <c r="KFL206" s="131"/>
      <c r="KFM206" s="131"/>
      <c r="KFN206" s="131"/>
      <c r="KFO206" s="131"/>
      <c r="KFP206" s="131"/>
      <c r="KFQ206" s="131"/>
      <c r="KFR206" s="131"/>
      <c r="KFS206" s="131"/>
      <c r="KFT206" s="131"/>
      <c r="KFU206" s="131"/>
      <c r="KFV206" s="131"/>
      <c r="KFW206" s="131"/>
      <c r="KFX206" s="131"/>
      <c r="KFY206" s="131"/>
      <c r="KFZ206" s="131"/>
      <c r="KGA206" s="131"/>
      <c r="KGB206" s="131"/>
      <c r="KGC206" s="131"/>
      <c r="KGD206" s="131"/>
      <c r="KGE206" s="131"/>
      <c r="KGF206" s="131"/>
      <c r="KGG206" s="131"/>
      <c r="KGH206" s="131"/>
      <c r="KGI206" s="131"/>
      <c r="KGJ206" s="131"/>
      <c r="KGK206" s="131"/>
      <c r="KGL206" s="131"/>
      <c r="KGM206" s="131"/>
      <c r="KGN206" s="131"/>
      <c r="KGO206" s="131"/>
      <c r="KGP206" s="131"/>
      <c r="KGQ206" s="131"/>
      <c r="KGR206" s="131"/>
      <c r="KGS206" s="131"/>
      <c r="KGT206" s="131"/>
      <c r="KGU206" s="131"/>
      <c r="KGV206" s="131"/>
      <c r="KGW206" s="131"/>
      <c r="KGX206" s="131"/>
      <c r="KGY206" s="131"/>
      <c r="KGZ206" s="131"/>
      <c r="KHA206" s="131"/>
      <c r="KHB206" s="131"/>
      <c r="KHC206" s="131"/>
      <c r="KHD206" s="131"/>
      <c r="KHE206" s="131"/>
      <c r="KHF206" s="131"/>
      <c r="KHG206" s="131"/>
      <c r="KHH206" s="131"/>
      <c r="KHI206" s="131"/>
      <c r="KHJ206" s="131"/>
      <c r="KHK206" s="131"/>
      <c r="KHL206" s="131"/>
      <c r="KHM206" s="131"/>
      <c r="KHN206" s="131"/>
      <c r="KHO206" s="131"/>
      <c r="KHP206" s="131"/>
      <c r="KHQ206" s="131"/>
      <c r="KHR206" s="131"/>
      <c r="KHS206" s="131"/>
      <c r="KHT206" s="131"/>
      <c r="KHU206" s="131"/>
      <c r="KHV206" s="131"/>
      <c r="KHW206" s="131"/>
      <c r="KHX206" s="131"/>
      <c r="KHY206" s="131"/>
      <c r="KHZ206" s="131"/>
      <c r="KIA206" s="131"/>
      <c r="KIB206" s="131"/>
      <c r="KIC206" s="131"/>
      <c r="KID206" s="131"/>
      <c r="KIE206" s="131"/>
      <c r="KIF206" s="131"/>
      <c r="KIG206" s="131"/>
      <c r="KIH206" s="131"/>
      <c r="KII206" s="131"/>
      <c r="KIJ206" s="131"/>
      <c r="KIK206" s="131"/>
      <c r="KIL206" s="131"/>
      <c r="KIM206" s="131"/>
      <c r="KIN206" s="131"/>
      <c r="KIO206" s="131"/>
      <c r="KIP206" s="131"/>
      <c r="KIQ206" s="131"/>
      <c r="KIR206" s="131"/>
      <c r="KIS206" s="131"/>
      <c r="KIT206" s="131"/>
      <c r="KIU206" s="131"/>
      <c r="KIV206" s="131"/>
      <c r="KIW206" s="131"/>
      <c r="KIX206" s="131"/>
      <c r="KIY206" s="131"/>
      <c r="KIZ206" s="131"/>
      <c r="KJA206" s="131"/>
      <c r="KJB206" s="131"/>
      <c r="KJC206" s="131"/>
      <c r="KJD206" s="131"/>
      <c r="KJE206" s="131"/>
      <c r="KJF206" s="131"/>
      <c r="KJG206" s="131"/>
      <c r="KJH206" s="131"/>
      <c r="KJI206" s="131"/>
      <c r="KJJ206" s="131"/>
      <c r="KJK206" s="131"/>
      <c r="KJL206" s="131"/>
      <c r="KJM206" s="131"/>
      <c r="KJN206" s="131"/>
      <c r="KJO206" s="131"/>
      <c r="KJP206" s="131"/>
      <c r="KJQ206" s="131"/>
      <c r="KJR206" s="131"/>
      <c r="KJS206" s="131"/>
      <c r="KJT206" s="131"/>
      <c r="KJU206" s="131"/>
      <c r="KJV206" s="131"/>
      <c r="KJW206" s="131"/>
      <c r="KJX206" s="131"/>
      <c r="KJY206" s="131"/>
      <c r="KJZ206" s="131"/>
      <c r="KKA206" s="131"/>
      <c r="KKB206" s="131"/>
      <c r="KKC206" s="131"/>
      <c r="KKD206" s="131"/>
      <c r="KKE206" s="131"/>
      <c r="KKF206" s="131"/>
      <c r="KKG206" s="131"/>
      <c r="KKH206" s="131"/>
      <c r="KKI206" s="131"/>
      <c r="KKJ206" s="131"/>
      <c r="KKK206" s="131"/>
      <c r="KKL206" s="131"/>
      <c r="KKM206" s="131"/>
      <c r="KKN206" s="131"/>
      <c r="KKO206" s="131"/>
      <c r="KKP206" s="131"/>
      <c r="KKQ206" s="131"/>
      <c r="KKR206" s="131"/>
      <c r="KKS206" s="131"/>
      <c r="KKT206" s="131"/>
      <c r="KKU206" s="131"/>
      <c r="KKV206" s="131"/>
      <c r="KKW206" s="131"/>
      <c r="KKX206" s="131"/>
      <c r="KKY206" s="131"/>
      <c r="KKZ206" s="131"/>
      <c r="KLA206" s="131"/>
      <c r="KLB206" s="131"/>
      <c r="KLC206" s="131"/>
      <c r="KLD206" s="131"/>
      <c r="KLE206" s="131"/>
      <c r="KLF206" s="131"/>
      <c r="KLG206" s="131"/>
      <c r="KLH206" s="131"/>
      <c r="KLI206" s="131"/>
      <c r="KLJ206" s="131"/>
      <c r="KLK206" s="131"/>
      <c r="KLL206" s="131"/>
      <c r="KLM206" s="131"/>
      <c r="KLN206" s="131"/>
      <c r="KLO206" s="131"/>
      <c r="KLP206" s="131"/>
      <c r="KLQ206" s="131"/>
      <c r="KLR206" s="131"/>
      <c r="KLS206" s="131"/>
      <c r="KLT206" s="131"/>
      <c r="KLU206" s="131"/>
      <c r="KLV206" s="131"/>
      <c r="KLW206" s="131"/>
      <c r="KLX206" s="131"/>
      <c r="KLY206" s="131"/>
      <c r="KLZ206" s="131"/>
      <c r="KMA206" s="131"/>
      <c r="KMB206" s="131"/>
      <c r="KMC206" s="131"/>
      <c r="KMD206" s="131"/>
      <c r="KME206" s="131"/>
      <c r="KMF206" s="131"/>
      <c r="KMG206" s="131"/>
      <c r="KMH206" s="131"/>
      <c r="KMI206" s="131"/>
      <c r="KMJ206" s="131"/>
      <c r="KMK206" s="131"/>
      <c r="KML206" s="131"/>
      <c r="KMM206" s="131"/>
      <c r="KMN206" s="131"/>
      <c r="KMO206" s="131"/>
      <c r="KMP206" s="131"/>
      <c r="KMQ206" s="131"/>
      <c r="KMR206" s="131"/>
      <c r="KMS206" s="131"/>
      <c r="KMT206" s="131"/>
      <c r="KMU206" s="131"/>
      <c r="KMV206" s="131"/>
      <c r="KMW206" s="131"/>
      <c r="KMX206" s="131"/>
      <c r="KMY206" s="131"/>
      <c r="KMZ206" s="131"/>
      <c r="KNA206" s="131"/>
      <c r="KNB206" s="131"/>
      <c r="KNC206" s="131"/>
      <c r="KND206" s="131"/>
      <c r="KNE206" s="131"/>
      <c r="KNF206" s="131"/>
      <c r="KNG206" s="131"/>
      <c r="KNH206" s="131"/>
      <c r="KNI206" s="131"/>
      <c r="KNJ206" s="131"/>
      <c r="KNK206" s="131"/>
      <c r="KNL206" s="131"/>
      <c r="KNM206" s="131"/>
      <c r="KNN206" s="131"/>
      <c r="KNO206" s="131"/>
      <c r="KNP206" s="131"/>
      <c r="KNQ206" s="131"/>
      <c r="KNR206" s="131"/>
      <c r="KNS206" s="131"/>
      <c r="KNT206" s="131"/>
      <c r="KNU206" s="131"/>
      <c r="KNV206" s="131"/>
      <c r="KNW206" s="131"/>
      <c r="KNX206" s="131"/>
      <c r="KNY206" s="131"/>
      <c r="KNZ206" s="131"/>
      <c r="KOA206" s="131"/>
      <c r="KOB206" s="131"/>
      <c r="KOC206" s="131"/>
      <c r="KOD206" s="131"/>
      <c r="KOE206" s="131"/>
      <c r="KOF206" s="131"/>
      <c r="KOG206" s="131"/>
      <c r="KOH206" s="131"/>
      <c r="KOI206" s="131"/>
      <c r="KOJ206" s="131"/>
      <c r="KOK206" s="131"/>
      <c r="KOL206" s="131"/>
      <c r="KOM206" s="131"/>
      <c r="KON206" s="131"/>
      <c r="KOO206" s="131"/>
      <c r="KOP206" s="131"/>
      <c r="KOQ206" s="131"/>
      <c r="KOR206" s="131"/>
      <c r="KOS206" s="131"/>
      <c r="KOT206" s="131"/>
      <c r="KOU206" s="131"/>
      <c r="KOV206" s="131"/>
      <c r="KOW206" s="131"/>
      <c r="KOX206" s="131"/>
      <c r="KOY206" s="131"/>
      <c r="KOZ206" s="131"/>
      <c r="KPA206" s="131"/>
      <c r="KPB206" s="131"/>
      <c r="KPC206" s="131"/>
      <c r="KPD206" s="131"/>
      <c r="KPE206" s="131"/>
      <c r="KPF206" s="131"/>
      <c r="KPG206" s="131"/>
      <c r="KPH206" s="131"/>
      <c r="KPI206" s="131"/>
      <c r="KPJ206" s="131"/>
      <c r="KPK206" s="131"/>
      <c r="KPL206" s="131"/>
      <c r="KPM206" s="131"/>
      <c r="KPN206" s="131"/>
      <c r="KPO206" s="131"/>
      <c r="KPP206" s="131"/>
      <c r="KPQ206" s="131"/>
      <c r="KPR206" s="131"/>
      <c r="KPS206" s="131"/>
      <c r="KPT206" s="131"/>
      <c r="KPU206" s="131"/>
      <c r="KPV206" s="131"/>
      <c r="KPW206" s="131"/>
      <c r="KPX206" s="131"/>
      <c r="KPY206" s="131"/>
      <c r="KPZ206" s="131"/>
      <c r="KQA206" s="131"/>
      <c r="KQB206" s="131"/>
      <c r="KQC206" s="131"/>
      <c r="KQD206" s="131"/>
      <c r="KQE206" s="131"/>
      <c r="KQF206" s="131"/>
      <c r="KQG206" s="131"/>
      <c r="KQH206" s="131"/>
      <c r="KQI206" s="131"/>
      <c r="KQJ206" s="131"/>
      <c r="KQK206" s="131"/>
      <c r="KQL206" s="131"/>
      <c r="KQM206" s="131"/>
      <c r="KQN206" s="131"/>
      <c r="KQO206" s="131"/>
      <c r="KQP206" s="131"/>
      <c r="KQQ206" s="131"/>
      <c r="KQR206" s="131"/>
      <c r="KQS206" s="131"/>
      <c r="KQT206" s="131"/>
      <c r="KQU206" s="131"/>
      <c r="KQV206" s="131"/>
      <c r="KQW206" s="131"/>
      <c r="KQX206" s="131"/>
      <c r="KQY206" s="131"/>
      <c r="KQZ206" s="131"/>
      <c r="KRA206" s="131"/>
      <c r="KRB206" s="131"/>
      <c r="KRC206" s="131"/>
      <c r="KRD206" s="131"/>
      <c r="KRE206" s="131"/>
      <c r="KRF206" s="131"/>
      <c r="KRG206" s="131"/>
      <c r="KRH206" s="131"/>
      <c r="KRI206" s="131"/>
      <c r="KRJ206" s="131"/>
      <c r="KRK206" s="131"/>
      <c r="KRL206" s="131"/>
      <c r="KRM206" s="131"/>
      <c r="KRN206" s="131"/>
      <c r="KRO206" s="131"/>
      <c r="KRP206" s="131"/>
      <c r="KRQ206" s="131"/>
      <c r="KRR206" s="131"/>
      <c r="KRS206" s="131"/>
      <c r="KRT206" s="131"/>
      <c r="KRU206" s="131"/>
      <c r="KRV206" s="131"/>
      <c r="KRW206" s="131"/>
      <c r="KRX206" s="131"/>
      <c r="KRY206" s="131"/>
      <c r="KRZ206" s="131"/>
      <c r="KSA206" s="131"/>
      <c r="KSB206" s="131"/>
      <c r="KSC206" s="131"/>
      <c r="KSD206" s="131"/>
      <c r="KSE206" s="131"/>
      <c r="KSF206" s="131"/>
      <c r="KSG206" s="131"/>
      <c r="KSH206" s="131"/>
      <c r="KSI206" s="131"/>
      <c r="KSJ206" s="131"/>
      <c r="KSK206" s="131"/>
      <c r="KSL206" s="131"/>
      <c r="KSM206" s="131"/>
      <c r="KSN206" s="131"/>
      <c r="KSO206" s="131"/>
      <c r="KSP206" s="131"/>
      <c r="KSQ206" s="131"/>
      <c r="KSR206" s="131"/>
      <c r="KSS206" s="131"/>
      <c r="KST206" s="131"/>
      <c r="KSU206" s="131"/>
      <c r="KSV206" s="131"/>
      <c r="KSW206" s="131"/>
      <c r="KSX206" s="131"/>
      <c r="KSY206" s="131"/>
      <c r="KSZ206" s="131"/>
      <c r="KTA206" s="131"/>
      <c r="KTB206" s="131"/>
      <c r="KTC206" s="131"/>
      <c r="KTD206" s="131"/>
      <c r="KTE206" s="131"/>
      <c r="KTF206" s="131"/>
      <c r="KTG206" s="131"/>
      <c r="KTH206" s="131"/>
      <c r="KTI206" s="131"/>
      <c r="KTJ206" s="131"/>
      <c r="KTK206" s="131"/>
      <c r="KTL206" s="131"/>
      <c r="KTM206" s="131"/>
      <c r="KTN206" s="131"/>
      <c r="KTO206" s="131"/>
      <c r="KTP206" s="131"/>
      <c r="KTQ206" s="131"/>
      <c r="KTR206" s="131"/>
      <c r="KTS206" s="131"/>
      <c r="KTT206" s="131"/>
      <c r="KTU206" s="131"/>
      <c r="KTV206" s="131"/>
      <c r="KTW206" s="131"/>
      <c r="KTX206" s="131"/>
      <c r="KTY206" s="131"/>
      <c r="KTZ206" s="131"/>
      <c r="KUA206" s="131"/>
      <c r="KUB206" s="131"/>
      <c r="KUC206" s="131"/>
      <c r="KUD206" s="131"/>
      <c r="KUE206" s="131"/>
      <c r="KUF206" s="131"/>
      <c r="KUG206" s="131"/>
      <c r="KUH206" s="131"/>
      <c r="KUI206" s="131"/>
      <c r="KUJ206" s="131"/>
      <c r="KUK206" s="131"/>
      <c r="KUL206" s="131"/>
      <c r="KUM206" s="131"/>
      <c r="KUN206" s="131"/>
      <c r="KUO206" s="131"/>
      <c r="KUP206" s="131"/>
      <c r="KUQ206" s="131"/>
      <c r="KUR206" s="131"/>
      <c r="KUS206" s="131"/>
      <c r="KUT206" s="131"/>
      <c r="KUU206" s="131"/>
      <c r="KUV206" s="131"/>
      <c r="KUW206" s="131"/>
      <c r="KUX206" s="131"/>
      <c r="KUY206" s="131"/>
      <c r="KUZ206" s="131"/>
      <c r="KVA206" s="131"/>
      <c r="KVB206" s="131"/>
      <c r="KVC206" s="131"/>
      <c r="KVD206" s="131"/>
      <c r="KVE206" s="131"/>
      <c r="KVF206" s="131"/>
      <c r="KVG206" s="131"/>
      <c r="KVH206" s="131"/>
      <c r="KVI206" s="131"/>
      <c r="KVJ206" s="131"/>
      <c r="KVK206" s="131"/>
      <c r="KVL206" s="131"/>
      <c r="KVM206" s="131"/>
      <c r="KVN206" s="131"/>
      <c r="KVO206" s="131"/>
      <c r="KVP206" s="131"/>
      <c r="KVQ206" s="131"/>
      <c r="KVR206" s="131"/>
      <c r="KVS206" s="131"/>
      <c r="KVT206" s="131"/>
      <c r="KVU206" s="131"/>
      <c r="KVV206" s="131"/>
      <c r="KVW206" s="131"/>
      <c r="KVX206" s="131"/>
      <c r="KVY206" s="131"/>
      <c r="KVZ206" s="131"/>
      <c r="KWA206" s="131"/>
      <c r="KWB206" s="131"/>
      <c r="KWC206" s="131"/>
      <c r="KWD206" s="131"/>
      <c r="KWE206" s="131"/>
      <c r="KWF206" s="131"/>
      <c r="KWG206" s="131"/>
      <c r="KWH206" s="131"/>
      <c r="KWI206" s="131"/>
      <c r="KWJ206" s="131"/>
      <c r="KWK206" s="131"/>
      <c r="KWL206" s="131"/>
      <c r="KWM206" s="131"/>
      <c r="KWN206" s="131"/>
      <c r="KWO206" s="131"/>
      <c r="KWP206" s="131"/>
      <c r="KWQ206" s="131"/>
      <c r="KWR206" s="131"/>
      <c r="KWS206" s="131"/>
      <c r="KWT206" s="131"/>
      <c r="KWU206" s="131"/>
      <c r="KWV206" s="131"/>
      <c r="KWW206" s="131"/>
      <c r="KWX206" s="131"/>
      <c r="KWY206" s="131"/>
      <c r="KWZ206" s="131"/>
      <c r="KXA206" s="131"/>
      <c r="KXB206" s="131"/>
      <c r="KXC206" s="131"/>
      <c r="KXD206" s="131"/>
      <c r="KXE206" s="131"/>
      <c r="KXF206" s="131"/>
      <c r="KXG206" s="131"/>
      <c r="KXH206" s="131"/>
      <c r="KXI206" s="131"/>
      <c r="KXJ206" s="131"/>
      <c r="KXK206" s="131"/>
      <c r="KXL206" s="131"/>
      <c r="KXM206" s="131"/>
      <c r="KXN206" s="131"/>
      <c r="KXO206" s="131"/>
      <c r="KXP206" s="131"/>
      <c r="KXQ206" s="131"/>
      <c r="KXR206" s="131"/>
      <c r="KXS206" s="131"/>
      <c r="KXT206" s="131"/>
      <c r="KXU206" s="131"/>
      <c r="KXV206" s="131"/>
      <c r="KXW206" s="131"/>
      <c r="KXX206" s="131"/>
      <c r="KXY206" s="131"/>
      <c r="KXZ206" s="131"/>
      <c r="KYA206" s="131"/>
      <c r="KYB206" s="131"/>
      <c r="KYC206" s="131"/>
      <c r="KYD206" s="131"/>
      <c r="KYE206" s="131"/>
      <c r="KYF206" s="131"/>
      <c r="KYG206" s="131"/>
      <c r="KYH206" s="131"/>
      <c r="KYI206" s="131"/>
      <c r="KYJ206" s="131"/>
      <c r="KYK206" s="131"/>
      <c r="KYL206" s="131"/>
      <c r="KYM206" s="131"/>
      <c r="KYN206" s="131"/>
      <c r="KYO206" s="131"/>
      <c r="KYP206" s="131"/>
      <c r="KYQ206" s="131"/>
      <c r="KYR206" s="131"/>
      <c r="KYS206" s="131"/>
      <c r="KYT206" s="131"/>
      <c r="KYU206" s="131"/>
      <c r="KYV206" s="131"/>
      <c r="KYW206" s="131"/>
      <c r="KYX206" s="131"/>
      <c r="KYY206" s="131"/>
      <c r="KYZ206" s="131"/>
      <c r="KZA206" s="131"/>
      <c r="KZB206" s="131"/>
      <c r="KZC206" s="131"/>
      <c r="KZD206" s="131"/>
      <c r="KZE206" s="131"/>
      <c r="KZF206" s="131"/>
      <c r="KZG206" s="131"/>
      <c r="KZH206" s="131"/>
      <c r="KZI206" s="131"/>
      <c r="KZJ206" s="131"/>
      <c r="KZK206" s="131"/>
      <c r="KZL206" s="131"/>
      <c r="KZM206" s="131"/>
      <c r="KZN206" s="131"/>
      <c r="KZO206" s="131"/>
      <c r="KZP206" s="131"/>
      <c r="KZQ206" s="131"/>
      <c r="KZR206" s="131"/>
      <c r="KZS206" s="131"/>
      <c r="KZT206" s="131"/>
      <c r="KZU206" s="131"/>
      <c r="KZV206" s="131"/>
      <c r="KZW206" s="131"/>
      <c r="KZX206" s="131"/>
      <c r="KZY206" s="131"/>
      <c r="KZZ206" s="131"/>
      <c r="LAA206" s="131"/>
      <c r="LAB206" s="131"/>
      <c r="LAC206" s="131"/>
      <c r="LAD206" s="131"/>
      <c r="LAE206" s="131"/>
      <c r="LAF206" s="131"/>
      <c r="LAG206" s="131"/>
      <c r="LAH206" s="131"/>
      <c r="LAI206" s="131"/>
      <c r="LAJ206" s="131"/>
      <c r="LAK206" s="131"/>
      <c r="LAL206" s="131"/>
      <c r="LAM206" s="131"/>
      <c r="LAN206" s="131"/>
      <c r="LAO206" s="131"/>
      <c r="LAP206" s="131"/>
      <c r="LAQ206" s="131"/>
      <c r="LAR206" s="131"/>
      <c r="LAS206" s="131"/>
      <c r="LAT206" s="131"/>
      <c r="LAU206" s="131"/>
      <c r="LAV206" s="131"/>
      <c r="LAW206" s="131"/>
      <c r="LAX206" s="131"/>
      <c r="LAY206" s="131"/>
      <c r="LAZ206" s="131"/>
      <c r="LBA206" s="131"/>
      <c r="LBB206" s="131"/>
      <c r="LBC206" s="131"/>
      <c r="LBD206" s="131"/>
      <c r="LBE206" s="131"/>
      <c r="LBF206" s="131"/>
      <c r="LBG206" s="131"/>
      <c r="LBH206" s="131"/>
      <c r="LBI206" s="131"/>
      <c r="LBJ206" s="131"/>
      <c r="LBK206" s="131"/>
      <c r="LBL206" s="131"/>
      <c r="LBM206" s="131"/>
      <c r="LBN206" s="131"/>
      <c r="LBO206" s="131"/>
      <c r="LBP206" s="131"/>
      <c r="LBQ206" s="131"/>
      <c r="LBR206" s="131"/>
      <c r="LBS206" s="131"/>
      <c r="LBT206" s="131"/>
      <c r="LBU206" s="131"/>
      <c r="LBV206" s="131"/>
      <c r="LBW206" s="131"/>
      <c r="LBX206" s="131"/>
      <c r="LBY206" s="131"/>
      <c r="LBZ206" s="131"/>
      <c r="LCA206" s="131"/>
      <c r="LCB206" s="131"/>
      <c r="LCC206" s="131"/>
      <c r="LCD206" s="131"/>
      <c r="LCE206" s="131"/>
      <c r="LCF206" s="131"/>
      <c r="LCG206" s="131"/>
      <c r="LCH206" s="131"/>
      <c r="LCI206" s="131"/>
      <c r="LCJ206" s="131"/>
      <c r="LCK206" s="131"/>
      <c r="LCL206" s="131"/>
      <c r="LCM206" s="131"/>
      <c r="LCN206" s="131"/>
      <c r="LCO206" s="131"/>
      <c r="LCP206" s="131"/>
      <c r="LCQ206" s="131"/>
      <c r="LCR206" s="131"/>
      <c r="LCS206" s="131"/>
      <c r="LCT206" s="131"/>
      <c r="LCU206" s="131"/>
      <c r="LCV206" s="131"/>
      <c r="LCW206" s="131"/>
      <c r="LCX206" s="131"/>
      <c r="LCY206" s="131"/>
      <c r="LCZ206" s="131"/>
      <c r="LDA206" s="131"/>
      <c r="LDB206" s="131"/>
      <c r="LDC206" s="131"/>
      <c r="LDD206" s="131"/>
      <c r="LDE206" s="131"/>
      <c r="LDF206" s="131"/>
      <c r="LDG206" s="131"/>
      <c r="LDH206" s="131"/>
      <c r="LDI206" s="131"/>
      <c r="LDJ206" s="131"/>
      <c r="LDK206" s="131"/>
      <c r="LDL206" s="131"/>
      <c r="LDM206" s="131"/>
      <c r="LDN206" s="131"/>
      <c r="LDO206" s="131"/>
      <c r="LDP206" s="131"/>
      <c r="LDQ206" s="131"/>
      <c r="LDR206" s="131"/>
      <c r="LDS206" s="131"/>
      <c r="LDT206" s="131"/>
      <c r="LDU206" s="131"/>
      <c r="LDV206" s="131"/>
      <c r="LDW206" s="131"/>
      <c r="LDX206" s="131"/>
      <c r="LDY206" s="131"/>
      <c r="LDZ206" s="131"/>
      <c r="LEA206" s="131"/>
      <c r="LEB206" s="131"/>
      <c r="LEC206" s="131"/>
      <c r="LED206" s="131"/>
      <c r="LEE206" s="131"/>
      <c r="LEF206" s="131"/>
      <c r="LEG206" s="131"/>
      <c r="LEH206" s="131"/>
      <c r="LEI206" s="131"/>
      <c r="LEJ206" s="131"/>
      <c r="LEK206" s="131"/>
      <c r="LEL206" s="131"/>
      <c r="LEM206" s="131"/>
      <c r="LEN206" s="131"/>
      <c r="LEO206" s="131"/>
      <c r="LEP206" s="131"/>
      <c r="LEQ206" s="131"/>
      <c r="LER206" s="131"/>
      <c r="LES206" s="131"/>
      <c r="LET206" s="131"/>
      <c r="LEU206" s="131"/>
      <c r="LEV206" s="131"/>
      <c r="LEW206" s="131"/>
      <c r="LEX206" s="131"/>
      <c r="LEY206" s="131"/>
      <c r="LEZ206" s="131"/>
      <c r="LFA206" s="131"/>
      <c r="LFB206" s="131"/>
      <c r="LFC206" s="131"/>
      <c r="LFD206" s="131"/>
      <c r="LFE206" s="131"/>
      <c r="LFF206" s="131"/>
      <c r="LFG206" s="131"/>
      <c r="LFH206" s="131"/>
      <c r="LFI206" s="131"/>
      <c r="LFJ206" s="131"/>
      <c r="LFK206" s="131"/>
      <c r="LFL206" s="131"/>
      <c r="LFM206" s="131"/>
      <c r="LFN206" s="131"/>
      <c r="LFO206" s="131"/>
      <c r="LFP206" s="131"/>
      <c r="LFQ206" s="131"/>
      <c r="LFR206" s="131"/>
      <c r="LFS206" s="131"/>
      <c r="LFT206" s="131"/>
      <c r="LFU206" s="131"/>
      <c r="LFV206" s="131"/>
      <c r="LFW206" s="131"/>
      <c r="LFX206" s="131"/>
      <c r="LFY206" s="131"/>
      <c r="LFZ206" s="131"/>
      <c r="LGA206" s="131"/>
      <c r="LGB206" s="131"/>
      <c r="LGC206" s="131"/>
      <c r="LGD206" s="131"/>
      <c r="LGE206" s="131"/>
      <c r="LGF206" s="131"/>
      <c r="LGG206" s="131"/>
      <c r="LGH206" s="131"/>
      <c r="LGI206" s="131"/>
      <c r="LGJ206" s="131"/>
      <c r="LGK206" s="131"/>
      <c r="LGL206" s="131"/>
      <c r="LGM206" s="131"/>
      <c r="LGN206" s="131"/>
      <c r="LGO206" s="131"/>
      <c r="LGP206" s="131"/>
      <c r="LGQ206" s="131"/>
      <c r="LGR206" s="131"/>
      <c r="LGS206" s="131"/>
      <c r="LGT206" s="131"/>
      <c r="LGU206" s="131"/>
      <c r="LGV206" s="131"/>
      <c r="LGW206" s="131"/>
      <c r="LGX206" s="131"/>
      <c r="LGY206" s="131"/>
      <c r="LGZ206" s="131"/>
      <c r="LHA206" s="131"/>
      <c r="LHB206" s="131"/>
      <c r="LHC206" s="131"/>
      <c r="LHD206" s="131"/>
      <c r="LHE206" s="131"/>
      <c r="LHF206" s="131"/>
      <c r="LHG206" s="131"/>
      <c r="LHH206" s="131"/>
      <c r="LHI206" s="131"/>
      <c r="LHJ206" s="131"/>
      <c r="LHK206" s="131"/>
      <c r="LHL206" s="131"/>
      <c r="LHM206" s="131"/>
      <c r="LHN206" s="131"/>
      <c r="LHO206" s="131"/>
      <c r="LHP206" s="131"/>
      <c r="LHQ206" s="131"/>
      <c r="LHR206" s="131"/>
      <c r="LHS206" s="131"/>
      <c r="LHT206" s="131"/>
      <c r="LHU206" s="131"/>
      <c r="LHV206" s="131"/>
      <c r="LHW206" s="131"/>
      <c r="LHX206" s="131"/>
      <c r="LHY206" s="131"/>
      <c r="LHZ206" s="131"/>
      <c r="LIA206" s="131"/>
      <c r="LIB206" s="131"/>
      <c r="LIC206" s="131"/>
      <c r="LID206" s="131"/>
      <c r="LIE206" s="131"/>
      <c r="LIF206" s="131"/>
      <c r="LIG206" s="131"/>
      <c r="LIH206" s="131"/>
      <c r="LII206" s="131"/>
      <c r="LIJ206" s="131"/>
      <c r="LIK206" s="131"/>
      <c r="LIL206" s="131"/>
      <c r="LIM206" s="131"/>
      <c r="LIN206" s="131"/>
      <c r="LIO206" s="131"/>
      <c r="LIP206" s="131"/>
      <c r="LIQ206" s="131"/>
      <c r="LIR206" s="131"/>
      <c r="LIS206" s="131"/>
      <c r="LIT206" s="131"/>
      <c r="LIU206" s="131"/>
      <c r="LIV206" s="131"/>
      <c r="LIW206" s="131"/>
      <c r="LIX206" s="131"/>
      <c r="LIY206" s="131"/>
      <c r="LIZ206" s="131"/>
      <c r="LJA206" s="131"/>
      <c r="LJB206" s="131"/>
      <c r="LJC206" s="131"/>
      <c r="LJD206" s="131"/>
      <c r="LJE206" s="131"/>
      <c r="LJF206" s="131"/>
      <c r="LJG206" s="131"/>
      <c r="LJH206" s="131"/>
      <c r="LJI206" s="131"/>
      <c r="LJJ206" s="131"/>
      <c r="LJK206" s="131"/>
      <c r="LJL206" s="131"/>
      <c r="LJM206" s="131"/>
      <c r="LJN206" s="131"/>
      <c r="LJO206" s="131"/>
      <c r="LJP206" s="131"/>
      <c r="LJQ206" s="131"/>
      <c r="LJR206" s="131"/>
      <c r="LJS206" s="131"/>
      <c r="LJT206" s="131"/>
      <c r="LJU206" s="131"/>
      <c r="LJV206" s="131"/>
      <c r="LJW206" s="131"/>
      <c r="LJX206" s="131"/>
      <c r="LJY206" s="131"/>
      <c r="LJZ206" s="131"/>
      <c r="LKA206" s="131"/>
      <c r="LKB206" s="131"/>
      <c r="LKC206" s="131"/>
      <c r="LKD206" s="131"/>
      <c r="LKE206" s="131"/>
      <c r="LKF206" s="131"/>
      <c r="LKG206" s="131"/>
      <c r="LKH206" s="131"/>
      <c r="LKI206" s="131"/>
      <c r="LKJ206" s="131"/>
      <c r="LKK206" s="131"/>
      <c r="LKL206" s="131"/>
      <c r="LKM206" s="131"/>
      <c r="LKN206" s="131"/>
      <c r="LKO206" s="131"/>
      <c r="LKP206" s="131"/>
      <c r="LKQ206" s="131"/>
      <c r="LKR206" s="131"/>
      <c r="LKS206" s="131"/>
      <c r="LKT206" s="131"/>
      <c r="LKU206" s="131"/>
      <c r="LKV206" s="131"/>
      <c r="LKW206" s="131"/>
      <c r="LKX206" s="131"/>
      <c r="LKY206" s="131"/>
      <c r="LKZ206" s="131"/>
      <c r="LLA206" s="131"/>
      <c r="LLB206" s="131"/>
      <c r="LLC206" s="131"/>
      <c r="LLD206" s="131"/>
      <c r="LLE206" s="131"/>
      <c r="LLF206" s="131"/>
      <c r="LLG206" s="131"/>
      <c r="LLH206" s="131"/>
      <c r="LLI206" s="131"/>
      <c r="LLJ206" s="131"/>
      <c r="LLK206" s="131"/>
      <c r="LLL206" s="131"/>
      <c r="LLM206" s="131"/>
      <c r="LLN206" s="131"/>
      <c r="LLO206" s="131"/>
      <c r="LLP206" s="131"/>
      <c r="LLQ206" s="131"/>
      <c r="LLR206" s="131"/>
      <c r="LLS206" s="131"/>
      <c r="LLT206" s="131"/>
      <c r="LLU206" s="131"/>
      <c r="LLV206" s="131"/>
      <c r="LLW206" s="131"/>
      <c r="LLX206" s="131"/>
      <c r="LLY206" s="131"/>
      <c r="LLZ206" s="131"/>
      <c r="LMA206" s="131"/>
      <c r="LMB206" s="131"/>
      <c r="LMC206" s="131"/>
      <c r="LMD206" s="131"/>
      <c r="LME206" s="131"/>
      <c r="LMF206" s="131"/>
      <c r="LMG206" s="131"/>
      <c r="LMH206" s="131"/>
      <c r="LMI206" s="131"/>
      <c r="LMJ206" s="131"/>
      <c r="LMK206" s="131"/>
      <c r="LML206" s="131"/>
      <c r="LMM206" s="131"/>
      <c r="LMN206" s="131"/>
      <c r="LMO206" s="131"/>
      <c r="LMP206" s="131"/>
      <c r="LMQ206" s="131"/>
      <c r="LMR206" s="131"/>
      <c r="LMS206" s="131"/>
      <c r="LMT206" s="131"/>
      <c r="LMU206" s="131"/>
      <c r="LMV206" s="131"/>
      <c r="LMW206" s="131"/>
      <c r="LMX206" s="131"/>
      <c r="LMY206" s="131"/>
      <c r="LMZ206" s="131"/>
      <c r="LNA206" s="131"/>
      <c r="LNB206" s="131"/>
      <c r="LNC206" s="131"/>
      <c r="LND206" s="131"/>
      <c r="LNE206" s="131"/>
      <c r="LNF206" s="131"/>
      <c r="LNG206" s="131"/>
      <c r="LNH206" s="131"/>
      <c r="LNI206" s="131"/>
      <c r="LNJ206" s="131"/>
      <c r="LNK206" s="131"/>
      <c r="LNL206" s="131"/>
      <c r="LNM206" s="131"/>
      <c r="LNN206" s="131"/>
      <c r="LNO206" s="131"/>
      <c r="LNP206" s="131"/>
      <c r="LNQ206" s="131"/>
      <c r="LNR206" s="131"/>
      <c r="LNS206" s="131"/>
      <c r="LNT206" s="131"/>
      <c r="LNU206" s="131"/>
      <c r="LNV206" s="131"/>
      <c r="LNW206" s="131"/>
      <c r="LNX206" s="131"/>
      <c r="LNY206" s="131"/>
      <c r="LNZ206" s="131"/>
      <c r="LOA206" s="131"/>
      <c r="LOB206" s="131"/>
      <c r="LOC206" s="131"/>
      <c r="LOD206" s="131"/>
      <c r="LOE206" s="131"/>
      <c r="LOF206" s="131"/>
      <c r="LOG206" s="131"/>
      <c r="LOH206" s="131"/>
      <c r="LOI206" s="131"/>
      <c r="LOJ206" s="131"/>
      <c r="LOK206" s="131"/>
      <c r="LOL206" s="131"/>
      <c r="LOM206" s="131"/>
      <c r="LON206" s="131"/>
      <c r="LOO206" s="131"/>
      <c r="LOP206" s="131"/>
      <c r="LOQ206" s="131"/>
      <c r="LOR206" s="131"/>
      <c r="LOS206" s="131"/>
      <c r="LOT206" s="131"/>
      <c r="LOU206" s="131"/>
      <c r="LOV206" s="131"/>
      <c r="LOW206" s="131"/>
      <c r="LOX206" s="131"/>
      <c r="LOY206" s="131"/>
      <c r="LOZ206" s="131"/>
      <c r="LPA206" s="131"/>
      <c r="LPB206" s="131"/>
      <c r="LPC206" s="131"/>
      <c r="LPD206" s="131"/>
      <c r="LPE206" s="131"/>
      <c r="LPF206" s="131"/>
      <c r="LPG206" s="131"/>
      <c r="LPH206" s="131"/>
      <c r="LPI206" s="131"/>
      <c r="LPJ206" s="131"/>
      <c r="LPK206" s="131"/>
      <c r="LPL206" s="131"/>
      <c r="LPM206" s="131"/>
      <c r="LPN206" s="131"/>
      <c r="LPO206" s="131"/>
      <c r="LPP206" s="131"/>
      <c r="LPQ206" s="131"/>
      <c r="LPR206" s="131"/>
      <c r="LPS206" s="131"/>
      <c r="LPT206" s="131"/>
      <c r="LPU206" s="131"/>
      <c r="LPV206" s="131"/>
      <c r="LPW206" s="131"/>
      <c r="LPX206" s="131"/>
      <c r="LPY206" s="131"/>
      <c r="LPZ206" s="131"/>
      <c r="LQA206" s="131"/>
      <c r="LQB206" s="131"/>
      <c r="LQC206" s="131"/>
      <c r="LQD206" s="131"/>
      <c r="LQE206" s="131"/>
      <c r="LQF206" s="131"/>
      <c r="LQG206" s="131"/>
      <c r="LQH206" s="131"/>
      <c r="LQI206" s="131"/>
      <c r="LQJ206" s="131"/>
      <c r="LQK206" s="131"/>
      <c r="LQL206" s="131"/>
      <c r="LQM206" s="131"/>
      <c r="LQN206" s="131"/>
      <c r="LQO206" s="131"/>
      <c r="LQP206" s="131"/>
      <c r="LQQ206" s="131"/>
      <c r="LQR206" s="131"/>
      <c r="LQS206" s="131"/>
      <c r="LQT206" s="131"/>
      <c r="LQU206" s="131"/>
      <c r="LQV206" s="131"/>
      <c r="LQW206" s="131"/>
      <c r="LQX206" s="131"/>
      <c r="LQY206" s="131"/>
      <c r="LQZ206" s="131"/>
      <c r="LRA206" s="131"/>
      <c r="LRB206" s="131"/>
      <c r="LRC206" s="131"/>
      <c r="LRD206" s="131"/>
      <c r="LRE206" s="131"/>
      <c r="LRF206" s="131"/>
      <c r="LRG206" s="131"/>
      <c r="LRH206" s="131"/>
      <c r="LRI206" s="131"/>
      <c r="LRJ206" s="131"/>
      <c r="LRK206" s="131"/>
      <c r="LRL206" s="131"/>
      <c r="LRM206" s="131"/>
      <c r="LRN206" s="131"/>
      <c r="LRO206" s="131"/>
      <c r="LRP206" s="131"/>
      <c r="LRQ206" s="131"/>
      <c r="LRR206" s="131"/>
      <c r="LRS206" s="131"/>
      <c r="LRT206" s="131"/>
      <c r="LRU206" s="131"/>
      <c r="LRV206" s="131"/>
      <c r="LRW206" s="131"/>
      <c r="LRX206" s="131"/>
      <c r="LRY206" s="131"/>
      <c r="LRZ206" s="131"/>
      <c r="LSA206" s="131"/>
      <c r="LSB206" s="131"/>
      <c r="LSC206" s="131"/>
      <c r="LSD206" s="131"/>
      <c r="LSE206" s="131"/>
      <c r="LSF206" s="131"/>
      <c r="LSG206" s="131"/>
      <c r="LSH206" s="131"/>
      <c r="LSI206" s="131"/>
      <c r="LSJ206" s="131"/>
      <c r="LSK206" s="131"/>
      <c r="LSL206" s="131"/>
      <c r="LSM206" s="131"/>
      <c r="LSN206" s="131"/>
      <c r="LSO206" s="131"/>
      <c r="LSP206" s="131"/>
      <c r="LSQ206" s="131"/>
      <c r="LSR206" s="131"/>
      <c r="LSS206" s="131"/>
      <c r="LST206" s="131"/>
      <c r="LSU206" s="131"/>
      <c r="LSV206" s="131"/>
      <c r="LSW206" s="131"/>
      <c r="LSX206" s="131"/>
      <c r="LSY206" s="131"/>
      <c r="LSZ206" s="131"/>
      <c r="LTA206" s="131"/>
      <c r="LTB206" s="131"/>
      <c r="LTC206" s="131"/>
      <c r="LTD206" s="131"/>
      <c r="LTE206" s="131"/>
      <c r="LTF206" s="131"/>
      <c r="LTG206" s="131"/>
      <c r="LTH206" s="131"/>
      <c r="LTI206" s="131"/>
      <c r="LTJ206" s="131"/>
      <c r="LTK206" s="131"/>
      <c r="LTL206" s="131"/>
      <c r="LTM206" s="131"/>
      <c r="LTN206" s="131"/>
      <c r="LTO206" s="131"/>
      <c r="LTP206" s="131"/>
      <c r="LTQ206" s="131"/>
      <c r="LTR206" s="131"/>
      <c r="LTS206" s="131"/>
      <c r="LTT206" s="131"/>
      <c r="LTU206" s="131"/>
      <c r="LTV206" s="131"/>
      <c r="LTW206" s="131"/>
      <c r="LTX206" s="131"/>
      <c r="LTY206" s="131"/>
      <c r="LTZ206" s="131"/>
      <c r="LUA206" s="131"/>
      <c r="LUB206" s="131"/>
      <c r="LUC206" s="131"/>
      <c r="LUD206" s="131"/>
      <c r="LUE206" s="131"/>
      <c r="LUF206" s="131"/>
      <c r="LUG206" s="131"/>
      <c r="LUH206" s="131"/>
      <c r="LUI206" s="131"/>
      <c r="LUJ206" s="131"/>
      <c r="LUK206" s="131"/>
      <c r="LUL206" s="131"/>
      <c r="LUM206" s="131"/>
      <c r="LUN206" s="131"/>
      <c r="LUO206" s="131"/>
      <c r="LUP206" s="131"/>
      <c r="LUQ206" s="131"/>
      <c r="LUR206" s="131"/>
      <c r="LUS206" s="131"/>
      <c r="LUT206" s="131"/>
      <c r="LUU206" s="131"/>
      <c r="LUV206" s="131"/>
      <c r="LUW206" s="131"/>
      <c r="LUX206" s="131"/>
      <c r="LUY206" s="131"/>
      <c r="LUZ206" s="131"/>
      <c r="LVA206" s="131"/>
      <c r="LVB206" s="131"/>
      <c r="LVC206" s="131"/>
      <c r="LVD206" s="131"/>
      <c r="LVE206" s="131"/>
      <c r="LVF206" s="131"/>
      <c r="LVG206" s="131"/>
      <c r="LVH206" s="131"/>
      <c r="LVI206" s="131"/>
      <c r="LVJ206" s="131"/>
      <c r="LVK206" s="131"/>
      <c r="LVL206" s="131"/>
      <c r="LVM206" s="131"/>
      <c r="LVN206" s="131"/>
      <c r="LVO206" s="131"/>
      <c r="LVP206" s="131"/>
      <c r="LVQ206" s="131"/>
      <c r="LVR206" s="131"/>
      <c r="LVS206" s="131"/>
      <c r="LVT206" s="131"/>
      <c r="LVU206" s="131"/>
      <c r="LVV206" s="131"/>
      <c r="LVW206" s="131"/>
      <c r="LVX206" s="131"/>
      <c r="LVY206" s="131"/>
      <c r="LVZ206" s="131"/>
      <c r="LWA206" s="131"/>
      <c r="LWB206" s="131"/>
      <c r="LWC206" s="131"/>
      <c r="LWD206" s="131"/>
      <c r="LWE206" s="131"/>
      <c r="LWF206" s="131"/>
      <c r="LWG206" s="131"/>
      <c r="LWH206" s="131"/>
      <c r="LWI206" s="131"/>
      <c r="LWJ206" s="131"/>
      <c r="LWK206" s="131"/>
      <c r="LWL206" s="131"/>
      <c r="LWM206" s="131"/>
      <c r="LWN206" s="131"/>
      <c r="LWO206" s="131"/>
      <c r="LWP206" s="131"/>
      <c r="LWQ206" s="131"/>
      <c r="LWR206" s="131"/>
      <c r="LWS206" s="131"/>
      <c r="LWT206" s="131"/>
      <c r="LWU206" s="131"/>
      <c r="LWV206" s="131"/>
      <c r="LWW206" s="131"/>
      <c r="LWX206" s="131"/>
      <c r="LWY206" s="131"/>
      <c r="LWZ206" s="131"/>
      <c r="LXA206" s="131"/>
      <c r="LXB206" s="131"/>
      <c r="LXC206" s="131"/>
      <c r="LXD206" s="131"/>
      <c r="LXE206" s="131"/>
      <c r="LXF206" s="131"/>
      <c r="LXG206" s="131"/>
      <c r="LXH206" s="131"/>
      <c r="LXI206" s="131"/>
      <c r="LXJ206" s="131"/>
      <c r="LXK206" s="131"/>
      <c r="LXL206" s="131"/>
      <c r="LXM206" s="131"/>
      <c r="LXN206" s="131"/>
      <c r="LXO206" s="131"/>
      <c r="LXP206" s="131"/>
      <c r="LXQ206" s="131"/>
      <c r="LXR206" s="131"/>
      <c r="LXS206" s="131"/>
      <c r="LXT206" s="131"/>
      <c r="LXU206" s="131"/>
      <c r="LXV206" s="131"/>
      <c r="LXW206" s="131"/>
      <c r="LXX206" s="131"/>
      <c r="LXY206" s="131"/>
      <c r="LXZ206" s="131"/>
      <c r="LYA206" s="131"/>
      <c r="LYB206" s="131"/>
      <c r="LYC206" s="131"/>
      <c r="LYD206" s="131"/>
      <c r="LYE206" s="131"/>
      <c r="LYF206" s="131"/>
      <c r="LYG206" s="131"/>
      <c r="LYH206" s="131"/>
      <c r="LYI206" s="131"/>
      <c r="LYJ206" s="131"/>
      <c r="LYK206" s="131"/>
      <c r="LYL206" s="131"/>
      <c r="LYM206" s="131"/>
      <c r="LYN206" s="131"/>
      <c r="LYO206" s="131"/>
      <c r="LYP206" s="131"/>
      <c r="LYQ206" s="131"/>
      <c r="LYR206" s="131"/>
      <c r="LYS206" s="131"/>
      <c r="LYT206" s="131"/>
      <c r="LYU206" s="131"/>
      <c r="LYV206" s="131"/>
      <c r="LYW206" s="131"/>
      <c r="LYX206" s="131"/>
      <c r="LYY206" s="131"/>
      <c r="LYZ206" s="131"/>
      <c r="LZA206" s="131"/>
      <c r="LZB206" s="131"/>
      <c r="LZC206" s="131"/>
      <c r="LZD206" s="131"/>
      <c r="LZE206" s="131"/>
      <c r="LZF206" s="131"/>
      <c r="LZG206" s="131"/>
      <c r="LZH206" s="131"/>
      <c r="LZI206" s="131"/>
      <c r="LZJ206" s="131"/>
      <c r="LZK206" s="131"/>
      <c r="LZL206" s="131"/>
      <c r="LZM206" s="131"/>
      <c r="LZN206" s="131"/>
      <c r="LZO206" s="131"/>
      <c r="LZP206" s="131"/>
      <c r="LZQ206" s="131"/>
      <c r="LZR206" s="131"/>
      <c r="LZS206" s="131"/>
      <c r="LZT206" s="131"/>
      <c r="LZU206" s="131"/>
      <c r="LZV206" s="131"/>
      <c r="LZW206" s="131"/>
      <c r="LZX206" s="131"/>
      <c r="LZY206" s="131"/>
      <c r="LZZ206" s="131"/>
      <c r="MAA206" s="131"/>
      <c r="MAB206" s="131"/>
      <c r="MAC206" s="131"/>
      <c r="MAD206" s="131"/>
      <c r="MAE206" s="131"/>
      <c r="MAF206" s="131"/>
      <c r="MAG206" s="131"/>
      <c r="MAH206" s="131"/>
      <c r="MAI206" s="131"/>
      <c r="MAJ206" s="131"/>
      <c r="MAK206" s="131"/>
      <c r="MAL206" s="131"/>
      <c r="MAM206" s="131"/>
      <c r="MAN206" s="131"/>
      <c r="MAO206" s="131"/>
      <c r="MAP206" s="131"/>
      <c r="MAQ206" s="131"/>
      <c r="MAR206" s="131"/>
      <c r="MAS206" s="131"/>
      <c r="MAT206" s="131"/>
      <c r="MAU206" s="131"/>
      <c r="MAV206" s="131"/>
      <c r="MAW206" s="131"/>
      <c r="MAX206" s="131"/>
      <c r="MAY206" s="131"/>
      <c r="MAZ206" s="131"/>
      <c r="MBA206" s="131"/>
      <c r="MBB206" s="131"/>
      <c r="MBC206" s="131"/>
      <c r="MBD206" s="131"/>
      <c r="MBE206" s="131"/>
      <c r="MBF206" s="131"/>
      <c r="MBG206" s="131"/>
      <c r="MBH206" s="131"/>
      <c r="MBI206" s="131"/>
      <c r="MBJ206" s="131"/>
      <c r="MBK206" s="131"/>
      <c r="MBL206" s="131"/>
      <c r="MBM206" s="131"/>
      <c r="MBN206" s="131"/>
      <c r="MBO206" s="131"/>
      <c r="MBP206" s="131"/>
      <c r="MBQ206" s="131"/>
      <c r="MBR206" s="131"/>
      <c r="MBS206" s="131"/>
      <c r="MBT206" s="131"/>
      <c r="MBU206" s="131"/>
      <c r="MBV206" s="131"/>
      <c r="MBW206" s="131"/>
      <c r="MBX206" s="131"/>
      <c r="MBY206" s="131"/>
      <c r="MBZ206" s="131"/>
      <c r="MCA206" s="131"/>
      <c r="MCB206" s="131"/>
      <c r="MCC206" s="131"/>
      <c r="MCD206" s="131"/>
      <c r="MCE206" s="131"/>
      <c r="MCF206" s="131"/>
      <c r="MCG206" s="131"/>
      <c r="MCH206" s="131"/>
      <c r="MCI206" s="131"/>
      <c r="MCJ206" s="131"/>
      <c r="MCK206" s="131"/>
      <c r="MCL206" s="131"/>
      <c r="MCM206" s="131"/>
      <c r="MCN206" s="131"/>
      <c r="MCO206" s="131"/>
      <c r="MCP206" s="131"/>
      <c r="MCQ206" s="131"/>
      <c r="MCR206" s="131"/>
      <c r="MCS206" s="131"/>
      <c r="MCT206" s="131"/>
      <c r="MCU206" s="131"/>
      <c r="MCV206" s="131"/>
      <c r="MCW206" s="131"/>
      <c r="MCX206" s="131"/>
      <c r="MCY206" s="131"/>
      <c r="MCZ206" s="131"/>
      <c r="MDA206" s="131"/>
      <c r="MDB206" s="131"/>
      <c r="MDC206" s="131"/>
      <c r="MDD206" s="131"/>
      <c r="MDE206" s="131"/>
      <c r="MDF206" s="131"/>
      <c r="MDG206" s="131"/>
      <c r="MDH206" s="131"/>
      <c r="MDI206" s="131"/>
      <c r="MDJ206" s="131"/>
      <c r="MDK206" s="131"/>
      <c r="MDL206" s="131"/>
      <c r="MDM206" s="131"/>
      <c r="MDN206" s="131"/>
      <c r="MDO206" s="131"/>
      <c r="MDP206" s="131"/>
      <c r="MDQ206" s="131"/>
      <c r="MDR206" s="131"/>
      <c r="MDS206" s="131"/>
      <c r="MDT206" s="131"/>
      <c r="MDU206" s="131"/>
      <c r="MDV206" s="131"/>
      <c r="MDW206" s="131"/>
      <c r="MDX206" s="131"/>
      <c r="MDY206" s="131"/>
      <c r="MDZ206" s="131"/>
      <c r="MEA206" s="131"/>
      <c r="MEB206" s="131"/>
      <c r="MEC206" s="131"/>
      <c r="MED206" s="131"/>
      <c r="MEE206" s="131"/>
      <c r="MEF206" s="131"/>
      <c r="MEG206" s="131"/>
      <c r="MEH206" s="131"/>
      <c r="MEI206" s="131"/>
      <c r="MEJ206" s="131"/>
      <c r="MEK206" s="131"/>
      <c r="MEL206" s="131"/>
      <c r="MEM206" s="131"/>
      <c r="MEN206" s="131"/>
      <c r="MEO206" s="131"/>
      <c r="MEP206" s="131"/>
      <c r="MEQ206" s="131"/>
      <c r="MER206" s="131"/>
      <c r="MES206" s="131"/>
      <c r="MET206" s="131"/>
      <c r="MEU206" s="131"/>
      <c r="MEV206" s="131"/>
      <c r="MEW206" s="131"/>
      <c r="MEX206" s="131"/>
      <c r="MEY206" s="131"/>
      <c r="MEZ206" s="131"/>
      <c r="MFA206" s="131"/>
      <c r="MFB206" s="131"/>
      <c r="MFC206" s="131"/>
      <c r="MFD206" s="131"/>
      <c r="MFE206" s="131"/>
      <c r="MFF206" s="131"/>
      <c r="MFG206" s="131"/>
      <c r="MFH206" s="131"/>
      <c r="MFI206" s="131"/>
      <c r="MFJ206" s="131"/>
      <c r="MFK206" s="131"/>
      <c r="MFL206" s="131"/>
      <c r="MFM206" s="131"/>
      <c r="MFN206" s="131"/>
      <c r="MFO206" s="131"/>
      <c r="MFP206" s="131"/>
      <c r="MFQ206" s="131"/>
      <c r="MFR206" s="131"/>
      <c r="MFS206" s="131"/>
      <c r="MFT206" s="131"/>
      <c r="MFU206" s="131"/>
      <c r="MFV206" s="131"/>
      <c r="MFW206" s="131"/>
      <c r="MFX206" s="131"/>
      <c r="MFY206" s="131"/>
      <c r="MFZ206" s="131"/>
      <c r="MGA206" s="131"/>
      <c r="MGB206" s="131"/>
      <c r="MGC206" s="131"/>
      <c r="MGD206" s="131"/>
      <c r="MGE206" s="131"/>
      <c r="MGF206" s="131"/>
      <c r="MGG206" s="131"/>
      <c r="MGH206" s="131"/>
      <c r="MGI206" s="131"/>
      <c r="MGJ206" s="131"/>
      <c r="MGK206" s="131"/>
      <c r="MGL206" s="131"/>
      <c r="MGM206" s="131"/>
      <c r="MGN206" s="131"/>
      <c r="MGO206" s="131"/>
      <c r="MGP206" s="131"/>
      <c r="MGQ206" s="131"/>
      <c r="MGR206" s="131"/>
      <c r="MGS206" s="131"/>
      <c r="MGT206" s="131"/>
      <c r="MGU206" s="131"/>
      <c r="MGV206" s="131"/>
      <c r="MGW206" s="131"/>
      <c r="MGX206" s="131"/>
      <c r="MGY206" s="131"/>
      <c r="MGZ206" s="131"/>
      <c r="MHA206" s="131"/>
      <c r="MHB206" s="131"/>
      <c r="MHC206" s="131"/>
      <c r="MHD206" s="131"/>
      <c r="MHE206" s="131"/>
      <c r="MHF206" s="131"/>
      <c r="MHG206" s="131"/>
      <c r="MHH206" s="131"/>
      <c r="MHI206" s="131"/>
      <c r="MHJ206" s="131"/>
      <c r="MHK206" s="131"/>
      <c r="MHL206" s="131"/>
      <c r="MHM206" s="131"/>
      <c r="MHN206" s="131"/>
      <c r="MHO206" s="131"/>
      <c r="MHP206" s="131"/>
      <c r="MHQ206" s="131"/>
      <c r="MHR206" s="131"/>
      <c r="MHS206" s="131"/>
      <c r="MHT206" s="131"/>
      <c r="MHU206" s="131"/>
      <c r="MHV206" s="131"/>
      <c r="MHW206" s="131"/>
      <c r="MHX206" s="131"/>
      <c r="MHY206" s="131"/>
      <c r="MHZ206" s="131"/>
      <c r="MIA206" s="131"/>
      <c r="MIB206" s="131"/>
      <c r="MIC206" s="131"/>
      <c r="MID206" s="131"/>
      <c r="MIE206" s="131"/>
      <c r="MIF206" s="131"/>
      <c r="MIG206" s="131"/>
      <c r="MIH206" s="131"/>
      <c r="MII206" s="131"/>
      <c r="MIJ206" s="131"/>
      <c r="MIK206" s="131"/>
      <c r="MIL206" s="131"/>
      <c r="MIM206" s="131"/>
      <c r="MIN206" s="131"/>
      <c r="MIO206" s="131"/>
      <c r="MIP206" s="131"/>
      <c r="MIQ206" s="131"/>
      <c r="MIR206" s="131"/>
      <c r="MIS206" s="131"/>
      <c r="MIT206" s="131"/>
      <c r="MIU206" s="131"/>
      <c r="MIV206" s="131"/>
      <c r="MIW206" s="131"/>
      <c r="MIX206" s="131"/>
      <c r="MIY206" s="131"/>
      <c r="MIZ206" s="131"/>
      <c r="MJA206" s="131"/>
      <c r="MJB206" s="131"/>
      <c r="MJC206" s="131"/>
      <c r="MJD206" s="131"/>
      <c r="MJE206" s="131"/>
      <c r="MJF206" s="131"/>
      <c r="MJG206" s="131"/>
      <c r="MJH206" s="131"/>
      <c r="MJI206" s="131"/>
      <c r="MJJ206" s="131"/>
      <c r="MJK206" s="131"/>
      <c r="MJL206" s="131"/>
      <c r="MJM206" s="131"/>
      <c r="MJN206" s="131"/>
      <c r="MJO206" s="131"/>
      <c r="MJP206" s="131"/>
      <c r="MJQ206" s="131"/>
      <c r="MJR206" s="131"/>
      <c r="MJS206" s="131"/>
      <c r="MJT206" s="131"/>
      <c r="MJU206" s="131"/>
      <c r="MJV206" s="131"/>
      <c r="MJW206" s="131"/>
      <c r="MJX206" s="131"/>
      <c r="MJY206" s="131"/>
      <c r="MJZ206" s="131"/>
      <c r="MKA206" s="131"/>
      <c r="MKB206" s="131"/>
      <c r="MKC206" s="131"/>
      <c r="MKD206" s="131"/>
      <c r="MKE206" s="131"/>
      <c r="MKF206" s="131"/>
      <c r="MKG206" s="131"/>
      <c r="MKH206" s="131"/>
      <c r="MKI206" s="131"/>
      <c r="MKJ206" s="131"/>
      <c r="MKK206" s="131"/>
      <c r="MKL206" s="131"/>
      <c r="MKM206" s="131"/>
      <c r="MKN206" s="131"/>
      <c r="MKO206" s="131"/>
      <c r="MKP206" s="131"/>
      <c r="MKQ206" s="131"/>
      <c r="MKR206" s="131"/>
      <c r="MKS206" s="131"/>
      <c r="MKT206" s="131"/>
      <c r="MKU206" s="131"/>
      <c r="MKV206" s="131"/>
      <c r="MKW206" s="131"/>
      <c r="MKX206" s="131"/>
      <c r="MKY206" s="131"/>
      <c r="MKZ206" s="131"/>
      <c r="MLA206" s="131"/>
      <c r="MLB206" s="131"/>
      <c r="MLC206" s="131"/>
      <c r="MLD206" s="131"/>
      <c r="MLE206" s="131"/>
      <c r="MLF206" s="131"/>
      <c r="MLG206" s="131"/>
      <c r="MLH206" s="131"/>
      <c r="MLI206" s="131"/>
      <c r="MLJ206" s="131"/>
      <c r="MLK206" s="131"/>
      <c r="MLL206" s="131"/>
      <c r="MLM206" s="131"/>
      <c r="MLN206" s="131"/>
      <c r="MLO206" s="131"/>
      <c r="MLP206" s="131"/>
      <c r="MLQ206" s="131"/>
      <c r="MLR206" s="131"/>
      <c r="MLS206" s="131"/>
      <c r="MLT206" s="131"/>
      <c r="MLU206" s="131"/>
      <c r="MLV206" s="131"/>
      <c r="MLW206" s="131"/>
      <c r="MLX206" s="131"/>
      <c r="MLY206" s="131"/>
      <c r="MLZ206" s="131"/>
      <c r="MMA206" s="131"/>
      <c r="MMB206" s="131"/>
      <c r="MMC206" s="131"/>
      <c r="MMD206" s="131"/>
      <c r="MME206" s="131"/>
      <c r="MMF206" s="131"/>
      <c r="MMG206" s="131"/>
      <c r="MMH206" s="131"/>
      <c r="MMI206" s="131"/>
      <c r="MMJ206" s="131"/>
      <c r="MMK206" s="131"/>
      <c r="MML206" s="131"/>
      <c r="MMM206" s="131"/>
      <c r="MMN206" s="131"/>
      <c r="MMO206" s="131"/>
      <c r="MMP206" s="131"/>
      <c r="MMQ206" s="131"/>
      <c r="MMR206" s="131"/>
      <c r="MMS206" s="131"/>
      <c r="MMT206" s="131"/>
      <c r="MMU206" s="131"/>
      <c r="MMV206" s="131"/>
      <c r="MMW206" s="131"/>
      <c r="MMX206" s="131"/>
      <c r="MMY206" s="131"/>
      <c r="MMZ206" s="131"/>
      <c r="MNA206" s="131"/>
      <c r="MNB206" s="131"/>
      <c r="MNC206" s="131"/>
      <c r="MND206" s="131"/>
      <c r="MNE206" s="131"/>
      <c r="MNF206" s="131"/>
      <c r="MNG206" s="131"/>
      <c r="MNH206" s="131"/>
      <c r="MNI206" s="131"/>
      <c r="MNJ206" s="131"/>
      <c r="MNK206" s="131"/>
      <c r="MNL206" s="131"/>
      <c r="MNM206" s="131"/>
      <c r="MNN206" s="131"/>
      <c r="MNO206" s="131"/>
      <c r="MNP206" s="131"/>
      <c r="MNQ206" s="131"/>
      <c r="MNR206" s="131"/>
      <c r="MNS206" s="131"/>
      <c r="MNT206" s="131"/>
      <c r="MNU206" s="131"/>
      <c r="MNV206" s="131"/>
      <c r="MNW206" s="131"/>
      <c r="MNX206" s="131"/>
      <c r="MNY206" s="131"/>
      <c r="MNZ206" s="131"/>
      <c r="MOA206" s="131"/>
      <c r="MOB206" s="131"/>
      <c r="MOC206" s="131"/>
      <c r="MOD206" s="131"/>
      <c r="MOE206" s="131"/>
      <c r="MOF206" s="131"/>
      <c r="MOG206" s="131"/>
      <c r="MOH206" s="131"/>
      <c r="MOI206" s="131"/>
      <c r="MOJ206" s="131"/>
      <c r="MOK206" s="131"/>
      <c r="MOL206" s="131"/>
      <c r="MOM206" s="131"/>
      <c r="MON206" s="131"/>
      <c r="MOO206" s="131"/>
      <c r="MOP206" s="131"/>
      <c r="MOQ206" s="131"/>
      <c r="MOR206" s="131"/>
      <c r="MOS206" s="131"/>
      <c r="MOT206" s="131"/>
      <c r="MOU206" s="131"/>
      <c r="MOV206" s="131"/>
      <c r="MOW206" s="131"/>
      <c r="MOX206" s="131"/>
      <c r="MOY206" s="131"/>
      <c r="MOZ206" s="131"/>
      <c r="MPA206" s="131"/>
      <c r="MPB206" s="131"/>
      <c r="MPC206" s="131"/>
      <c r="MPD206" s="131"/>
      <c r="MPE206" s="131"/>
      <c r="MPF206" s="131"/>
      <c r="MPG206" s="131"/>
      <c r="MPH206" s="131"/>
      <c r="MPI206" s="131"/>
      <c r="MPJ206" s="131"/>
      <c r="MPK206" s="131"/>
      <c r="MPL206" s="131"/>
      <c r="MPM206" s="131"/>
      <c r="MPN206" s="131"/>
      <c r="MPO206" s="131"/>
      <c r="MPP206" s="131"/>
      <c r="MPQ206" s="131"/>
      <c r="MPR206" s="131"/>
      <c r="MPS206" s="131"/>
      <c r="MPT206" s="131"/>
      <c r="MPU206" s="131"/>
      <c r="MPV206" s="131"/>
      <c r="MPW206" s="131"/>
      <c r="MPX206" s="131"/>
      <c r="MPY206" s="131"/>
      <c r="MPZ206" s="131"/>
      <c r="MQA206" s="131"/>
      <c r="MQB206" s="131"/>
      <c r="MQC206" s="131"/>
      <c r="MQD206" s="131"/>
      <c r="MQE206" s="131"/>
      <c r="MQF206" s="131"/>
      <c r="MQG206" s="131"/>
      <c r="MQH206" s="131"/>
      <c r="MQI206" s="131"/>
      <c r="MQJ206" s="131"/>
      <c r="MQK206" s="131"/>
      <c r="MQL206" s="131"/>
      <c r="MQM206" s="131"/>
      <c r="MQN206" s="131"/>
      <c r="MQO206" s="131"/>
      <c r="MQP206" s="131"/>
      <c r="MQQ206" s="131"/>
      <c r="MQR206" s="131"/>
      <c r="MQS206" s="131"/>
      <c r="MQT206" s="131"/>
      <c r="MQU206" s="131"/>
      <c r="MQV206" s="131"/>
      <c r="MQW206" s="131"/>
      <c r="MQX206" s="131"/>
      <c r="MQY206" s="131"/>
      <c r="MQZ206" s="131"/>
      <c r="MRA206" s="131"/>
      <c r="MRB206" s="131"/>
      <c r="MRC206" s="131"/>
      <c r="MRD206" s="131"/>
      <c r="MRE206" s="131"/>
      <c r="MRF206" s="131"/>
      <c r="MRG206" s="131"/>
      <c r="MRH206" s="131"/>
      <c r="MRI206" s="131"/>
      <c r="MRJ206" s="131"/>
      <c r="MRK206" s="131"/>
      <c r="MRL206" s="131"/>
      <c r="MRM206" s="131"/>
      <c r="MRN206" s="131"/>
      <c r="MRO206" s="131"/>
      <c r="MRP206" s="131"/>
      <c r="MRQ206" s="131"/>
      <c r="MRR206" s="131"/>
      <c r="MRS206" s="131"/>
      <c r="MRT206" s="131"/>
      <c r="MRU206" s="131"/>
      <c r="MRV206" s="131"/>
      <c r="MRW206" s="131"/>
      <c r="MRX206" s="131"/>
      <c r="MRY206" s="131"/>
      <c r="MRZ206" s="131"/>
      <c r="MSA206" s="131"/>
      <c r="MSB206" s="131"/>
      <c r="MSC206" s="131"/>
      <c r="MSD206" s="131"/>
      <c r="MSE206" s="131"/>
      <c r="MSF206" s="131"/>
      <c r="MSG206" s="131"/>
      <c r="MSH206" s="131"/>
      <c r="MSI206" s="131"/>
      <c r="MSJ206" s="131"/>
      <c r="MSK206" s="131"/>
      <c r="MSL206" s="131"/>
      <c r="MSM206" s="131"/>
      <c r="MSN206" s="131"/>
      <c r="MSO206" s="131"/>
      <c r="MSP206" s="131"/>
      <c r="MSQ206" s="131"/>
      <c r="MSR206" s="131"/>
      <c r="MSS206" s="131"/>
      <c r="MST206" s="131"/>
      <c r="MSU206" s="131"/>
      <c r="MSV206" s="131"/>
      <c r="MSW206" s="131"/>
      <c r="MSX206" s="131"/>
      <c r="MSY206" s="131"/>
      <c r="MSZ206" s="131"/>
      <c r="MTA206" s="131"/>
      <c r="MTB206" s="131"/>
      <c r="MTC206" s="131"/>
      <c r="MTD206" s="131"/>
      <c r="MTE206" s="131"/>
      <c r="MTF206" s="131"/>
      <c r="MTG206" s="131"/>
      <c r="MTH206" s="131"/>
      <c r="MTI206" s="131"/>
      <c r="MTJ206" s="131"/>
      <c r="MTK206" s="131"/>
      <c r="MTL206" s="131"/>
      <c r="MTM206" s="131"/>
      <c r="MTN206" s="131"/>
      <c r="MTO206" s="131"/>
      <c r="MTP206" s="131"/>
      <c r="MTQ206" s="131"/>
      <c r="MTR206" s="131"/>
      <c r="MTS206" s="131"/>
      <c r="MTT206" s="131"/>
      <c r="MTU206" s="131"/>
      <c r="MTV206" s="131"/>
      <c r="MTW206" s="131"/>
      <c r="MTX206" s="131"/>
      <c r="MTY206" s="131"/>
      <c r="MTZ206" s="131"/>
      <c r="MUA206" s="131"/>
      <c r="MUB206" s="131"/>
      <c r="MUC206" s="131"/>
      <c r="MUD206" s="131"/>
      <c r="MUE206" s="131"/>
      <c r="MUF206" s="131"/>
      <c r="MUG206" s="131"/>
      <c r="MUH206" s="131"/>
      <c r="MUI206" s="131"/>
      <c r="MUJ206" s="131"/>
      <c r="MUK206" s="131"/>
      <c r="MUL206" s="131"/>
      <c r="MUM206" s="131"/>
      <c r="MUN206" s="131"/>
      <c r="MUO206" s="131"/>
      <c r="MUP206" s="131"/>
      <c r="MUQ206" s="131"/>
      <c r="MUR206" s="131"/>
      <c r="MUS206" s="131"/>
      <c r="MUT206" s="131"/>
      <c r="MUU206" s="131"/>
      <c r="MUV206" s="131"/>
      <c r="MUW206" s="131"/>
      <c r="MUX206" s="131"/>
      <c r="MUY206" s="131"/>
      <c r="MUZ206" s="131"/>
      <c r="MVA206" s="131"/>
      <c r="MVB206" s="131"/>
      <c r="MVC206" s="131"/>
      <c r="MVD206" s="131"/>
      <c r="MVE206" s="131"/>
      <c r="MVF206" s="131"/>
      <c r="MVG206" s="131"/>
      <c r="MVH206" s="131"/>
      <c r="MVI206" s="131"/>
      <c r="MVJ206" s="131"/>
      <c r="MVK206" s="131"/>
      <c r="MVL206" s="131"/>
      <c r="MVM206" s="131"/>
      <c r="MVN206" s="131"/>
      <c r="MVO206" s="131"/>
      <c r="MVP206" s="131"/>
      <c r="MVQ206" s="131"/>
      <c r="MVR206" s="131"/>
      <c r="MVS206" s="131"/>
      <c r="MVT206" s="131"/>
      <c r="MVU206" s="131"/>
      <c r="MVV206" s="131"/>
      <c r="MVW206" s="131"/>
      <c r="MVX206" s="131"/>
      <c r="MVY206" s="131"/>
      <c r="MVZ206" s="131"/>
      <c r="MWA206" s="131"/>
      <c r="MWB206" s="131"/>
      <c r="MWC206" s="131"/>
      <c r="MWD206" s="131"/>
      <c r="MWE206" s="131"/>
      <c r="MWF206" s="131"/>
      <c r="MWG206" s="131"/>
      <c r="MWH206" s="131"/>
      <c r="MWI206" s="131"/>
      <c r="MWJ206" s="131"/>
      <c r="MWK206" s="131"/>
      <c r="MWL206" s="131"/>
      <c r="MWM206" s="131"/>
      <c r="MWN206" s="131"/>
      <c r="MWO206" s="131"/>
      <c r="MWP206" s="131"/>
      <c r="MWQ206" s="131"/>
      <c r="MWR206" s="131"/>
      <c r="MWS206" s="131"/>
      <c r="MWT206" s="131"/>
      <c r="MWU206" s="131"/>
      <c r="MWV206" s="131"/>
      <c r="MWW206" s="131"/>
      <c r="MWX206" s="131"/>
      <c r="MWY206" s="131"/>
      <c r="MWZ206" s="131"/>
      <c r="MXA206" s="131"/>
      <c r="MXB206" s="131"/>
      <c r="MXC206" s="131"/>
      <c r="MXD206" s="131"/>
      <c r="MXE206" s="131"/>
      <c r="MXF206" s="131"/>
      <c r="MXG206" s="131"/>
      <c r="MXH206" s="131"/>
      <c r="MXI206" s="131"/>
      <c r="MXJ206" s="131"/>
      <c r="MXK206" s="131"/>
      <c r="MXL206" s="131"/>
      <c r="MXM206" s="131"/>
      <c r="MXN206" s="131"/>
      <c r="MXO206" s="131"/>
      <c r="MXP206" s="131"/>
      <c r="MXQ206" s="131"/>
      <c r="MXR206" s="131"/>
      <c r="MXS206" s="131"/>
      <c r="MXT206" s="131"/>
      <c r="MXU206" s="131"/>
      <c r="MXV206" s="131"/>
      <c r="MXW206" s="131"/>
      <c r="MXX206" s="131"/>
      <c r="MXY206" s="131"/>
      <c r="MXZ206" s="131"/>
      <c r="MYA206" s="131"/>
      <c r="MYB206" s="131"/>
      <c r="MYC206" s="131"/>
      <c r="MYD206" s="131"/>
      <c r="MYE206" s="131"/>
      <c r="MYF206" s="131"/>
      <c r="MYG206" s="131"/>
      <c r="MYH206" s="131"/>
      <c r="MYI206" s="131"/>
      <c r="MYJ206" s="131"/>
      <c r="MYK206" s="131"/>
      <c r="MYL206" s="131"/>
      <c r="MYM206" s="131"/>
      <c r="MYN206" s="131"/>
      <c r="MYO206" s="131"/>
      <c r="MYP206" s="131"/>
      <c r="MYQ206" s="131"/>
      <c r="MYR206" s="131"/>
      <c r="MYS206" s="131"/>
      <c r="MYT206" s="131"/>
      <c r="MYU206" s="131"/>
      <c r="MYV206" s="131"/>
      <c r="MYW206" s="131"/>
      <c r="MYX206" s="131"/>
      <c r="MYY206" s="131"/>
      <c r="MYZ206" s="131"/>
      <c r="MZA206" s="131"/>
      <c r="MZB206" s="131"/>
      <c r="MZC206" s="131"/>
      <c r="MZD206" s="131"/>
      <c r="MZE206" s="131"/>
      <c r="MZF206" s="131"/>
      <c r="MZG206" s="131"/>
      <c r="MZH206" s="131"/>
      <c r="MZI206" s="131"/>
      <c r="MZJ206" s="131"/>
      <c r="MZK206" s="131"/>
      <c r="MZL206" s="131"/>
      <c r="MZM206" s="131"/>
      <c r="MZN206" s="131"/>
      <c r="MZO206" s="131"/>
      <c r="MZP206" s="131"/>
      <c r="MZQ206" s="131"/>
      <c r="MZR206" s="131"/>
      <c r="MZS206" s="131"/>
      <c r="MZT206" s="131"/>
      <c r="MZU206" s="131"/>
      <c r="MZV206" s="131"/>
      <c r="MZW206" s="131"/>
      <c r="MZX206" s="131"/>
      <c r="MZY206" s="131"/>
      <c r="MZZ206" s="131"/>
      <c r="NAA206" s="131"/>
      <c r="NAB206" s="131"/>
      <c r="NAC206" s="131"/>
      <c r="NAD206" s="131"/>
      <c r="NAE206" s="131"/>
      <c r="NAF206" s="131"/>
      <c r="NAG206" s="131"/>
      <c r="NAH206" s="131"/>
      <c r="NAI206" s="131"/>
      <c r="NAJ206" s="131"/>
      <c r="NAK206" s="131"/>
      <c r="NAL206" s="131"/>
      <c r="NAM206" s="131"/>
      <c r="NAN206" s="131"/>
      <c r="NAO206" s="131"/>
      <c r="NAP206" s="131"/>
      <c r="NAQ206" s="131"/>
      <c r="NAR206" s="131"/>
      <c r="NAS206" s="131"/>
      <c r="NAT206" s="131"/>
      <c r="NAU206" s="131"/>
      <c r="NAV206" s="131"/>
      <c r="NAW206" s="131"/>
      <c r="NAX206" s="131"/>
      <c r="NAY206" s="131"/>
      <c r="NAZ206" s="131"/>
      <c r="NBA206" s="131"/>
      <c r="NBB206" s="131"/>
      <c r="NBC206" s="131"/>
      <c r="NBD206" s="131"/>
      <c r="NBE206" s="131"/>
      <c r="NBF206" s="131"/>
      <c r="NBG206" s="131"/>
      <c r="NBH206" s="131"/>
      <c r="NBI206" s="131"/>
      <c r="NBJ206" s="131"/>
      <c r="NBK206" s="131"/>
      <c r="NBL206" s="131"/>
      <c r="NBM206" s="131"/>
      <c r="NBN206" s="131"/>
      <c r="NBO206" s="131"/>
      <c r="NBP206" s="131"/>
      <c r="NBQ206" s="131"/>
      <c r="NBR206" s="131"/>
      <c r="NBS206" s="131"/>
      <c r="NBT206" s="131"/>
      <c r="NBU206" s="131"/>
      <c r="NBV206" s="131"/>
      <c r="NBW206" s="131"/>
      <c r="NBX206" s="131"/>
      <c r="NBY206" s="131"/>
      <c r="NBZ206" s="131"/>
      <c r="NCA206" s="131"/>
      <c r="NCB206" s="131"/>
      <c r="NCC206" s="131"/>
      <c r="NCD206" s="131"/>
      <c r="NCE206" s="131"/>
      <c r="NCF206" s="131"/>
      <c r="NCG206" s="131"/>
      <c r="NCH206" s="131"/>
      <c r="NCI206" s="131"/>
      <c r="NCJ206" s="131"/>
      <c r="NCK206" s="131"/>
      <c r="NCL206" s="131"/>
      <c r="NCM206" s="131"/>
      <c r="NCN206" s="131"/>
      <c r="NCO206" s="131"/>
      <c r="NCP206" s="131"/>
      <c r="NCQ206" s="131"/>
      <c r="NCR206" s="131"/>
      <c r="NCS206" s="131"/>
      <c r="NCT206" s="131"/>
      <c r="NCU206" s="131"/>
      <c r="NCV206" s="131"/>
      <c r="NCW206" s="131"/>
      <c r="NCX206" s="131"/>
      <c r="NCY206" s="131"/>
      <c r="NCZ206" s="131"/>
      <c r="NDA206" s="131"/>
      <c r="NDB206" s="131"/>
      <c r="NDC206" s="131"/>
      <c r="NDD206" s="131"/>
      <c r="NDE206" s="131"/>
      <c r="NDF206" s="131"/>
      <c r="NDG206" s="131"/>
      <c r="NDH206" s="131"/>
      <c r="NDI206" s="131"/>
      <c r="NDJ206" s="131"/>
      <c r="NDK206" s="131"/>
      <c r="NDL206" s="131"/>
      <c r="NDM206" s="131"/>
      <c r="NDN206" s="131"/>
      <c r="NDO206" s="131"/>
      <c r="NDP206" s="131"/>
      <c r="NDQ206" s="131"/>
      <c r="NDR206" s="131"/>
      <c r="NDS206" s="131"/>
      <c r="NDT206" s="131"/>
      <c r="NDU206" s="131"/>
      <c r="NDV206" s="131"/>
      <c r="NDW206" s="131"/>
      <c r="NDX206" s="131"/>
      <c r="NDY206" s="131"/>
      <c r="NDZ206" s="131"/>
      <c r="NEA206" s="131"/>
      <c r="NEB206" s="131"/>
      <c r="NEC206" s="131"/>
      <c r="NED206" s="131"/>
      <c r="NEE206" s="131"/>
      <c r="NEF206" s="131"/>
      <c r="NEG206" s="131"/>
      <c r="NEH206" s="131"/>
      <c r="NEI206" s="131"/>
      <c r="NEJ206" s="131"/>
      <c r="NEK206" s="131"/>
      <c r="NEL206" s="131"/>
      <c r="NEM206" s="131"/>
      <c r="NEN206" s="131"/>
      <c r="NEO206" s="131"/>
      <c r="NEP206" s="131"/>
      <c r="NEQ206" s="131"/>
      <c r="NER206" s="131"/>
      <c r="NES206" s="131"/>
      <c r="NET206" s="131"/>
      <c r="NEU206" s="131"/>
      <c r="NEV206" s="131"/>
      <c r="NEW206" s="131"/>
      <c r="NEX206" s="131"/>
      <c r="NEY206" s="131"/>
      <c r="NEZ206" s="131"/>
      <c r="NFA206" s="131"/>
      <c r="NFB206" s="131"/>
      <c r="NFC206" s="131"/>
      <c r="NFD206" s="131"/>
      <c r="NFE206" s="131"/>
      <c r="NFF206" s="131"/>
      <c r="NFG206" s="131"/>
      <c r="NFH206" s="131"/>
      <c r="NFI206" s="131"/>
      <c r="NFJ206" s="131"/>
      <c r="NFK206" s="131"/>
      <c r="NFL206" s="131"/>
      <c r="NFM206" s="131"/>
      <c r="NFN206" s="131"/>
      <c r="NFO206" s="131"/>
      <c r="NFP206" s="131"/>
      <c r="NFQ206" s="131"/>
      <c r="NFR206" s="131"/>
      <c r="NFS206" s="131"/>
      <c r="NFT206" s="131"/>
      <c r="NFU206" s="131"/>
      <c r="NFV206" s="131"/>
      <c r="NFW206" s="131"/>
      <c r="NFX206" s="131"/>
      <c r="NFY206" s="131"/>
      <c r="NFZ206" s="131"/>
      <c r="NGA206" s="131"/>
      <c r="NGB206" s="131"/>
      <c r="NGC206" s="131"/>
      <c r="NGD206" s="131"/>
      <c r="NGE206" s="131"/>
      <c r="NGF206" s="131"/>
      <c r="NGG206" s="131"/>
      <c r="NGH206" s="131"/>
      <c r="NGI206" s="131"/>
      <c r="NGJ206" s="131"/>
      <c r="NGK206" s="131"/>
      <c r="NGL206" s="131"/>
      <c r="NGM206" s="131"/>
      <c r="NGN206" s="131"/>
      <c r="NGO206" s="131"/>
      <c r="NGP206" s="131"/>
      <c r="NGQ206" s="131"/>
      <c r="NGR206" s="131"/>
      <c r="NGS206" s="131"/>
      <c r="NGT206" s="131"/>
      <c r="NGU206" s="131"/>
      <c r="NGV206" s="131"/>
      <c r="NGW206" s="131"/>
      <c r="NGX206" s="131"/>
      <c r="NGY206" s="131"/>
      <c r="NGZ206" s="131"/>
      <c r="NHA206" s="131"/>
      <c r="NHB206" s="131"/>
      <c r="NHC206" s="131"/>
      <c r="NHD206" s="131"/>
      <c r="NHE206" s="131"/>
      <c r="NHF206" s="131"/>
      <c r="NHG206" s="131"/>
      <c r="NHH206" s="131"/>
      <c r="NHI206" s="131"/>
      <c r="NHJ206" s="131"/>
      <c r="NHK206" s="131"/>
      <c r="NHL206" s="131"/>
      <c r="NHM206" s="131"/>
      <c r="NHN206" s="131"/>
      <c r="NHO206" s="131"/>
      <c r="NHP206" s="131"/>
      <c r="NHQ206" s="131"/>
      <c r="NHR206" s="131"/>
      <c r="NHS206" s="131"/>
      <c r="NHT206" s="131"/>
      <c r="NHU206" s="131"/>
      <c r="NHV206" s="131"/>
      <c r="NHW206" s="131"/>
      <c r="NHX206" s="131"/>
      <c r="NHY206" s="131"/>
      <c r="NHZ206" s="131"/>
      <c r="NIA206" s="131"/>
      <c r="NIB206" s="131"/>
      <c r="NIC206" s="131"/>
      <c r="NID206" s="131"/>
      <c r="NIE206" s="131"/>
      <c r="NIF206" s="131"/>
      <c r="NIG206" s="131"/>
      <c r="NIH206" s="131"/>
      <c r="NII206" s="131"/>
      <c r="NIJ206" s="131"/>
      <c r="NIK206" s="131"/>
      <c r="NIL206" s="131"/>
      <c r="NIM206" s="131"/>
      <c r="NIN206" s="131"/>
      <c r="NIO206" s="131"/>
      <c r="NIP206" s="131"/>
      <c r="NIQ206" s="131"/>
      <c r="NIR206" s="131"/>
      <c r="NIS206" s="131"/>
      <c r="NIT206" s="131"/>
      <c r="NIU206" s="131"/>
      <c r="NIV206" s="131"/>
      <c r="NIW206" s="131"/>
      <c r="NIX206" s="131"/>
      <c r="NIY206" s="131"/>
      <c r="NIZ206" s="131"/>
      <c r="NJA206" s="131"/>
      <c r="NJB206" s="131"/>
      <c r="NJC206" s="131"/>
      <c r="NJD206" s="131"/>
      <c r="NJE206" s="131"/>
      <c r="NJF206" s="131"/>
      <c r="NJG206" s="131"/>
      <c r="NJH206" s="131"/>
      <c r="NJI206" s="131"/>
      <c r="NJJ206" s="131"/>
      <c r="NJK206" s="131"/>
      <c r="NJL206" s="131"/>
      <c r="NJM206" s="131"/>
      <c r="NJN206" s="131"/>
      <c r="NJO206" s="131"/>
      <c r="NJP206" s="131"/>
      <c r="NJQ206" s="131"/>
      <c r="NJR206" s="131"/>
      <c r="NJS206" s="131"/>
      <c r="NJT206" s="131"/>
      <c r="NJU206" s="131"/>
      <c r="NJV206" s="131"/>
      <c r="NJW206" s="131"/>
      <c r="NJX206" s="131"/>
      <c r="NJY206" s="131"/>
      <c r="NJZ206" s="131"/>
      <c r="NKA206" s="131"/>
      <c r="NKB206" s="131"/>
      <c r="NKC206" s="131"/>
      <c r="NKD206" s="131"/>
      <c r="NKE206" s="131"/>
      <c r="NKF206" s="131"/>
      <c r="NKG206" s="131"/>
      <c r="NKH206" s="131"/>
      <c r="NKI206" s="131"/>
      <c r="NKJ206" s="131"/>
      <c r="NKK206" s="131"/>
      <c r="NKL206" s="131"/>
      <c r="NKM206" s="131"/>
      <c r="NKN206" s="131"/>
      <c r="NKO206" s="131"/>
      <c r="NKP206" s="131"/>
      <c r="NKQ206" s="131"/>
      <c r="NKR206" s="131"/>
      <c r="NKS206" s="131"/>
      <c r="NKT206" s="131"/>
      <c r="NKU206" s="131"/>
      <c r="NKV206" s="131"/>
      <c r="NKW206" s="131"/>
      <c r="NKX206" s="131"/>
      <c r="NKY206" s="131"/>
      <c r="NKZ206" s="131"/>
      <c r="NLA206" s="131"/>
      <c r="NLB206" s="131"/>
      <c r="NLC206" s="131"/>
      <c r="NLD206" s="131"/>
      <c r="NLE206" s="131"/>
      <c r="NLF206" s="131"/>
      <c r="NLG206" s="131"/>
      <c r="NLH206" s="131"/>
      <c r="NLI206" s="131"/>
      <c r="NLJ206" s="131"/>
      <c r="NLK206" s="131"/>
      <c r="NLL206" s="131"/>
      <c r="NLM206" s="131"/>
      <c r="NLN206" s="131"/>
      <c r="NLO206" s="131"/>
      <c r="NLP206" s="131"/>
      <c r="NLQ206" s="131"/>
      <c r="NLR206" s="131"/>
      <c r="NLS206" s="131"/>
      <c r="NLT206" s="131"/>
      <c r="NLU206" s="131"/>
      <c r="NLV206" s="131"/>
      <c r="NLW206" s="131"/>
      <c r="NLX206" s="131"/>
      <c r="NLY206" s="131"/>
      <c r="NLZ206" s="131"/>
      <c r="NMA206" s="131"/>
      <c r="NMB206" s="131"/>
      <c r="NMC206" s="131"/>
      <c r="NMD206" s="131"/>
      <c r="NME206" s="131"/>
      <c r="NMF206" s="131"/>
      <c r="NMG206" s="131"/>
      <c r="NMH206" s="131"/>
      <c r="NMI206" s="131"/>
      <c r="NMJ206" s="131"/>
      <c r="NMK206" s="131"/>
      <c r="NML206" s="131"/>
      <c r="NMM206" s="131"/>
      <c r="NMN206" s="131"/>
      <c r="NMO206" s="131"/>
      <c r="NMP206" s="131"/>
      <c r="NMQ206" s="131"/>
      <c r="NMR206" s="131"/>
      <c r="NMS206" s="131"/>
      <c r="NMT206" s="131"/>
      <c r="NMU206" s="131"/>
      <c r="NMV206" s="131"/>
      <c r="NMW206" s="131"/>
      <c r="NMX206" s="131"/>
      <c r="NMY206" s="131"/>
      <c r="NMZ206" s="131"/>
      <c r="NNA206" s="131"/>
      <c r="NNB206" s="131"/>
      <c r="NNC206" s="131"/>
      <c r="NND206" s="131"/>
      <c r="NNE206" s="131"/>
      <c r="NNF206" s="131"/>
      <c r="NNG206" s="131"/>
      <c r="NNH206" s="131"/>
      <c r="NNI206" s="131"/>
      <c r="NNJ206" s="131"/>
      <c r="NNK206" s="131"/>
      <c r="NNL206" s="131"/>
      <c r="NNM206" s="131"/>
      <c r="NNN206" s="131"/>
      <c r="NNO206" s="131"/>
      <c r="NNP206" s="131"/>
      <c r="NNQ206" s="131"/>
      <c r="NNR206" s="131"/>
      <c r="NNS206" s="131"/>
      <c r="NNT206" s="131"/>
      <c r="NNU206" s="131"/>
      <c r="NNV206" s="131"/>
      <c r="NNW206" s="131"/>
      <c r="NNX206" s="131"/>
      <c r="NNY206" s="131"/>
      <c r="NNZ206" s="131"/>
      <c r="NOA206" s="131"/>
      <c r="NOB206" s="131"/>
      <c r="NOC206" s="131"/>
      <c r="NOD206" s="131"/>
      <c r="NOE206" s="131"/>
      <c r="NOF206" s="131"/>
      <c r="NOG206" s="131"/>
      <c r="NOH206" s="131"/>
      <c r="NOI206" s="131"/>
      <c r="NOJ206" s="131"/>
      <c r="NOK206" s="131"/>
      <c r="NOL206" s="131"/>
      <c r="NOM206" s="131"/>
      <c r="NON206" s="131"/>
      <c r="NOO206" s="131"/>
      <c r="NOP206" s="131"/>
      <c r="NOQ206" s="131"/>
      <c r="NOR206" s="131"/>
      <c r="NOS206" s="131"/>
      <c r="NOT206" s="131"/>
      <c r="NOU206" s="131"/>
      <c r="NOV206" s="131"/>
      <c r="NOW206" s="131"/>
      <c r="NOX206" s="131"/>
      <c r="NOY206" s="131"/>
      <c r="NOZ206" s="131"/>
      <c r="NPA206" s="131"/>
      <c r="NPB206" s="131"/>
      <c r="NPC206" s="131"/>
      <c r="NPD206" s="131"/>
      <c r="NPE206" s="131"/>
      <c r="NPF206" s="131"/>
      <c r="NPG206" s="131"/>
      <c r="NPH206" s="131"/>
      <c r="NPI206" s="131"/>
      <c r="NPJ206" s="131"/>
      <c r="NPK206" s="131"/>
      <c r="NPL206" s="131"/>
      <c r="NPM206" s="131"/>
      <c r="NPN206" s="131"/>
      <c r="NPO206" s="131"/>
      <c r="NPP206" s="131"/>
      <c r="NPQ206" s="131"/>
      <c r="NPR206" s="131"/>
      <c r="NPS206" s="131"/>
      <c r="NPT206" s="131"/>
      <c r="NPU206" s="131"/>
      <c r="NPV206" s="131"/>
      <c r="NPW206" s="131"/>
      <c r="NPX206" s="131"/>
      <c r="NPY206" s="131"/>
      <c r="NPZ206" s="131"/>
      <c r="NQA206" s="131"/>
      <c r="NQB206" s="131"/>
      <c r="NQC206" s="131"/>
      <c r="NQD206" s="131"/>
      <c r="NQE206" s="131"/>
      <c r="NQF206" s="131"/>
      <c r="NQG206" s="131"/>
      <c r="NQH206" s="131"/>
      <c r="NQI206" s="131"/>
      <c r="NQJ206" s="131"/>
      <c r="NQK206" s="131"/>
      <c r="NQL206" s="131"/>
      <c r="NQM206" s="131"/>
      <c r="NQN206" s="131"/>
      <c r="NQO206" s="131"/>
      <c r="NQP206" s="131"/>
      <c r="NQQ206" s="131"/>
      <c r="NQR206" s="131"/>
      <c r="NQS206" s="131"/>
      <c r="NQT206" s="131"/>
      <c r="NQU206" s="131"/>
      <c r="NQV206" s="131"/>
      <c r="NQW206" s="131"/>
      <c r="NQX206" s="131"/>
      <c r="NQY206" s="131"/>
      <c r="NQZ206" s="131"/>
      <c r="NRA206" s="131"/>
      <c r="NRB206" s="131"/>
      <c r="NRC206" s="131"/>
      <c r="NRD206" s="131"/>
      <c r="NRE206" s="131"/>
      <c r="NRF206" s="131"/>
      <c r="NRG206" s="131"/>
      <c r="NRH206" s="131"/>
      <c r="NRI206" s="131"/>
      <c r="NRJ206" s="131"/>
      <c r="NRK206" s="131"/>
      <c r="NRL206" s="131"/>
      <c r="NRM206" s="131"/>
      <c r="NRN206" s="131"/>
      <c r="NRO206" s="131"/>
      <c r="NRP206" s="131"/>
      <c r="NRQ206" s="131"/>
      <c r="NRR206" s="131"/>
      <c r="NRS206" s="131"/>
      <c r="NRT206" s="131"/>
      <c r="NRU206" s="131"/>
      <c r="NRV206" s="131"/>
      <c r="NRW206" s="131"/>
      <c r="NRX206" s="131"/>
      <c r="NRY206" s="131"/>
      <c r="NRZ206" s="131"/>
      <c r="NSA206" s="131"/>
      <c r="NSB206" s="131"/>
      <c r="NSC206" s="131"/>
      <c r="NSD206" s="131"/>
      <c r="NSE206" s="131"/>
      <c r="NSF206" s="131"/>
      <c r="NSG206" s="131"/>
      <c r="NSH206" s="131"/>
      <c r="NSI206" s="131"/>
      <c r="NSJ206" s="131"/>
      <c r="NSK206" s="131"/>
      <c r="NSL206" s="131"/>
      <c r="NSM206" s="131"/>
      <c r="NSN206" s="131"/>
      <c r="NSO206" s="131"/>
      <c r="NSP206" s="131"/>
      <c r="NSQ206" s="131"/>
      <c r="NSR206" s="131"/>
      <c r="NSS206" s="131"/>
      <c r="NST206" s="131"/>
      <c r="NSU206" s="131"/>
      <c r="NSV206" s="131"/>
      <c r="NSW206" s="131"/>
      <c r="NSX206" s="131"/>
      <c r="NSY206" s="131"/>
      <c r="NSZ206" s="131"/>
      <c r="NTA206" s="131"/>
      <c r="NTB206" s="131"/>
      <c r="NTC206" s="131"/>
      <c r="NTD206" s="131"/>
      <c r="NTE206" s="131"/>
      <c r="NTF206" s="131"/>
      <c r="NTG206" s="131"/>
      <c r="NTH206" s="131"/>
      <c r="NTI206" s="131"/>
      <c r="NTJ206" s="131"/>
      <c r="NTK206" s="131"/>
      <c r="NTL206" s="131"/>
      <c r="NTM206" s="131"/>
      <c r="NTN206" s="131"/>
      <c r="NTO206" s="131"/>
      <c r="NTP206" s="131"/>
      <c r="NTQ206" s="131"/>
      <c r="NTR206" s="131"/>
      <c r="NTS206" s="131"/>
      <c r="NTT206" s="131"/>
      <c r="NTU206" s="131"/>
      <c r="NTV206" s="131"/>
      <c r="NTW206" s="131"/>
      <c r="NTX206" s="131"/>
      <c r="NTY206" s="131"/>
      <c r="NTZ206" s="131"/>
      <c r="NUA206" s="131"/>
      <c r="NUB206" s="131"/>
      <c r="NUC206" s="131"/>
      <c r="NUD206" s="131"/>
      <c r="NUE206" s="131"/>
      <c r="NUF206" s="131"/>
      <c r="NUG206" s="131"/>
      <c r="NUH206" s="131"/>
      <c r="NUI206" s="131"/>
      <c r="NUJ206" s="131"/>
      <c r="NUK206" s="131"/>
      <c r="NUL206" s="131"/>
      <c r="NUM206" s="131"/>
      <c r="NUN206" s="131"/>
      <c r="NUO206" s="131"/>
      <c r="NUP206" s="131"/>
      <c r="NUQ206" s="131"/>
      <c r="NUR206" s="131"/>
      <c r="NUS206" s="131"/>
      <c r="NUT206" s="131"/>
      <c r="NUU206" s="131"/>
      <c r="NUV206" s="131"/>
      <c r="NUW206" s="131"/>
      <c r="NUX206" s="131"/>
      <c r="NUY206" s="131"/>
      <c r="NUZ206" s="131"/>
      <c r="NVA206" s="131"/>
      <c r="NVB206" s="131"/>
      <c r="NVC206" s="131"/>
      <c r="NVD206" s="131"/>
      <c r="NVE206" s="131"/>
      <c r="NVF206" s="131"/>
      <c r="NVG206" s="131"/>
      <c r="NVH206" s="131"/>
      <c r="NVI206" s="131"/>
      <c r="NVJ206" s="131"/>
      <c r="NVK206" s="131"/>
      <c r="NVL206" s="131"/>
      <c r="NVM206" s="131"/>
      <c r="NVN206" s="131"/>
      <c r="NVO206" s="131"/>
      <c r="NVP206" s="131"/>
      <c r="NVQ206" s="131"/>
      <c r="NVR206" s="131"/>
      <c r="NVS206" s="131"/>
      <c r="NVT206" s="131"/>
      <c r="NVU206" s="131"/>
      <c r="NVV206" s="131"/>
      <c r="NVW206" s="131"/>
      <c r="NVX206" s="131"/>
      <c r="NVY206" s="131"/>
      <c r="NVZ206" s="131"/>
      <c r="NWA206" s="131"/>
      <c r="NWB206" s="131"/>
      <c r="NWC206" s="131"/>
      <c r="NWD206" s="131"/>
      <c r="NWE206" s="131"/>
      <c r="NWF206" s="131"/>
      <c r="NWG206" s="131"/>
      <c r="NWH206" s="131"/>
      <c r="NWI206" s="131"/>
      <c r="NWJ206" s="131"/>
      <c r="NWK206" s="131"/>
      <c r="NWL206" s="131"/>
      <c r="NWM206" s="131"/>
      <c r="NWN206" s="131"/>
      <c r="NWO206" s="131"/>
      <c r="NWP206" s="131"/>
      <c r="NWQ206" s="131"/>
      <c r="NWR206" s="131"/>
      <c r="NWS206" s="131"/>
      <c r="NWT206" s="131"/>
      <c r="NWU206" s="131"/>
      <c r="NWV206" s="131"/>
      <c r="NWW206" s="131"/>
      <c r="NWX206" s="131"/>
      <c r="NWY206" s="131"/>
      <c r="NWZ206" s="131"/>
      <c r="NXA206" s="131"/>
      <c r="NXB206" s="131"/>
      <c r="NXC206" s="131"/>
      <c r="NXD206" s="131"/>
      <c r="NXE206" s="131"/>
      <c r="NXF206" s="131"/>
      <c r="NXG206" s="131"/>
      <c r="NXH206" s="131"/>
      <c r="NXI206" s="131"/>
      <c r="NXJ206" s="131"/>
      <c r="NXK206" s="131"/>
      <c r="NXL206" s="131"/>
      <c r="NXM206" s="131"/>
      <c r="NXN206" s="131"/>
      <c r="NXO206" s="131"/>
      <c r="NXP206" s="131"/>
      <c r="NXQ206" s="131"/>
      <c r="NXR206" s="131"/>
      <c r="NXS206" s="131"/>
      <c r="NXT206" s="131"/>
      <c r="NXU206" s="131"/>
      <c r="NXV206" s="131"/>
      <c r="NXW206" s="131"/>
      <c r="NXX206" s="131"/>
      <c r="NXY206" s="131"/>
      <c r="NXZ206" s="131"/>
      <c r="NYA206" s="131"/>
      <c r="NYB206" s="131"/>
      <c r="NYC206" s="131"/>
      <c r="NYD206" s="131"/>
      <c r="NYE206" s="131"/>
      <c r="NYF206" s="131"/>
      <c r="NYG206" s="131"/>
      <c r="NYH206" s="131"/>
      <c r="NYI206" s="131"/>
      <c r="NYJ206" s="131"/>
      <c r="NYK206" s="131"/>
      <c r="NYL206" s="131"/>
      <c r="NYM206" s="131"/>
      <c r="NYN206" s="131"/>
      <c r="NYO206" s="131"/>
      <c r="NYP206" s="131"/>
      <c r="NYQ206" s="131"/>
      <c r="NYR206" s="131"/>
      <c r="NYS206" s="131"/>
      <c r="NYT206" s="131"/>
      <c r="NYU206" s="131"/>
      <c r="NYV206" s="131"/>
      <c r="NYW206" s="131"/>
      <c r="NYX206" s="131"/>
      <c r="NYY206" s="131"/>
      <c r="NYZ206" s="131"/>
      <c r="NZA206" s="131"/>
      <c r="NZB206" s="131"/>
      <c r="NZC206" s="131"/>
      <c r="NZD206" s="131"/>
      <c r="NZE206" s="131"/>
      <c r="NZF206" s="131"/>
      <c r="NZG206" s="131"/>
      <c r="NZH206" s="131"/>
      <c r="NZI206" s="131"/>
      <c r="NZJ206" s="131"/>
      <c r="NZK206" s="131"/>
      <c r="NZL206" s="131"/>
      <c r="NZM206" s="131"/>
      <c r="NZN206" s="131"/>
      <c r="NZO206" s="131"/>
      <c r="NZP206" s="131"/>
      <c r="NZQ206" s="131"/>
      <c r="NZR206" s="131"/>
      <c r="NZS206" s="131"/>
      <c r="NZT206" s="131"/>
      <c r="NZU206" s="131"/>
      <c r="NZV206" s="131"/>
      <c r="NZW206" s="131"/>
      <c r="NZX206" s="131"/>
      <c r="NZY206" s="131"/>
      <c r="NZZ206" s="131"/>
      <c r="OAA206" s="131"/>
      <c r="OAB206" s="131"/>
      <c r="OAC206" s="131"/>
      <c r="OAD206" s="131"/>
      <c r="OAE206" s="131"/>
      <c r="OAF206" s="131"/>
      <c r="OAG206" s="131"/>
      <c r="OAH206" s="131"/>
      <c r="OAI206" s="131"/>
      <c r="OAJ206" s="131"/>
      <c r="OAK206" s="131"/>
      <c r="OAL206" s="131"/>
      <c r="OAM206" s="131"/>
      <c r="OAN206" s="131"/>
      <c r="OAO206" s="131"/>
      <c r="OAP206" s="131"/>
      <c r="OAQ206" s="131"/>
      <c r="OAR206" s="131"/>
      <c r="OAS206" s="131"/>
      <c r="OAT206" s="131"/>
      <c r="OAU206" s="131"/>
      <c r="OAV206" s="131"/>
      <c r="OAW206" s="131"/>
      <c r="OAX206" s="131"/>
      <c r="OAY206" s="131"/>
      <c r="OAZ206" s="131"/>
      <c r="OBA206" s="131"/>
      <c r="OBB206" s="131"/>
      <c r="OBC206" s="131"/>
      <c r="OBD206" s="131"/>
      <c r="OBE206" s="131"/>
      <c r="OBF206" s="131"/>
      <c r="OBG206" s="131"/>
      <c r="OBH206" s="131"/>
      <c r="OBI206" s="131"/>
      <c r="OBJ206" s="131"/>
      <c r="OBK206" s="131"/>
      <c r="OBL206" s="131"/>
      <c r="OBM206" s="131"/>
      <c r="OBN206" s="131"/>
      <c r="OBO206" s="131"/>
      <c r="OBP206" s="131"/>
      <c r="OBQ206" s="131"/>
      <c r="OBR206" s="131"/>
      <c r="OBS206" s="131"/>
      <c r="OBT206" s="131"/>
      <c r="OBU206" s="131"/>
      <c r="OBV206" s="131"/>
      <c r="OBW206" s="131"/>
      <c r="OBX206" s="131"/>
      <c r="OBY206" s="131"/>
      <c r="OBZ206" s="131"/>
      <c r="OCA206" s="131"/>
      <c r="OCB206" s="131"/>
      <c r="OCC206" s="131"/>
      <c r="OCD206" s="131"/>
      <c r="OCE206" s="131"/>
      <c r="OCF206" s="131"/>
      <c r="OCG206" s="131"/>
      <c r="OCH206" s="131"/>
      <c r="OCI206" s="131"/>
      <c r="OCJ206" s="131"/>
      <c r="OCK206" s="131"/>
      <c r="OCL206" s="131"/>
      <c r="OCM206" s="131"/>
      <c r="OCN206" s="131"/>
      <c r="OCO206" s="131"/>
      <c r="OCP206" s="131"/>
      <c r="OCQ206" s="131"/>
      <c r="OCR206" s="131"/>
      <c r="OCS206" s="131"/>
      <c r="OCT206" s="131"/>
      <c r="OCU206" s="131"/>
      <c r="OCV206" s="131"/>
      <c r="OCW206" s="131"/>
      <c r="OCX206" s="131"/>
      <c r="OCY206" s="131"/>
      <c r="OCZ206" s="131"/>
      <c r="ODA206" s="131"/>
      <c r="ODB206" s="131"/>
      <c r="ODC206" s="131"/>
      <c r="ODD206" s="131"/>
      <c r="ODE206" s="131"/>
      <c r="ODF206" s="131"/>
      <c r="ODG206" s="131"/>
      <c r="ODH206" s="131"/>
      <c r="ODI206" s="131"/>
      <c r="ODJ206" s="131"/>
      <c r="ODK206" s="131"/>
      <c r="ODL206" s="131"/>
      <c r="ODM206" s="131"/>
      <c r="ODN206" s="131"/>
      <c r="ODO206" s="131"/>
      <c r="ODP206" s="131"/>
      <c r="ODQ206" s="131"/>
      <c r="ODR206" s="131"/>
      <c r="ODS206" s="131"/>
      <c r="ODT206" s="131"/>
      <c r="ODU206" s="131"/>
      <c r="ODV206" s="131"/>
      <c r="ODW206" s="131"/>
      <c r="ODX206" s="131"/>
      <c r="ODY206" s="131"/>
      <c r="ODZ206" s="131"/>
      <c r="OEA206" s="131"/>
      <c r="OEB206" s="131"/>
      <c r="OEC206" s="131"/>
      <c r="OED206" s="131"/>
      <c r="OEE206" s="131"/>
      <c r="OEF206" s="131"/>
      <c r="OEG206" s="131"/>
      <c r="OEH206" s="131"/>
      <c r="OEI206" s="131"/>
      <c r="OEJ206" s="131"/>
      <c r="OEK206" s="131"/>
      <c r="OEL206" s="131"/>
      <c r="OEM206" s="131"/>
      <c r="OEN206" s="131"/>
      <c r="OEO206" s="131"/>
      <c r="OEP206" s="131"/>
      <c r="OEQ206" s="131"/>
      <c r="OER206" s="131"/>
      <c r="OES206" s="131"/>
      <c r="OET206" s="131"/>
      <c r="OEU206" s="131"/>
      <c r="OEV206" s="131"/>
      <c r="OEW206" s="131"/>
      <c r="OEX206" s="131"/>
      <c r="OEY206" s="131"/>
      <c r="OEZ206" s="131"/>
      <c r="OFA206" s="131"/>
      <c r="OFB206" s="131"/>
      <c r="OFC206" s="131"/>
      <c r="OFD206" s="131"/>
      <c r="OFE206" s="131"/>
      <c r="OFF206" s="131"/>
      <c r="OFG206" s="131"/>
      <c r="OFH206" s="131"/>
      <c r="OFI206" s="131"/>
      <c r="OFJ206" s="131"/>
      <c r="OFK206" s="131"/>
      <c r="OFL206" s="131"/>
      <c r="OFM206" s="131"/>
      <c r="OFN206" s="131"/>
      <c r="OFO206" s="131"/>
      <c r="OFP206" s="131"/>
      <c r="OFQ206" s="131"/>
      <c r="OFR206" s="131"/>
      <c r="OFS206" s="131"/>
      <c r="OFT206" s="131"/>
      <c r="OFU206" s="131"/>
      <c r="OFV206" s="131"/>
      <c r="OFW206" s="131"/>
      <c r="OFX206" s="131"/>
      <c r="OFY206" s="131"/>
      <c r="OFZ206" s="131"/>
      <c r="OGA206" s="131"/>
      <c r="OGB206" s="131"/>
      <c r="OGC206" s="131"/>
      <c r="OGD206" s="131"/>
      <c r="OGE206" s="131"/>
      <c r="OGF206" s="131"/>
      <c r="OGG206" s="131"/>
      <c r="OGH206" s="131"/>
      <c r="OGI206" s="131"/>
      <c r="OGJ206" s="131"/>
      <c r="OGK206" s="131"/>
      <c r="OGL206" s="131"/>
      <c r="OGM206" s="131"/>
      <c r="OGN206" s="131"/>
      <c r="OGO206" s="131"/>
      <c r="OGP206" s="131"/>
      <c r="OGQ206" s="131"/>
      <c r="OGR206" s="131"/>
      <c r="OGS206" s="131"/>
      <c r="OGT206" s="131"/>
      <c r="OGU206" s="131"/>
      <c r="OGV206" s="131"/>
      <c r="OGW206" s="131"/>
      <c r="OGX206" s="131"/>
      <c r="OGY206" s="131"/>
      <c r="OGZ206" s="131"/>
      <c r="OHA206" s="131"/>
      <c r="OHB206" s="131"/>
      <c r="OHC206" s="131"/>
      <c r="OHD206" s="131"/>
      <c r="OHE206" s="131"/>
      <c r="OHF206" s="131"/>
      <c r="OHG206" s="131"/>
      <c r="OHH206" s="131"/>
      <c r="OHI206" s="131"/>
      <c r="OHJ206" s="131"/>
      <c r="OHK206" s="131"/>
      <c r="OHL206" s="131"/>
      <c r="OHM206" s="131"/>
      <c r="OHN206" s="131"/>
      <c r="OHO206" s="131"/>
      <c r="OHP206" s="131"/>
      <c r="OHQ206" s="131"/>
      <c r="OHR206" s="131"/>
      <c r="OHS206" s="131"/>
      <c r="OHT206" s="131"/>
      <c r="OHU206" s="131"/>
      <c r="OHV206" s="131"/>
      <c r="OHW206" s="131"/>
      <c r="OHX206" s="131"/>
      <c r="OHY206" s="131"/>
      <c r="OHZ206" s="131"/>
      <c r="OIA206" s="131"/>
      <c r="OIB206" s="131"/>
      <c r="OIC206" s="131"/>
      <c r="OID206" s="131"/>
      <c r="OIE206" s="131"/>
      <c r="OIF206" s="131"/>
      <c r="OIG206" s="131"/>
      <c r="OIH206" s="131"/>
      <c r="OII206" s="131"/>
      <c r="OIJ206" s="131"/>
      <c r="OIK206" s="131"/>
      <c r="OIL206" s="131"/>
      <c r="OIM206" s="131"/>
      <c r="OIN206" s="131"/>
      <c r="OIO206" s="131"/>
      <c r="OIP206" s="131"/>
      <c r="OIQ206" s="131"/>
      <c r="OIR206" s="131"/>
      <c r="OIS206" s="131"/>
      <c r="OIT206" s="131"/>
      <c r="OIU206" s="131"/>
      <c r="OIV206" s="131"/>
      <c r="OIW206" s="131"/>
      <c r="OIX206" s="131"/>
      <c r="OIY206" s="131"/>
      <c r="OIZ206" s="131"/>
      <c r="OJA206" s="131"/>
      <c r="OJB206" s="131"/>
      <c r="OJC206" s="131"/>
      <c r="OJD206" s="131"/>
      <c r="OJE206" s="131"/>
      <c r="OJF206" s="131"/>
      <c r="OJG206" s="131"/>
      <c r="OJH206" s="131"/>
      <c r="OJI206" s="131"/>
      <c r="OJJ206" s="131"/>
      <c r="OJK206" s="131"/>
      <c r="OJL206" s="131"/>
      <c r="OJM206" s="131"/>
      <c r="OJN206" s="131"/>
      <c r="OJO206" s="131"/>
      <c r="OJP206" s="131"/>
      <c r="OJQ206" s="131"/>
      <c r="OJR206" s="131"/>
      <c r="OJS206" s="131"/>
      <c r="OJT206" s="131"/>
      <c r="OJU206" s="131"/>
      <c r="OJV206" s="131"/>
      <c r="OJW206" s="131"/>
      <c r="OJX206" s="131"/>
      <c r="OJY206" s="131"/>
      <c r="OJZ206" s="131"/>
      <c r="OKA206" s="131"/>
      <c r="OKB206" s="131"/>
      <c r="OKC206" s="131"/>
      <c r="OKD206" s="131"/>
      <c r="OKE206" s="131"/>
      <c r="OKF206" s="131"/>
      <c r="OKG206" s="131"/>
      <c r="OKH206" s="131"/>
      <c r="OKI206" s="131"/>
      <c r="OKJ206" s="131"/>
      <c r="OKK206" s="131"/>
      <c r="OKL206" s="131"/>
      <c r="OKM206" s="131"/>
      <c r="OKN206" s="131"/>
      <c r="OKO206" s="131"/>
      <c r="OKP206" s="131"/>
      <c r="OKQ206" s="131"/>
      <c r="OKR206" s="131"/>
      <c r="OKS206" s="131"/>
      <c r="OKT206" s="131"/>
      <c r="OKU206" s="131"/>
      <c r="OKV206" s="131"/>
      <c r="OKW206" s="131"/>
      <c r="OKX206" s="131"/>
      <c r="OKY206" s="131"/>
      <c r="OKZ206" s="131"/>
      <c r="OLA206" s="131"/>
      <c r="OLB206" s="131"/>
      <c r="OLC206" s="131"/>
      <c r="OLD206" s="131"/>
      <c r="OLE206" s="131"/>
      <c r="OLF206" s="131"/>
      <c r="OLG206" s="131"/>
      <c r="OLH206" s="131"/>
      <c r="OLI206" s="131"/>
      <c r="OLJ206" s="131"/>
      <c r="OLK206" s="131"/>
      <c r="OLL206" s="131"/>
      <c r="OLM206" s="131"/>
      <c r="OLN206" s="131"/>
      <c r="OLO206" s="131"/>
      <c r="OLP206" s="131"/>
      <c r="OLQ206" s="131"/>
      <c r="OLR206" s="131"/>
      <c r="OLS206" s="131"/>
      <c r="OLT206" s="131"/>
      <c r="OLU206" s="131"/>
      <c r="OLV206" s="131"/>
      <c r="OLW206" s="131"/>
      <c r="OLX206" s="131"/>
      <c r="OLY206" s="131"/>
      <c r="OLZ206" s="131"/>
      <c r="OMA206" s="131"/>
      <c r="OMB206" s="131"/>
      <c r="OMC206" s="131"/>
      <c r="OMD206" s="131"/>
      <c r="OME206" s="131"/>
      <c r="OMF206" s="131"/>
      <c r="OMG206" s="131"/>
      <c r="OMH206" s="131"/>
      <c r="OMI206" s="131"/>
      <c r="OMJ206" s="131"/>
      <c r="OMK206" s="131"/>
      <c r="OML206" s="131"/>
      <c r="OMM206" s="131"/>
      <c r="OMN206" s="131"/>
      <c r="OMO206" s="131"/>
      <c r="OMP206" s="131"/>
      <c r="OMQ206" s="131"/>
      <c r="OMR206" s="131"/>
      <c r="OMS206" s="131"/>
      <c r="OMT206" s="131"/>
      <c r="OMU206" s="131"/>
      <c r="OMV206" s="131"/>
      <c r="OMW206" s="131"/>
      <c r="OMX206" s="131"/>
      <c r="OMY206" s="131"/>
      <c r="OMZ206" s="131"/>
      <c r="ONA206" s="131"/>
      <c r="ONB206" s="131"/>
      <c r="ONC206" s="131"/>
      <c r="OND206" s="131"/>
      <c r="ONE206" s="131"/>
      <c r="ONF206" s="131"/>
      <c r="ONG206" s="131"/>
      <c r="ONH206" s="131"/>
      <c r="ONI206" s="131"/>
      <c r="ONJ206" s="131"/>
      <c r="ONK206" s="131"/>
      <c r="ONL206" s="131"/>
      <c r="ONM206" s="131"/>
      <c r="ONN206" s="131"/>
      <c r="ONO206" s="131"/>
      <c r="ONP206" s="131"/>
      <c r="ONQ206" s="131"/>
      <c r="ONR206" s="131"/>
      <c r="ONS206" s="131"/>
      <c r="ONT206" s="131"/>
      <c r="ONU206" s="131"/>
      <c r="ONV206" s="131"/>
      <c r="ONW206" s="131"/>
      <c r="ONX206" s="131"/>
      <c r="ONY206" s="131"/>
      <c r="ONZ206" s="131"/>
      <c r="OOA206" s="131"/>
      <c r="OOB206" s="131"/>
      <c r="OOC206" s="131"/>
      <c r="OOD206" s="131"/>
      <c r="OOE206" s="131"/>
      <c r="OOF206" s="131"/>
      <c r="OOG206" s="131"/>
      <c r="OOH206" s="131"/>
      <c r="OOI206" s="131"/>
      <c r="OOJ206" s="131"/>
      <c r="OOK206" s="131"/>
      <c r="OOL206" s="131"/>
      <c r="OOM206" s="131"/>
      <c r="OON206" s="131"/>
      <c r="OOO206" s="131"/>
      <c r="OOP206" s="131"/>
      <c r="OOQ206" s="131"/>
      <c r="OOR206" s="131"/>
      <c r="OOS206" s="131"/>
      <c r="OOT206" s="131"/>
      <c r="OOU206" s="131"/>
      <c r="OOV206" s="131"/>
      <c r="OOW206" s="131"/>
      <c r="OOX206" s="131"/>
      <c r="OOY206" s="131"/>
      <c r="OOZ206" s="131"/>
      <c r="OPA206" s="131"/>
      <c r="OPB206" s="131"/>
      <c r="OPC206" s="131"/>
      <c r="OPD206" s="131"/>
      <c r="OPE206" s="131"/>
      <c r="OPF206" s="131"/>
      <c r="OPG206" s="131"/>
      <c r="OPH206" s="131"/>
      <c r="OPI206" s="131"/>
      <c r="OPJ206" s="131"/>
      <c r="OPK206" s="131"/>
      <c r="OPL206" s="131"/>
      <c r="OPM206" s="131"/>
      <c r="OPN206" s="131"/>
      <c r="OPO206" s="131"/>
      <c r="OPP206" s="131"/>
      <c r="OPQ206" s="131"/>
      <c r="OPR206" s="131"/>
      <c r="OPS206" s="131"/>
      <c r="OPT206" s="131"/>
      <c r="OPU206" s="131"/>
      <c r="OPV206" s="131"/>
      <c r="OPW206" s="131"/>
      <c r="OPX206" s="131"/>
      <c r="OPY206" s="131"/>
      <c r="OPZ206" s="131"/>
      <c r="OQA206" s="131"/>
      <c r="OQB206" s="131"/>
      <c r="OQC206" s="131"/>
      <c r="OQD206" s="131"/>
      <c r="OQE206" s="131"/>
      <c r="OQF206" s="131"/>
      <c r="OQG206" s="131"/>
      <c r="OQH206" s="131"/>
      <c r="OQI206" s="131"/>
      <c r="OQJ206" s="131"/>
      <c r="OQK206" s="131"/>
      <c r="OQL206" s="131"/>
      <c r="OQM206" s="131"/>
      <c r="OQN206" s="131"/>
      <c r="OQO206" s="131"/>
      <c r="OQP206" s="131"/>
      <c r="OQQ206" s="131"/>
      <c r="OQR206" s="131"/>
      <c r="OQS206" s="131"/>
      <c r="OQT206" s="131"/>
      <c r="OQU206" s="131"/>
      <c r="OQV206" s="131"/>
      <c r="OQW206" s="131"/>
      <c r="OQX206" s="131"/>
      <c r="OQY206" s="131"/>
      <c r="OQZ206" s="131"/>
      <c r="ORA206" s="131"/>
      <c r="ORB206" s="131"/>
      <c r="ORC206" s="131"/>
      <c r="ORD206" s="131"/>
      <c r="ORE206" s="131"/>
      <c r="ORF206" s="131"/>
      <c r="ORG206" s="131"/>
      <c r="ORH206" s="131"/>
      <c r="ORI206" s="131"/>
      <c r="ORJ206" s="131"/>
      <c r="ORK206" s="131"/>
      <c r="ORL206" s="131"/>
      <c r="ORM206" s="131"/>
      <c r="ORN206" s="131"/>
      <c r="ORO206" s="131"/>
      <c r="ORP206" s="131"/>
      <c r="ORQ206" s="131"/>
      <c r="ORR206" s="131"/>
      <c r="ORS206" s="131"/>
      <c r="ORT206" s="131"/>
      <c r="ORU206" s="131"/>
      <c r="ORV206" s="131"/>
      <c r="ORW206" s="131"/>
      <c r="ORX206" s="131"/>
      <c r="ORY206" s="131"/>
      <c r="ORZ206" s="131"/>
      <c r="OSA206" s="131"/>
      <c r="OSB206" s="131"/>
      <c r="OSC206" s="131"/>
      <c r="OSD206" s="131"/>
      <c r="OSE206" s="131"/>
      <c r="OSF206" s="131"/>
      <c r="OSG206" s="131"/>
      <c r="OSH206" s="131"/>
      <c r="OSI206" s="131"/>
      <c r="OSJ206" s="131"/>
      <c r="OSK206" s="131"/>
      <c r="OSL206" s="131"/>
      <c r="OSM206" s="131"/>
      <c r="OSN206" s="131"/>
      <c r="OSO206" s="131"/>
      <c r="OSP206" s="131"/>
      <c r="OSQ206" s="131"/>
      <c r="OSR206" s="131"/>
      <c r="OSS206" s="131"/>
      <c r="OST206" s="131"/>
      <c r="OSU206" s="131"/>
      <c r="OSV206" s="131"/>
      <c r="OSW206" s="131"/>
      <c r="OSX206" s="131"/>
      <c r="OSY206" s="131"/>
      <c r="OSZ206" s="131"/>
      <c r="OTA206" s="131"/>
      <c r="OTB206" s="131"/>
      <c r="OTC206" s="131"/>
      <c r="OTD206" s="131"/>
      <c r="OTE206" s="131"/>
      <c r="OTF206" s="131"/>
      <c r="OTG206" s="131"/>
      <c r="OTH206" s="131"/>
      <c r="OTI206" s="131"/>
      <c r="OTJ206" s="131"/>
      <c r="OTK206" s="131"/>
      <c r="OTL206" s="131"/>
      <c r="OTM206" s="131"/>
      <c r="OTN206" s="131"/>
      <c r="OTO206" s="131"/>
      <c r="OTP206" s="131"/>
      <c r="OTQ206" s="131"/>
      <c r="OTR206" s="131"/>
      <c r="OTS206" s="131"/>
      <c r="OTT206" s="131"/>
      <c r="OTU206" s="131"/>
      <c r="OTV206" s="131"/>
      <c r="OTW206" s="131"/>
      <c r="OTX206" s="131"/>
      <c r="OTY206" s="131"/>
      <c r="OTZ206" s="131"/>
      <c r="OUA206" s="131"/>
      <c r="OUB206" s="131"/>
      <c r="OUC206" s="131"/>
      <c r="OUD206" s="131"/>
      <c r="OUE206" s="131"/>
      <c r="OUF206" s="131"/>
      <c r="OUG206" s="131"/>
      <c r="OUH206" s="131"/>
      <c r="OUI206" s="131"/>
      <c r="OUJ206" s="131"/>
      <c r="OUK206" s="131"/>
      <c r="OUL206" s="131"/>
      <c r="OUM206" s="131"/>
      <c r="OUN206" s="131"/>
      <c r="OUO206" s="131"/>
      <c r="OUP206" s="131"/>
      <c r="OUQ206" s="131"/>
      <c r="OUR206" s="131"/>
      <c r="OUS206" s="131"/>
      <c r="OUT206" s="131"/>
      <c r="OUU206" s="131"/>
      <c r="OUV206" s="131"/>
      <c r="OUW206" s="131"/>
      <c r="OUX206" s="131"/>
      <c r="OUY206" s="131"/>
      <c r="OUZ206" s="131"/>
      <c r="OVA206" s="131"/>
      <c r="OVB206" s="131"/>
      <c r="OVC206" s="131"/>
      <c r="OVD206" s="131"/>
      <c r="OVE206" s="131"/>
      <c r="OVF206" s="131"/>
      <c r="OVG206" s="131"/>
      <c r="OVH206" s="131"/>
      <c r="OVI206" s="131"/>
      <c r="OVJ206" s="131"/>
      <c r="OVK206" s="131"/>
      <c r="OVL206" s="131"/>
      <c r="OVM206" s="131"/>
      <c r="OVN206" s="131"/>
      <c r="OVO206" s="131"/>
      <c r="OVP206" s="131"/>
      <c r="OVQ206" s="131"/>
      <c r="OVR206" s="131"/>
      <c r="OVS206" s="131"/>
      <c r="OVT206" s="131"/>
      <c r="OVU206" s="131"/>
      <c r="OVV206" s="131"/>
      <c r="OVW206" s="131"/>
      <c r="OVX206" s="131"/>
      <c r="OVY206" s="131"/>
      <c r="OVZ206" s="131"/>
      <c r="OWA206" s="131"/>
      <c r="OWB206" s="131"/>
      <c r="OWC206" s="131"/>
      <c r="OWD206" s="131"/>
      <c r="OWE206" s="131"/>
      <c r="OWF206" s="131"/>
      <c r="OWG206" s="131"/>
      <c r="OWH206" s="131"/>
      <c r="OWI206" s="131"/>
      <c r="OWJ206" s="131"/>
      <c r="OWK206" s="131"/>
      <c r="OWL206" s="131"/>
      <c r="OWM206" s="131"/>
      <c r="OWN206" s="131"/>
      <c r="OWO206" s="131"/>
      <c r="OWP206" s="131"/>
      <c r="OWQ206" s="131"/>
      <c r="OWR206" s="131"/>
      <c r="OWS206" s="131"/>
      <c r="OWT206" s="131"/>
      <c r="OWU206" s="131"/>
      <c r="OWV206" s="131"/>
      <c r="OWW206" s="131"/>
      <c r="OWX206" s="131"/>
      <c r="OWY206" s="131"/>
      <c r="OWZ206" s="131"/>
      <c r="OXA206" s="131"/>
      <c r="OXB206" s="131"/>
      <c r="OXC206" s="131"/>
      <c r="OXD206" s="131"/>
      <c r="OXE206" s="131"/>
      <c r="OXF206" s="131"/>
      <c r="OXG206" s="131"/>
      <c r="OXH206" s="131"/>
      <c r="OXI206" s="131"/>
      <c r="OXJ206" s="131"/>
      <c r="OXK206" s="131"/>
      <c r="OXL206" s="131"/>
      <c r="OXM206" s="131"/>
      <c r="OXN206" s="131"/>
      <c r="OXO206" s="131"/>
      <c r="OXP206" s="131"/>
      <c r="OXQ206" s="131"/>
      <c r="OXR206" s="131"/>
      <c r="OXS206" s="131"/>
      <c r="OXT206" s="131"/>
      <c r="OXU206" s="131"/>
      <c r="OXV206" s="131"/>
      <c r="OXW206" s="131"/>
      <c r="OXX206" s="131"/>
      <c r="OXY206" s="131"/>
      <c r="OXZ206" s="131"/>
      <c r="OYA206" s="131"/>
      <c r="OYB206" s="131"/>
      <c r="OYC206" s="131"/>
      <c r="OYD206" s="131"/>
      <c r="OYE206" s="131"/>
      <c r="OYF206" s="131"/>
      <c r="OYG206" s="131"/>
      <c r="OYH206" s="131"/>
      <c r="OYI206" s="131"/>
      <c r="OYJ206" s="131"/>
      <c r="OYK206" s="131"/>
      <c r="OYL206" s="131"/>
      <c r="OYM206" s="131"/>
      <c r="OYN206" s="131"/>
      <c r="OYO206" s="131"/>
      <c r="OYP206" s="131"/>
      <c r="OYQ206" s="131"/>
      <c r="OYR206" s="131"/>
      <c r="OYS206" s="131"/>
      <c r="OYT206" s="131"/>
      <c r="OYU206" s="131"/>
      <c r="OYV206" s="131"/>
      <c r="OYW206" s="131"/>
      <c r="OYX206" s="131"/>
      <c r="OYY206" s="131"/>
      <c r="OYZ206" s="131"/>
      <c r="OZA206" s="131"/>
      <c r="OZB206" s="131"/>
      <c r="OZC206" s="131"/>
      <c r="OZD206" s="131"/>
      <c r="OZE206" s="131"/>
      <c r="OZF206" s="131"/>
      <c r="OZG206" s="131"/>
      <c r="OZH206" s="131"/>
      <c r="OZI206" s="131"/>
      <c r="OZJ206" s="131"/>
      <c r="OZK206" s="131"/>
      <c r="OZL206" s="131"/>
      <c r="OZM206" s="131"/>
      <c r="OZN206" s="131"/>
      <c r="OZO206" s="131"/>
      <c r="OZP206" s="131"/>
      <c r="OZQ206" s="131"/>
      <c r="OZR206" s="131"/>
      <c r="OZS206" s="131"/>
      <c r="OZT206" s="131"/>
      <c r="OZU206" s="131"/>
      <c r="OZV206" s="131"/>
      <c r="OZW206" s="131"/>
      <c r="OZX206" s="131"/>
      <c r="OZY206" s="131"/>
      <c r="OZZ206" s="131"/>
      <c r="PAA206" s="131"/>
      <c r="PAB206" s="131"/>
      <c r="PAC206" s="131"/>
      <c r="PAD206" s="131"/>
      <c r="PAE206" s="131"/>
      <c r="PAF206" s="131"/>
      <c r="PAG206" s="131"/>
      <c r="PAH206" s="131"/>
      <c r="PAI206" s="131"/>
      <c r="PAJ206" s="131"/>
      <c r="PAK206" s="131"/>
      <c r="PAL206" s="131"/>
      <c r="PAM206" s="131"/>
      <c r="PAN206" s="131"/>
      <c r="PAO206" s="131"/>
      <c r="PAP206" s="131"/>
      <c r="PAQ206" s="131"/>
      <c r="PAR206" s="131"/>
      <c r="PAS206" s="131"/>
      <c r="PAT206" s="131"/>
      <c r="PAU206" s="131"/>
      <c r="PAV206" s="131"/>
      <c r="PAW206" s="131"/>
      <c r="PAX206" s="131"/>
      <c r="PAY206" s="131"/>
      <c r="PAZ206" s="131"/>
      <c r="PBA206" s="131"/>
      <c r="PBB206" s="131"/>
      <c r="PBC206" s="131"/>
      <c r="PBD206" s="131"/>
      <c r="PBE206" s="131"/>
      <c r="PBF206" s="131"/>
      <c r="PBG206" s="131"/>
      <c r="PBH206" s="131"/>
      <c r="PBI206" s="131"/>
      <c r="PBJ206" s="131"/>
      <c r="PBK206" s="131"/>
      <c r="PBL206" s="131"/>
      <c r="PBM206" s="131"/>
      <c r="PBN206" s="131"/>
      <c r="PBO206" s="131"/>
      <c r="PBP206" s="131"/>
      <c r="PBQ206" s="131"/>
      <c r="PBR206" s="131"/>
      <c r="PBS206" s="131"/>
      <c r="PBT206" s="131"/>
      <c r="PBU206" s="131"/>
      <c r="PBV206" s="131"/>
      <c r="PBW206" s="131"/>
      <c r="PBX206" s="131"/>
      <c r="PBY206" s="131"/>
      <c r="PBZ206" s="131"/>
      <c r="PCA206" s="131"/>
      <c r="PCB206" s="131"/>
      <c r="PCC206" s="131"/>
      <c r="PCD206" s="131"/>
      <c r="PCE206" s="131"/>
      <c r="PCF206" s="131"/>
      <c r="PCG206" s="131"/>
      <c r="PCH206" s="131"/>
      <c r="PCI206" s="131"/>
      <c r="PCJ206" s="131"/>
      <c r="PCK206" s="131"/>
      <c r="PCL206" s="131"/>
      <c r="PCM206" s="131"/>
      <c r="PCN206" s="131"/>
      <c r="PCO206" s="131"/>
      <c r="PCP206" s="131"/>
      <c r="PCQ206" s="131"/>
      <c r="PCR206" s="131"/>
      <c r="PCS206" s="131"/>
      <c r="PCT206" s="131"/>
      <c r="PCU206" s="131"/>
      <c r="PCV206" s="131"/>
      <c r="PCW206" s="131"/>
      <c r="PCX206" s="131"/>
      <c r="PCY206" s="131"/>
      <c r="PCZ206" s="131"/>
      <c r="PDA206" s="131"/>
      <c r="PDB206" s="131"/>
      <c r="PDC206" s="131"/>
      <c r="PDD206" s="131"/>
      <c r="PDE206" s="131"/>
      <c r="PDF206" s="131"/>
      <c r="PDG206" s="131"/>
      <c r="PDH206" s="131"/>
      <c r="PDI206" s="131"/>
      <c r="PDJ206" s="131"/>
      <c r="PDK206" s="131"/>
      <c r="PDL206" s="131"/>
      <c r="PDM206" s="131"/>
      <c r="PDN206" s="131"/>
      <c r="PDO206" s="131"/>
      <c r="PDP206" s="131"/>
      <c r="PDQ206" s="131"/>
      <c r="PDR206" s="131"/>
      <c r="PDS206" s="131"/>
      <c r="PDT206" s="131"/>
      <c r="PDU206" s="131"/>
      <c r="PDV206" s="131"/>
      <c r="PDW206" s="131"/>
      <c r="PDX206" s="131"/>
      <c r="PDY206" s="131"/>
      <c r="PDZ206" s="131"/>
      <c r="PEA206" s="131"/>
      <c r="PEB206" s="131"/>
      <c r="PEC206" s="131"/>
      <c r="PED206" s="131"/>
      <c r="PEE206" s="131"/>
      <c r="PEF206" s="131"/>
      <c r="PEG206" s="131"/>
      <c r="PEH206" s="131"/>
      <c r="PEI206" s="131"/>
      <c r="PEJ206" s="131"/>
      <c r="PEK206" s="131"/>
      <c r="PEL206" s="131"/>
      <c r="PEM206" s="131"/>
      <c r="PEN206" s="131"/>
      <c r="PEO206" s="131"/>
      <c r="PEP206" s="131"/>
      <c r="PEQ206" s="131"/>
      <c r="PER206" s="131"/>
      <c r="PES206" s="131"/>
      <c r="PET206" s="131"/>
      <c r="PEU206" s="131"/>
      <c r="PEV206" s="131"/>
      <c r="PEW206" s="131"/>
      <c r="PEX206" s="131"/>
      <c r="PEY206" s="131"/>
      <c r="PEZ206" s="131"/>
      <c r="PFA206" s="131"/>
      <c r="PFB206" s="131"/>
      <c r="PFC206" s="131"/>
      <c r="PFD206" s="131"/>
      <c r="PFE206" s="131"/>
      <c r="PFF206" s="131"/>
      <c r="PFG206" s="131"/>
      <c r="PFH206" s="131"/>
      <c r="PFI206" s="131"/>
      <c r="PFJ206" s="131"/>
      <c r="PFK206" s="131"/>
      <c r="PFL206" s="131"/>
      <c r="PFM206" s="131"/>
      <c r="PFN206" s="131"/>
      <c r="PFO206" s="131"/>
      <c r="PFP206" s="131"/>
      <c r="PFQ206" s="131"/>
      <c r="PFR206" s="131"/>
      <c r="PFS206" s="131"/>
      <c r="PFT206" s="131"/>
      <c r="PFU206" s="131"/>
      <c r="PFV206" s="131"/>
      <c r="PFW206" s="131"/>
      <c r="PFX206" s="131"/>
      <c r="PFY206" s="131"/>
      <c r="PFZ206" s="131"/>
      <c r="PGA206" s="131"/>
      <c r="PGB206" s="131"/>
      <c r="PGC206" s="131"/>
      <c r="PGD206" s="131"/>
      <c r="PGE206" s="131"/>
      <c r="PGF206" s="131"/>
      <c r="PGG206" s="131"/>
      <c r="PGH206" s="131"/>
      <c r="PGI206" s="131"/>
      <c r="PGJ206" s="131"/>
      <c r="PGK206" s="131"/>
      <c r="PGL206" s="131"/>
      <c r="PGM206" s="131"/>
      <c r="PGN206" s="131"/>
      <c r="PGO206" s="131"/>
      <c r="PGP206" s="131"/>
      <c r="PGQ206" s="131"/>
      <c r="PGR206" s="131"/>
      <c r="PGS206" s="131"/>
      <c r="PGT206" s="131"/>
      <c r="PGU206" s="131"/>
      <c r="PGV206" s="131"/>
      <c r="PGW206" s="131"/>
      <c r="PGX206" s="131"/>
      <c r="PGY206" s="131"/>
      <c r="PGZ206" s="131"/>
      <c r="PHA206" s="131"/>
      <c r="PHB206" s="131"/>
      <c r="PHC206" s="131"/>
      <c r="PHD206" s="131"/>
      <c r="PHE206" s="131"/>
      <c r="PHF206" s="131"/>
      <c r="PHG206" s="131"/>
      <c r="PHH206" s="131"/>
      <c r="PHI206" s="131"/>
      <c r="PHJ206" s="131"/>
      <c r="PHK206" s="131"/>
      <c r="PHL206" s="131"/>
      <c r="PHM206" s="131"/>
      <c r="PHN206" s="131"/>
      <c r="PHO206" s="131"/>
      <c r="PHP206" s="131"/>
      <c r="PHQ206" s="131"/>
      <c r="PHR206" s="131"/>
      <c r="PHS206" s="131"/>
      <c r="PHT206" s="131"/>
      <c r="PHU206" s="131"/>
      <c r="PHV206" s="131"/>
      <c r="PHW206" s="131"/>
      <c r="PHX206" s="131"/>
      <c r="PHY206" s="131"/>
      <c r="PHZ206" s="131"/>
      <c r="PIA206" s="131"/>
      <c r="PIB206" s="131"/>
      <c r="PIC206" s="131"/>
      <c r="PID206" s="131"/>
      <c r="PIE206" s="131"/>
      <c r="PIF206" s="131"/>
      <c r="PIG206" s="131"/>
      <c r="PIH206" s="131"/>
      <c r="PII206" s="131"/>
      <c r="PIJ206" s="131"/>
      <c r="PIK206" s="131"/>
      <c r="PIL206" s="131"/>
      <c r="PIM206" s="131"/>
      <c r="PIN206" s="131"/>
      <c r="PIO206" s="131"/>
      <c r="PIP206" s="131"/>
      <c r="PIQ206" s="131"/>
      <c r="PIR206" s="131"/>
      <c r="PIS206" s="131"/>
      <c r="PIT206" s="131"/>
      <c r="PIU206" s="131"/>
      <c r="PIV206" s="131"/>
      <c r="PIW206" s="131"/>
      <c r="PIX206" s="131"/>
      <c r="PIY206" s="131"/>
      <c r="PIZ206" s="131"/>
      <c r="PJA206" s="131"/>
      <c r="PJB206" s="131"/>
      <c r="PJC206" s="131"/>
      <c r="PJD206" s="131"/>
      <c r="PJE206" s="131"/>
      <c r="PJF206" s="131"/>
      <c r="PJG206" s="131"/>
      <c r="PJH206" s="131"/>
      <c r="PJI206" s="131"/>
      <c r="PJJ206" s="131"/>
      <c r="PJK206" s="131"/>
      <c r="PJL206" s="131"/>
      <c r="PJM206" s="131"/>
      <c r="PJN206" s="131"/>
      <c r="PJO206" s="131"/>
      <c r="PJP206" s="131"/>
      <c r="PJQ206" s="131"/>
      <c r="PJR206" s="131"/>
      <c r="PJS206" s="131"/>
      <c r="PJT206" s="131"/>
      <c r="PJU206" s="131"/>
      <c r="PJV206" s="131"/>
      <c r="PJW206" s="131"/>
      <c r="PJX206" s="131"/>
      <c r="PJY206" s="131"/>
      <c r="PJZ206" s="131"/>
      <c r="PKA206" s="131"/>
      <c r="PKB206" s="131"/>
      <c r="PKC206" s="131"/>
      <c r="PKD206" s="131"/>
      <c r="PKE206" s="131"/>
      <c r="PKF206" s="131"/>
      <c r="PKG206" s="131"/>
      <c r="PKH206" s="131"/>
      <c r="PKI206" s="131"/>
      <c r="PKJ206" s="131"/>
      <c r="PKK206" s="131"/>
      <c r="PKL206" s="131"/>
      <c r="PKM206" s="131"/>
      <c r="PKN206" s="131"/>
      <c r="PKO206" s="131"/>
      <c r="PKP206" s="131"/>
      <c r="PKQ206" s="131"/>
      <c r="PKR206" s="131"/>
      <c r="PKS206" s="131"/>
      <c r="PKT206" s="131"/>
      <c r="PKU206" s="131"/>
      <c r="PKV206" s="131"/>
      <c r="PKW206" s="131"/>
      <c r="PKX206" s="131"/>
      <c r="PKY206" s="131"/>
      <c r="PKZ206" s="131"/>
      <c r="PLA206" s="131"/>
      <c r="PLB206" s="131"/>
      <c r="PLC206" s="131"/>
      <c r="PLD206" s="131"/>
      <c r="PLE206" s="131"/>
      <c r="PLF206" s="131"/>
      <c r="PLG206" s="131"/>
      <c r="PLH206" s="131"/>
      <c r="PLI206" s="131"/>
      <c r="PLJ206" s="131"/>
      <c r="PLK206" s="131"/>
      <c r="PLL206" s="131"/>
      <c r="PLM206" s="131"/>
      <c r="PLN206" s="131"/>
      <c r="PLO206" s="131"/>
      <c r="PLP206" s="131"/>
      <c r="PLQ206" s="131"/>
      <c r="PLR206" s="131"/>
      <c r="PLS206" s="131"/>
      <c r="PLT206" s="131"/>
      <c r="PLU206" s="131"/>
      <c r="PLV206" s="131"/>
      <c r="PLW206" s="131"/>
      <c r="PLX206" s="131"/>
      <c r="PLY206" s="131"/>
      <c r="PLZ206" s="131"/>
      <c r="PMA206" s="131"/>
      <c r="PMB206" s="131"/>
      <c r="PMC206" s="131"/>
      <c r="PMD206" s="131"/>
      <c r="PME206" s="131"/>
      <c r="PMF206" s="131"/>
      <c r="PMG206" s="131"/>
      <c r="PMH206" s="131"/>
      <c r="PMI206" s="131"/>
      <c r="PMJ206" s="131"/>
      <c r="PMK206" s="131"/>
      <c r="PML206" s="131"/>
      <c r="PMM206" s="131"/>
      <c r="PMN206" s="131"/>
      <c r="PMO206" s="131"/>
      <c r="PMP206" s="131"/>
      <c r="PMQ206" s="131"/>
      <c r="PMR206" s="131"/>
      <c r="PMS206" s="131"/>
      <c r="PMT206" s="131"/>
      <c r="PMU206" s="131"/>
      <c r="PMV206" s="131"/>
      <c r="PMW206" s="131"/>
      <c r="PMX206" s="131"/>
      <c r="PMY206" s="131"/>
      <c r="PMZ206" s="131"/>
      <c r="PNA206" s="131"/>
      <c r="PNB206" s="131"/>
      <c r="PNC206" s="131"/>
      <c r="PND206" s="131"/>
      <c r="PNE206" s="131"/>
      <c r="PNF206" s="131"/>
      <c r="PNG206" s="131"/>
      <c r="PNH206" s="131"/>
      <c r="PNI206" s="131"/>
      <c r="PNJ206" s="131"/>
      <c r="PNK206" s="131"/>
      <c r="PNL206" s="131"/>
      <c r="PNM206" s="131"/>
      <c r="PNN206" s="131"/>
      <c r="PNO206" s="131"/>
      <c r="PNP206" s="131"/>
      <c r="PNQ206" s="131"/>
      <c r="PNR206" s="131"/>
      <c r="PNS206" s="131"/>
      <c r="PNT206" s="131"/>
      <c r="PNU206" s="131"/>
      <c r="PNV206" s="131"/>
      <c r="PNW206" s="131"/>
      <c r="PNX206" s="131"/>
      <c r="PNY206" s="131"/>
      <c r="PNZ206" s="131"/>
      <c r="POA206" s="131"/>
      <c r="POB206" s="131"/>
      <c r="POC206" s="131"/>
      <c r="POD206" s="131"/>
      <c r="POE206" s="131"/>
      <c r="POF206" s="131"/>
      <c r="POG206" s="131"/>
      <c r="POH206" s="131"/>
      <c r="POI206" s="131"/>
      <c r="POJ206" s="131"/>
      <c r="POK206" s="131"/>
      <c r="POL206" s="131"/>
      <c r="POM206" s="131"/>
      <c r="PON206" s="131"/>
      <c r="POO206" s="131"/>
      <c r="POP206" s="131"/>
      <c r="POQ206" s="131"/>
      <c r="POR206" s="131"/>
      <c r="POS206" s="131"/>
      <c r="POT206" s="131"/>
      <c r="POU206" s="131"/>
      <c r="POV206" s="131"/>
      <c r="POW206" s="131"/>
      <c r="POX206" s="131"/>
      <c r="POY206" s="131"/>
      <c r="POZ206" s="131"/>
      <c r="PPA206" s="131"/>
      <c r="PPB206" s="131"/>
      <c r="PPC206" s="131"/>
      <c r="PPD206" s="131"/>
      <c r="PPE206" s="131"/>
      <c r="PPF206" s="131"/>
      <c r="PPG206" s="131"/>
      <c r="PPH206" s="131"/>
      <c r="PPI206" s="131"/>
      <c r="PPJ206" s="131"/>
      <c r="PPK206" s="131"/>
      <c r="PPL206" s="131"/>
      <c r="PPM206" s="131"/>
      <c r="PPN206" s="131"/>
      <c r="PPO206" s="131"/>
      <c r="PPP206" s="131"/>
      <c r="PPQ206" s="131"/>
      <c r="PPR206" s="131"/>
      <c r="PPS206" s="131"/>
      <c r="PPT206" s="131"/>
      <c r="PPU206" s="131"/>
      <c r="PPV206" s="131"/>
      <c r="PPW206" s="131"/>
      <c r="PPX206" s="131"/>
      <c r="PPY206" s="131"/>
      <c r="PPZ206" s="131"/>
      <c r="PQA206" s="131"/>
      <c r="PQB206" s="131"/>
      <c r="PQC206" s="131"/>
      <c r="PQD206" s="131"/>
      <c r="PQE206" s="131"/>
      <c r="PQF206" s="131"/>
      <c r="PQG206" s="131"/>
      <c r="PQH206" s="131"/>
      <c r="PQI206" s="131"/>
      <c r="PQJ206" s="131"/>
      <c r="PQK206" s="131"/>
      <c r="PQL206" s="131"/>
      <c r="PQM206" s="131"/>
      <c r="PQN206" s="131"/>
      <c r="PQO206" s="131"/>
      <c r="PQP206" s="131"/>
      <c r="PQQ206" s="131"/>
      <c r="PQR206" s="131"/>
      <c r="PQS206" s="131"/>
      <c r="PQT206" s="131"/>
      <c r="PQU206" s="131"/>
      <c r="PQV206" s="131"/>
      <c r="PQW206" s="131"/>
      <c r="PQX206" s="131"/>
      <c r="PQY206" s="131"/>
      <c r="PQZ206" s="131"/>
      <c r="PRA206" s="131"/>
      <c r="PRB206" s="131"/>
      <c r="PRC206" s="131"/>
      <c r="PRD206" s="131"/>
      <c r="PRE206" s="131"/>
      <c r="PRF206" s="131"/>
      <c r="PRG206" s="131"/>
      <c r="PRH206" s="131"/>
      <c r="PRI206" s="131"/>
      <c r="PRJ206" s="131"/>
      <c r="PRK206" s="131"/>
      <c r="PRL206" s="131"/>
      <c r="PRM206" s="131"/>
      <c r="PRN206" s="131"/>
      <c r="PRO206" s="131"/>
      <c r="PRP206" s="131"/>
      <c r="PRQ206" s="131"/>
      <c r="PRR206" s="131"/>
      <c r="PRS206" s="131"/>
      <c r="PRT206" s="131"/>
      <c r="PRU206" s="131"/>
      <c r="PRV206" s="131"/>
      <c r="PRW206" s="131"/>
      <c r="PRX206" s="131"/>
      <c r="PRY206" s="131"/>
      <c r="PRZ206" s="131"/>
      <c r="PSA206" s="131"/>
      <c r="PSB206" s="131"/>
      <c r="PSC206" s="131"/>
      <c r="PSD206" s="131"/>
      <c r="PSE206" s="131"/>
      <c r="PSF206" s="131"/>
      <c r="PSG206" s="131"/>
      <c r="PSH206" s="131"/>
      <c r="PSI206" s="131"/>
      <c r="PSJ206" s="131"/>
      <c r="PSK206" s="131"/>
      <c r="PSL206" s="131"/>
      <c r="PSM206" s="131"/>
      <c r="PSN206" s="131"/>
      <c r="PSO206" s="131"/>
      <c r="PSP206" s="131"/>
      <c r="PSQ206" s="131"/>
      <c r="PSR206" s="131"/>
      <c r="PSS206" s="131"/>
      <c r="PST206" s="131"/>
      <c r="PSU206" s="131"/>
      <c r="PSV206" s="131"/>
      <c r="PSW206" s="131"/>
      <c r="PSX206" s="131"/>
      <c r="PSY206" s="131"/>
      <c r="PSZ206" s="131"/>
      <c r="PTA206" s="131"/>
      <c r="PTB206" s="131"/>
      <c r="PTC206" s="131"/>
      <c r="PTD206" s="131"/>
      <c r="PTE206" s="131"/>
      <c r="PTF206" s="131"/>
      <c r="PTG206" s="131"/>
      <c r="PTH206" s="131"/>
      <c r="PTI206" s="131"/>
      <c r="PTJ206" s="131"/>
      <c r="PTK206" s="131"/>
      <c r="PTL206" s="131"/>
      <c r="PTM206" s="131"/>
      <c r="PTN206" s="131"/>
      <c r="PTO206" s="131"/>
      <c r="PTP206" s="131"/>
      <c r="PTQ206" s="131"/>
      <c r="PTR206" s="131"/>
      <c r="PTS206" s="131"/>
      <c r="PTT206" s="131"/>
      <c r="PTU206" s="131"/>
      <c r="PTV206" s="131"/>
      <c r="PTW206" s="131"/>
      <c r="PTX206" s="131"/>
      <c r="PTY206" s="131"/>
      <c r="PTZ206" s="131"/>
      <c r="PUA206" s="131"/>
      <c r="PUB206" s="131"/>
      <c r="PUC206" s="131"/>
      <c r="PUD206" s="131"/>
      <c r="PUE206" s="131"/>
      <c r="PUF206" s="131"/>
      <c r="PUG206" s="131"/>
      <c r="PUH206" s="131"/>
      <c r="PUI206" s="131"/>
      <c r="PUJ206" s="131"/>
      <c r="PUK206" s="131"/>
      <c r="PUL206" s="131"/>
      <c r="PUM206" s="131"/>
      <c r="PUN206" s="131"/>
      <c r="PUO206" s="131"/>
      <c r="PUP206" s="131"/>
      <c r="PUQ206" s="131"/>
      <c r="PUR206" s="131"/>
      <c r="PUS206" s="131"/>
      <c r="PUT206" s="131"/>
      <c r="PUU206" s="131"/>
      <c r="PUV206" s="131"/>
      <c r="PUW206" s="131"/>
      <c r="PUX206" s="131"/>
      <c r="PUY206" s="131"/>
      <c r="PUZ206" s="131"/>
      <c r="PVA206" s="131"/>
      <c r="PVB206" s="131"/>
      <c r="PVC206" s="131"/>
      <c r="PVD206" s="131"/>
      <c r="PVE206" s="131"/>
      <c r="PVF206" s="131"/>
      <c r="PVG206" s="131"/>
      <c r="PVH206" s="131"/>
      <c r="PVI206" s="131"/>
      <c r="PVJ206" s="131"/>
      <c r="PVK206" s="131"/>
      <c r="PVL206" s="131"/>
      <c r="PVM206" s="131"/>
      <c r="PVN206" s="131"/>
      <c r="PVO206" s="131"/>
      <c r="PVP206" s="131"/>
      <c r="PVQ206" s="131"/>
      <c r="PVR206" s="131"/>
      <c r="PVS206" s="131"/>
      <c r="PVT206" s="131"/>
      <c r="PVU206" s="131"/>
      <c r="PVV206" s="131"/>
      <c r="PVW206" s="131"/>
      <c r="PVX206" s="131"/>
      <c r="PVY206" s="131"/>
      <c r="PVZ206" s="131"/>
      <c r="PWA206" s="131"/>
      <c r="PWB206" s="131"/>
      <c r="PWC206" s="131"/>
      <c r="PWD206" s="131"/>
      <c r="PWE206" s="131"/>
      <c r="PWF206" s="131"/>
      <c r="PWG206" s="131"/>
      <c r="PWH206" s="131"/>
      <c r="PWI206" s="131"/>
      <c r="PWJ206" s="131"/>
      <c r="PWK206" s="131"/>
      <c r="PWL206" s="131"/>
      <c r="PWM206" s="131"/>
      <c r="PWN206" s="131"/>
      <c r="PWO206" s="131"/>
      <c r="PWP206" s="131"/>
      <c r="PWQ206" s="131"/>
      <c r="PWR206" s="131"/>
      <c r="PWS206" s="131"/>
      <c r="PWT206" s="131"/>
      <c r="PWU206" s="131"/>
      <c r="PWV206" s="131"/>
      <c r="PWW206" s="131"/>
      <c r="PWX206" s="131"/>
      <c r="PWY206" s="131"/>
      <c r="PWZ206" s="131"/>
      <c r="PXA206" s="131"/>
      <c r="PXB206" s="131"/>
      <c r="PXC206" s="131"/>
      <c r="PXD206" s="131"/>
      <c r="PXE206" s="131"/>
      <c r="PXF206" s="131"/>
      <c r="PXG206" s="131"/>
      <c r="PXH206" s="131"/>
      <c r="PXI206" s="131"/>
      <c r="PXJ206" s="131"/>
      <c r="PXK206" s="131"/>
      <c r="PXL206" s="131"/>
      <c r="PXM206" s="131"/>
      <c r="PXN206" s="131"/>
      <c r="PXO206" s="131"/>
      <c r="PXP206" s="131"/>
      <c r="PXQ206" s="131"/>
      <c r="PXR206" s="131"/>
      <c r="PXS206" s="131"/>
      <c r="PXT206" s="131"/>
      <c r="PXU206" s="131"/>
      <c r="PXV206" s="131"/>
      <c r="PXW206" s="131"/>
      <c r="PXX206" s="131"/>
      <c r="PXY206" s="131"/>
      <c r="PXZ206" s="131"/>
      <c r="PYA206" s="131"/>
      <c r="PYB206" s="131"/>
      <c r="PYC206" s="131"/>
      <c r="PYD206" s="131"/>
      <c r="PYE206" s="131"/>
      <c r="PYF206" s="131"/>
      <c r="PYG206" s="131"/>
      <c r="PYH206" s="131"/>
      <c r="PYI206" s="131"/>
      <c r="PYJ206" s="131"/>
      <c r="PYK206" s="131"/>
      <c r="PYL206" s="131"/>
      <c r="PYM206" s="131"/>
      <c r="PYN206" s="131"/>
      <c r="PYO206" s="131"/>
      <c r="PYP206" s="131"/>
      <c r="PYQ206" s="131"/>
      <c r="PYR206" s="131"/>
      <c r="PYS206" s="131"/>
      <c r="PYT206" s="131"/>
      <c r="PYU206" s="131"/>
      <c r="PYV206" s="131"/>
      <c r="PYW206" s="131"/>
      <c r="PYX206" s="131"/>
      <c r="PYY206" s="131"/>
      <c r="PYZ206" s="131"/>
      <c r="PZA206" s="131"/>
      <c r="PZB206" s="131"/>
      <c r="PZC206" s="131"/>
      <c r="PZD206" s="131"/>
      <c r="PZE206" s="131"/>
      <c r="PZF206" s="131"/>
      <c r="PZG206" s="131"/>
      <c r="PZH206" s="131"/>
      <c r="PZI206" s="131"/>
      <c r="PZJ206" s="131"/>
      <c r="PZK206" s="131"/>
      <c r="PZL206" s="131"/>
      <c r="PZM206" s="131"/>
      <c r="PZN206" s="131"/>
      <c r="PZO206" s="131"/>
      <c r="PZP206" s="131"/>
      <c r="PZQ206" s="131"/>
      <c r="PZR206" s="131"/>
      <c r="PZS206" s="131"/>
      <c r="PZT206" s="131"/>
      <c r="PZU206" s="131"/>
      <c r="PZV206" s="131"/>
      <c r="PZW206" s="131"/>
      <c r="PZX206" s="131"/>
      <c r="PZY206" s="131"/>
      <c r="PZZ206" s="131"/>
      <c r="QAA206" s="131"/>
      <c r="QAB206" s="131"/>
      <c r="QAC206" s="131"/>
      <c r="QAD206" s="131"/>
      <c r="QAE206" s="131"/>
      <c r="QAF206" s="131"/>
      <c r="QAG206" s="131"/>
      <c r="QAH206" s="131"/>
      <c r="QAI206" s="131"/>
      <c r="QAJ206" s="131"/>
      <c r="QAK206" s="131"/>
      <c r="QAL206" s="131"/>
      <c r="QAM206" s="131"/>
      <c r="QAN206" s="131"/>
      <c r="QAO206" s="131"/>
      <c r="QAP206" s="131"/>
      <c r="QAQ206" s="131"/>
      <c r="QAR206" s="131"/>
      <c r="QAS206" s="131"/>
      <c r="QAT206" s="131"/>
      <c r="QAU206" s="131"/>
      <c r="QAV206" s="131"/>
      <c r="QAW206" s="131"/>
      <c r="QAX206" s="131"/>
      <c r="QAY206" s="131"/>
      <c r="QAZ206" s="131"/>
      <c r="QBA206" s="131"/>
      <c r="QBB206" s="131"/>
      <c r="QBC206" s="131"/>
      <c r="QBD206" s="131"/>
      <c r="QBE206" s="131"/>
      <c r="QBF206" s="131"/>
      <c r="QBG206" s="131"/>
      <c r="QBH206" s="131"/>
      <c r="QBI206" s="131"/>
      <c r="QBJ206" s="131"/>
      <c r="QBK206" s="131"/>
      <c r="QBL206" s="131"/>
      <c r="QBM206" s="131"/>
      <c r="QBN206" s="131"/>
      <c r="QBO206" s="131"/>
      <c r="QBP206" s="131"/>
      <c r="QBQ206" s="131"/>
      <c r="QBR206" s="131"/>
      <c r="QBS206" s="131"/>
      <c r="QBT206" s="131"/>
      <c r="QBU206" s="131"/>
      <c r="QBV206" s="131"/>
      <c r="QBW206" s="131"/>
      <c r="QBX206" s="131"/>
      <c r="QBY206" s="131"/>
      <c r="QBZ206" s="131"/>
      <c r="QCA206" s="131"/>
      <c r="QCB206" s="131"/>
      <c r="QCC206" s="131"/>
      <c r="QCD206" s="131"/>
      <c r="QCE206" s="131"/>
      <c r="QCF206" s="131"/>
      <c r="QCG206" s="131"/>
      <c r="QCH206" s="131"/>
      <c r="QCI206" s="131"/>
      <c r="QCJ206" s="131"/>
      <c r="QCK206" s="131"/>
      <c r="QCL206" s="131"/>
      <c r="QCM206" s="131"/>
      <c r="QCN206" s="131"/>
      <c r="QCO206" s="131"/>
      <c r="QCP206" s="131"/>
      <c r="QCQ206" s="131"/>
      <c r="QCR206" s="131"/>
      <c r="QCS206" s="131"/>
      <c r="QCT206" s="131"/>
      <c r="QCU206" s="131"/>
      <c r="QCV206" s="131"/>
      <c r="QCW206" s="131"/>
      <c r="QCX206" s="131"/>
      <c r="QCY206" s="131"/>
      <c r="QCZ206" s="131"/>
      <c r="QDA206" s="131"/>
      <c r="QDB206" s="131"/>
      <c r="QDC206" s="131"/>
      <c r="QDD206" s="131"/>
      <c r="QDE206" s="131"/>
      <c r="QDF206" s="131"/>
      <c r="QDG206" s="131"/>
      <c r="QDH206" s="131"/>
      <c r="QDI206" s="131"/>
      <c r="QDJ206" s="131"/>
      <c r="QDK206" s="131"/>
      <c r="QDL206" s="131"/>
      <c r="QDM206" s="131"/>
      <c r="QDN206" s="131"/>
      <c r="QDO206" s="131"/>
      <c r="QDP206" s="131"/>
      <c r="QDQ206" s="131"/>
      <c r="QDR206" s="131"/>
      <c r="QDS206" s="131"/>
      <c r="QDT206" s="131"/>
      <c r="QDU206" s="131"/>
      <c r="QDV206" s="131"/>
      <c r="QDW206" s="131"/>
      <c r="QDX206" s="131"/>
      <c r="QDY206" s="131"/>
      <c r="QDZ206" s="131"/>
      <c r="QEA206" s="131"/>
      <c r="QEB206" s="131"/>
      <c r="QEC206" s="131"/>
      <c r="QED206" s="131"/>
      <c r="QEE206" s="131"/>
      <c r="QEF206" s="131"/>
      <c r="QEG206" s="131"/>
      <c r="QEH206" s="131"/>
      <c r="QEI206" s="131"/>
      <c r="QEJ206" s="131"/>
      <c r="QEK206" s="131"/>
      <c r="QEL206" s="131"/>
      <c r="QEM206" s="131"/>
      <c r="QEN206" s="131"/>
      <c r="QEO206" s="131"/>
      <c r="QEP206" s="131"/>
      <c r="QEQ206" s="131"/>
      <c r="QER206" s="131"/>
      <c r="QES206" s="131"/>
      <c r="QET206" s="131"/>
      <c r="QEU206" s="131"/>
      <c r="QEV206" s="131"/>
      <c r="QEW206" s="131"/>
      <c r="QEX206" s="131"/>
      <c r="QEY206" s="131"/>
      <c r="QEZ206" s="131"/>
      <c r="QFA206" s="131"/>
      <c r="QFB206" s="131"/>
      <c r="QFC206" s="131"/>
      <c r="QFD206" s="131"/>
      <c r="QFE206" s="131"/>
      <c r="QFF206" s="131"/>
      <c r="QFG206" s="131"/>
      <c r="QFH206" s="131"/>
      <c r="QFI206" s="131"/>
      <c r="QFJ206" s="131"/>
      <c r="QFK206" s="131"/>
      <c r="QFL206" s="131"/>
      <c r="QFM206" s="131"/>
      <c r="QFN206" s="131"/>
      <c r="QFO206" s="131"/>
      <c r="QFP206" s="131"/>
      <c r="QFQ206" s="131"/>
      <c r="QFR206" s="131"/>
      <c r="QFS206" s="131"/>
      <c r="QFT206" s="131"/>
      <c r="QFU206" s="131"/>
      <c r="QFV206" s="131"/>
      <c r="QFW206" s="131"/>
      <c r="QFX206" s="131"/>
      <c r="QFY206" s="131"/>
      <c r="QFZ206" s="131"/>
      <c r="QGA206" s="131"/>
      <c r="QGB206" s="131"/>
      <c r="QGC206" s="131"/>
      <c r="QGD206" s="131"/>
      <c r="QGE206" s="131"/>
      <c r="QGF206" s="131"/>
      <c r="QGG206" s="131"/>
      <c r="QGH206" s="131"/>
      <c r="QGI206" s="131"/>
      <c r="QGJ206" s="131"/>
      <c r="QGK206" s="131"/>
      <c r="QGL206" s="131"/>
      <c r="QGM206" s="131"/>
      <c r="QGN206" s="131"/>
      <c r="QGO206" s="131"/>
      <c r="QGP206" s="131"/>
      <c r="QGQ206" s="131"/>
      <c r="QGR206" s="131"/>
      <c r="QGS206" s="131"/>
      <c r="QGT206" s="131"/>
      <c r="QGU206" s="131"/>
      <c r="QGV206" s="131"/>
      <c r="QGW206" s="131"/>
      <c r="QGX206" s="131"/>
      <c r="QGY206" s="131"/>
      <c r="QGZ206" s="131"/>
      <c r="QHA206" s="131"/>
      <c r="QHB206" s="131"/>
      <c r="QHC206" s="131"/>
      <c r="QHD206" s="131"/>
      <c r="QHE206" s="131"/>
      <c r="QHF206" s="131"/>
      <c r="QHG206" s="131"/>
      <c r="QHH206" s="131"/>
      <c r="QHI206" s="131"/>
      <c r="QHJ206" s="131"/>
      <c r="QHK206" s="131"/>
      <c r="QHL206" s="131"/>
      <c r="QHM206" s="131"/>
      <c r="QHN206" s="131"/>
      <c r="QHO206" s="131"/>
      <c r="QHP206" s="131"/>
      <c r="QHQ206" s="131"/>
      <c r="QHR206" s="131"/>
      <c r="QHS206" s="131"/>
      <c r="QHT206" s="131"/>
      <c r="QHU206" s="131"/>
      <c r="QHV206" s="131"/>
      <c r="QHW206" s="131"/>
      <c r="QHX206" s="131"/>
      <c r="QHY206" s="131"/>
      <c r="QHZ206" s="131"/>
      <c r="QIA206" s="131"/>
      <c r="QIB206" s="131"/>
      <c r="QIC206" s="131"/>
      <c r="QID206" s="131"/>
      <c r="QIE206" s="131"/>
      <c r="QIF206" s="131"/>
      <c r="QIG206" s="131"/>
      <c r="QIH206" s="131"/>
      <c r="QII206" s="131"/>
      <c r="QIJ206" s="131"/>
      <c r="QIK206" s="131"/>
      <c r="QIL206" s="131"/>
      <c r="QIM206" s="131"/>
      <c r="QIN206" s="131"/>
      <c r="QIO206" s="131"/>
      <c r="QIP206" s="131"/>
      <c r="QIQ206" s="131"/>
      <c r="QIR206" s="131"/>
      <c r="QIS206" s="131"/>
      <c r="QIT206" s="131"/>
      <c r="QIU206" s="131"/>
      <c r="QIV206" s="131"/>
      <c r="QIW206" s="131"/>
      <c r="QIX206" s="131"/>
      <c r="QIY206" s="131"/>
      <c r="QIZ206" s="131"/>
      <c r="QJA206" s="131"/>
      <c r="QJB206" s="131"/>
      <c r="QJC206" s="131"/>
      <c r="QJD206" s="131"/>
      <c r="QJE206" s="131"/>
      <c r="QJF206" s="131"/>
      <c r="QJG206" s="131"/>
      <c r="QJH206" s="131"/>
      <c r="QJI206" s="131"/>
      <c r="QJJ206" s="131"/>
      <c r="QJK206" s="131"/>
      <c r="QJL206" s="131"/>
      <c r="QJM206" s="131"/>
      <c r="QJN206" s="131"/>
      <c r="QJO206" s="131"/>
      <c r="QJP206" s="131"/>
      <c r="QJQ206" s="131"/>
      <c r="QJR206" s="131"/>
      <c r="QJS206" s="131"/>
      <c r="QJT206" s="131"/>
      <c r="QJU206" s="131"/>
      <c r="QJV206" s="131"/>
      <c r="QJW206" s="131"/>
      <c r="QJX206" s="131"/>
      <c r="QJY206" s="131"/>
      <c r="QJZ206" s="131"/>
      <c r="QKA206" s="131"/>
      <c r="QKB206" s="131"/>
      <c r="QKC206" s="131"/>
      <c r="QKD206" s="131"/>
      <c r="QKE206" s="131"/>
      <c r="QKF206" s="131"/>
      <c r="QKG206" s="131"/>
      <c r="QKH206" s="131"/>
      <c r="QKI206" s="131"/>
      <c r="QKJ206" s="131"/>
      <c r="QKK206" s="131"/>
      <c r="QKL206" s="131"/>
      <c r="QKM206" s="131"/>
      <c r="QKN206" s="131"/>
      <c r="QKO206" s="131"/>
      <c r="QKP206" s="131"/>
      <c r="QKQ206" s="131"/>
      <c r="QKR206" s="131"/>
      <c r="QKS206" s="131"/>
      <c r="QKT206" s="131"/>
      <c r="QKU206" s="131"/>
      <c r="QKV206" s="131"/>
      <c r="QKW206" s="131"/>
      <c r="QKX206" s="131"/>
      <c r="QKY206" s="131"/>
      <c r="QKZ206" s="131"/>
      <c r="QLA206" s="131"/>
      <c r="QLB206" s="131"/>
      <c r="QLC206" s="131"/>
      <c r="QLD206" s="131"/>
      <c r="QLE206" s="131"/>
      <c r="QLF206" s="131"/>
      <c r="QLG206" s="131"/>
      <c r="QLH206" s="131"/>
      <c r="QLI206" s="131"/>
      <c r="QLJ206" s="131"/>
      <c r="QLK206" s="131"/>
      <c r="QLL206" s="131"/>
      <c r="QLM206" s="131"/>
      <c r="QLN206" s="131"/>
      <c r="QLO206" s="131"/>
      <c r="QLP206" s="131"/>
      <c r="QLQ206" s="131"/>
      <c r="QLR206" s="131"/>
      <c r="QLS206" s="131"/>
      <c r="QLT206" s="131"/>
      <c r="QLU206" s="131"/>
      <c r="QLV206" s="131"/>
      <c r="QLW206" s="131"/>
      <c r="QLX206" s="131"/>
      <c r="QLY206" s="131"/>
      <c r="QLZ206" s="131"/>
      <c r="QMA206" s="131"/>
      <c r="QMB206" s="131"/>
      <c r="QMC206" s="131"/>
      <c r="QMD206" s="131"/>
      <c r="QME206" s="131"/>
      <c r="QMF206" s="131"/>
      <c r="QMG206" s="131"/>
      <c r="QMH206" s="131"/>
      <c r="QMI206" s="131"/>
      <c r="QMJ206" s="131"/>
      <c r="QMK206" s="131"/>
      <c r="QML206" s="131"/>
      <c r="QMM206" s="131"/>
      <c r="QMN206" s="131"/>
      <c r="QMO206" s="131"/>
      <c r="QMP206" s="131"/>
      <c r="QMQ206" s="131"/>
      <c r="QMR206" s="131"/>
      <c r="QMS206" s="131"/>
      <c r="QMT206" s="131"/>
      <c r="QMU206" s="131"/>
      <c r="QMV206" s="131"/>
      <c r="QMW206" s="131"/>
      <c r="QMX206" s="131"/>
      <c r="QMY206" s="131"/>
      <c r="QMZ206" s="131"/>
      <c r="QNA206" s="131"/>
      <c r="QNB206" s="131"/>
      <c r="QNC206" s="131"/>
      <c r="QND206" s="131"/>
      <c r="QNE206" s="131"/>
      <c r="QNF206" s="131"/>
      <c r="QNG206" s="131"/>
      <c r="QNH206" s="131"/>
      <c r="QNI206" s="131"/>
      <c r="QNJ206" s="131"/>
      <c r="QNK206" s="131"/>
      <c r="QNL206" s="131"/>
      <c r="QNM206" s="131"/>
      <c r="QNN206" s="131"/>
      <c r="QNO206" s="131"/>
      <c r="QNP206" s="131"/>
      <c r="QNQ206" s="131"/>
      <c r="QNR206" s="131"/>
      <c r="QNS206" s="131"/>
      <c r="QNT206" s="131"/>
      <c r="QNU206" s="131"/>
      <c r="QNV206" s="131"/>
      <c r="QNW206" s="131"/>
      <c r="QNX206" s="131"/>
      <c r="QNY206" s="131"/>
      <c r="QNZ206" s="131"/>
      <c r="QOA206" s="131"/>
      <c r="QOB206" s="131"/>
      <c r="QOC206" s="131"/>
      <c r="QOD206" s="131"/>
      <c r="QOE206" s="131"/>
      <c r="QOF206" s="131"/>
      <c r="QOG206" s="131"/>
      <c r="QOH206" s="131"/>
      <c r="QOI206" s="131"/>
      <c r="QOJ206" s="131"/>
      <c r="QOK206" s="131"/>
      <c r="QOL206" s="131"/>
      <c r="QOM206" s="131"/>
      <c r="QON206" s="131"/>
      <c r="QOO206" s="131"/>
      <c r="QOP206" s="131"/>
      <c r="QOQ206" s="131"/>
      <c r="QOR206" s="131"/>
      <c r="QOS206" s="131"/>
      <c r="QOT206" s="131"/>
      <c r="QOU206" s="131"/>
      <c r="QOV206" s="131"/>
      <c r="QOW206" s="131"/>
      <c r="QOX206" s="131"/>
      <c r="QOY206" s="131"/>
      <c r="QOZ206" s="131"/>
      <c r="QPA206" s="131"/>
      <c r="QPB206" s="131"/>
      <c r="QPC206" s="131"/>
      <c r="QPD206" s="131"/>
      <c r="QPE206" s="131"/>
      <c r="QPF206" s="131"/>
      <c r="QPG206" s="131"/>
      <c r="QPH206" s="131"/>
      <c r="QPI206" s="131"/>
      <c r="QPJ206" s="131"/>
      <c r="QPK206" s="131"/>
      <c r="QPL206" s="131"/>
      <c r="QPM206" s="131"/>
      <c r="QPN206" s="131"/>
      <c r="QPO206" s="131"/>
      <c r="QPP206" s="131"/>
      <c r="QPQ206" s="131"/>
      <c r="QPR206" s="131"/>
      <c r="QPS206" s="131"/>
      <c r="QPT206" s="131"/>
      <c r="QPU206" s="131"/>
      <c r="QPV206" s="131"/>
      <c r="QPW206" s="131"/>
      <c r="QPX206" s="131"/>
      <c r="QPY206" s="131"/>
      <c r="QPZ206" s="131"/>
      <c r="QQA206" s="131"/>
      <c r="QQB206" s="131"/>
      <c r="QQC206" s="131"/>
      <c r="QQD206" s="131"/>
      <c r="QQE206" s="131"/>
      <c r="QQF206" s="131"/>
      <c r="QQG206" s="131"/>
      <c r="QQH206" s="131"/>
      <c r="QQI206" s="131"/>
      <c r="QQJ206" s="131"/>
      <c r="QQK206" s="131"/>
      <c r="QQL206" s="131"/>
      <c r="QQM206" s="131"/>
      <c r="QQN206" s="131"/>
      <c r="QQO206" s="131"/>
      <c r="QQP206" s="131"/>
      <c r="QQQ206" s="131"/>
      <c r="QQR206" s="131"/>
      <c r="QQS206" s="131"/>
      <c r="QQT206" s="131"/>
      <c r="QQU206" s="131"/>
      <c r="QQV206" s="131"/>
      <c r="QQW206" s="131"/>
      <c r="QQX206" s="131"/>
      <c r="QQY206" s="131"/>
      <c r="QQZ206" s="131"/>
      <c r="QRA206" s="131"/>
      <c r="QRB206" s="131"/>
      <c r="QRC206" s="131"/>
      <c r="QRD206" s="131"/>
      <c r="QRE206" s="131"/>
      <c r="QRF206" s="131"/>
      <c r="QRG206" s="131"/>
      <c r="QRH206" s="131"/>
      <c r="QRI206" s="131"/>
      <c r="QRJ206" s="131"/>
      <c r="QRK206" s="131"/>
      <c r="QRL206" s="131"/>
      <c r="QRM206" s="131"/>
      <c r="QRN206" s="131"/>
      <c r="QRO206" s="131"/>
      <c r="QRP206" s="131"/>
      <c r="QRQ206" s="131"/>
      <c r="QRR206" s="131"/>
      <c r="QRS206" s="131"/>
      <c r="QRT206" s="131"/>
      <c r="QRU206" s="131"/>
      <c r="QRV206" s="131"/>
      <c r="QRW206" s="131"/>
      <c r="QRX206" s="131"/>
      <c r="QRY206" s="131"/>
      <c r="QRZ206" s="131"/>
      <c r="QSA206" s="131"/>
      <c r="QSB206" s="131"/>
      <c r="QSC206" s="131"/>
      <c r="QSD206" s="131"/>
      <c r="QSE206" s="131"/>
      <c r="QSF206" s="131"/>
      <c r="QSG206" s="131"/>
      <c r="QSH206" s="131"/>
      <c r="QSI206" s="131"/>
      <c r="QSJ206" s="131"/>
      <c r="QSK206" s="131"/>
      <c r="QSL206" s="131"/>
      <c r="QSM206" s="131"/>
      <c r="QSN206" s="131"/>
      <c r="QSO206" s="131"/>
      <c r="QSP206" s="131"/>
      <c r="QSQ206" s="131"/>
      <c r="QSR206" s="131"/>
      <c r="QSS206" s="131"/>
      <c r="QST206" s="131"/>
      <c r="QSU206" s="131"/>
      <c r="QSV206" s="131"/>
      <c r="QSW206" s="131"/>
      <c r="QSX206" s="131"/>
      <c r="QSY206" s="131"/>
      <c r="QSZ206" s="131"/>
      <c r="QTA206" s="131"/>
      <c r="QTB206" s="131"/>
      <c r="QTC206" s="131"/>
      <c r="QTD206" s="131"/>
      <c r="QTE206" s="131"/>
      <c r="QTF206" s="131"/>
      <c r="QTG206" s="131"/>
      <c r="QTH206" s="131"/>
      <c r="QTI206" s="131"/>
      <c r="QTJ206" s="131"/>
      <c r="QTK206" s="131"/>
      <c r="QTL206" s="131"/>
      <c r="QTM206" s="131"/>
      <c r="QTN206" s="131"/>
      <c r="QTO206" s="131"/>
      <c r="QTP206" s="131"/>
      <c r="QTQ206" s="131"/>
      <c r="QTR206" s="131"/>
      <c r="QTS206" s="131"/>
      <c r="QTT206" s="131"/>
      <c r="QTU206" s="131"/>
      <c r="QTV206" s="131"/>
      <c r="QTW206" s="131"/>
      <c r="QTX206" s="131"/>
      <c r="QTY206" s="131"/>
      <c r="QTZ206" s="131"/>
      <c r="QUA206" s="131"/>
      <c r="QUB206" s="131"/>
      <c r="QUC206" s="131"/>
      <c r="QUD206" s="131"/>
      <c r="QUE206" s="131"/>
      <c r="QUF206" s="131"/>
      <c r="QUG206" s="131"/>
      <c r="QUH206" s="131"/>
      <c r="QUI206" s="131"/>
      <c r="QUJ206" s="131"/>
      <c r="QUK206" s="131"/>
      <c r="QUL206" s="131"/>
      <c r="QUM206" s="131"/>
      <c r="QUN206" s="131"/>
      <c r="QUO206" s="131"/>
      <c r="QUP206" s="131"/>
      <c r="QUQ206" s="131"/>
      <c r="QUR206" s="131"/>
      <c r="QUS206" s="131"/>
      <c r="QUT206" s="131"/>
      <c r="QUU206" s="131"/>
      <c r="QUV206" s="131"/>
      <c r="QUW206" s="131"/>
      <c r="QUX206" s="131"/>
      <c r="QUY206" s="131"/>
      <c r="QUZ206" s="131"/>
      <c r="QVA206" s="131"/>
      <c r="QVB206" s="131"/>
      <c r="QVC206" s="131"/>
      <c r="QVD206" s="131"/>
      <c r="QVE206" s="131"/>
      <c r="QVF206" s="131"/>
      <c r="QVG206" s="131"/>
      <c r="QVH206" s="131"/>
      <c r="QVI206" s="131"/>
      <c r="QVJ206" s="131"/>
      <c r="QVK206" s="131"/>
      <c r="QVL206" s="131"/>
      <c r="QVM206" s="131"/>
      <c r="QVN206" s="131"/>
      <c r="QVO206" s="131"/>
      <c r="QVP206" s="131"/>
      <c r="QVQ206" s="131"/>
      <c r="QVR206" s="131"/>
      <c r="QVS206" s="131"/>
      <c r="QVT206" s="131"/>
      <c r="QVU206" s="131"/>
      <c r="QVV206" s="131"/>
      <c r="QVW206" s="131"/>
      <c r="QVX206" s="131"/>
      <c r="QVY206" s="131"/>
      <c r="QVZ206" s="131"/>
      <c r="QWA206" s="131"/>
      <c r="QWB206" s="131"/>
      <c r="QWC206" s="131"/>
      <c r="QWD206" s="131"/>
      <c r="QWE206" s="131"/>
      <c r="QWF206" s="131"/>
      <c r="QWG206" s="131"/>
      <c r="QWH206" s="131"/>
      <c r="QWI206" s="131"/>
      <c r="QWJ206" s="131"/>
      <c r="QWK206" s="131"/>
      <c r="QWL206" s="131"/>
      <c r="QWM206" s="131"/>
      <c r="QWN206" s="131"/>
      <c r="QWO206" s="131"/>
      <c r="QWP206" s="131"/>
      <c r="QWQ206" s="131"/>
      <c r="QWR206" s="131"/>
      <c r="QWS206" s="131"/>
      <c r="QWT206" s="131"/>
      <c r="QWU206" s="131"/>
      <c r="QWV206" s="131"/>
      <c r="QWW206" s="131"/>
      <c r="QWX206" s="131"/>
      <c r="QWY206" s="131"/>
      <c r="QWZ206" s="131"/>
      <c r="QXA206" s="131"/>
      <c r="QXB206" s="131"/>
      <c r="QXC206" s="131"/>
      <c r="QXD206" s="131"/>
      <c r="QXE206" s="131"/>
      <c r="QXF206" s="131"/>
      <c r="QXG206" s="131"/>
      <c r="QXH206" s="131"/>
      <c r="QXI206" s="131"/>
      <c r="QXJ206" s="131"/>
      <c r="QXK206" s="131"/>
      <c r="QXL206" s="131"/>
      <c r="QXM206" s="131"/>
      <c r="QXN206" s="131"/>
      <c r="QXO206" s="131"/>
      <c r="QXP206" s="131"/>
      <c r="QXQ206" s="131"/>
      <c r="QXR206" s="131"/>
      <c r="QXS206" s="131"/>
      <c r="QXT206" s="131"/>
      <c r="QXU206" s="131"/>
      <c r="QXV206" s="131"/>
      <c r="QXW206" s="131"/>
      <c r="QXX206" s="131"/>
      <c r="QXY206" s="131"/>
      <c r="QXZ206" s="131"/>
      <c r="QYA206" s="131"/>
      <c r="QYB206" s="131"/>
      <c r="QYC206" s="131"/>
      <c r="QYD206" s="131"/>
      <c r="QYE206" s="131"/>
      <c r="QYF206" s="131"/>
      <c r="QYG206" s="131"/>
      <c r="QYH206" s="131"/>
      <c r="QYI206" s="131"/>
      <c r="QYJ206" s="131"/>
      <c r="QYK206" s="131"/>
      <c r="QYL206" s="131"/>
      <c r="QYM206" s="131"/>
      <c r="QYN206" s="131"/>
      <c r="QYO206" s="131"/>
      <c r="QYP206" s="131"/>
      <c r="QYQ206" s="131"/>
      <c r="QYR206" s="131"/>
      <c r="QYS206" s="131"/>
      <c r="QYT206" s="131"/>
      <c r="QYU206" s="131"/>
      <c r="QYV206" s="131"/>
      <c r="QYW206" s="131"/>
      <c r="QYX206" s="131"/>
      <c r="QYY206" s="131"/>
      <c r="QYZ206" s="131"/>
      <c r="QZA206" s="131"/>
      <c r="QZB206" s="131"/>
      <c r="QZC206" s="131"/>
      <c r="QZD206" s="131"/>
      <c r="QZE206" s="131"/>
      <c r="QZF206" s="131"/>
      <c r="QZG206" s="131"/>
      <c r="QZH206" s="131"/>
      <c r="QZI206" s="131"/>
      <c r="QZJ206" s="131"/>
      <c r="QZK206" s="131"/>
      <c r="QZL206" s="131"/>
      <c r="QZM206" s="131"/>
      <c r="QZN206" s="131"/>
      <c r="QZO206" s="131"/>
      <c r="QZP206" s="131"/>
      <c r="QZQ206" s="131"/>
      <c r="QZR206" s="131"/>
      <c r="QZS206" s="131"/>
      <c r="QZT206" s="131"/>
      <c r="QZU206" s="131"/>
      <c r="QZV206" s="131"/>
      <c r="QZW206" s="131"/>
      <c r="QZX206" s="131"/>
      <c r="QZY206" s="131"/>
      <c r="QZZ206" s="131"/>
      <c r="RAA206" s="131"/>
      <c r="RAB206" s="131"/>
      <c r="RAC206" s="131"/>
      <c r="RAD206" s="131"/>
      <c r="RAE206" s="131"/>
      <c r="RAF206" s="131"/>
      <c r="RAG206" s="131"/>
      <c r="RAH206" s="131"/>
      <c r="RAI206" s="131"/>
      <c r="RAJ206" s="131"/>
      <c r="RAK206" s="131"/>
      <c r="RAL206" s="131"/>
      <c r="RAM206" s="131"/>
      <c r="RAN206" s="131"/>
      <c r="RAO206" s="131"/>
      <c r="RAP206" s="131"/>
      <c r="RAQ206" s="131"/>
      <c r="RAR206" s="131"/>
      <c r="RAS206" s="131"/>
      <c r="RAT206" s="131"/>
      <c r="RAU206" s="131"/>
      <c r="RAV206" s="131"/>
      <c r="RAW206" s="131"/>
      <c r="RAX206" s="131"/>
      <c r="RAY206" s="131"/>
      <c r="RAZ206" s="131"/>
      <c r="RBA206" s="131"/>
      <c r="RBB206" s="131"/>
      <c r="RBC206" s="131"/>
      <c r="RBD206" s="131"/>
      <c r="RBE206" s="131"/>
      <c r="RBF206" s="131"/>
      <c r="RBG206" s="131"/>
      <c r="RBH206" s="131"/>
      <c r="RBI206" s="131"/>
      <c r="RBJ206" s="131"/>
      <c r="RBK206" s="131"/>
      <c r="RBL206" s="131"/>
      <c r="RBM206" s="131"/>
      <c r="RBN206" s="131"/>
      <c r="RBO206" s="131"/>
      <c r="RBP206" s="131"/>
      <c r="RBQ206" s="131"/>
      <c r="RBR206" s="131"/>
      <c r="RBS206" s="131"/>
      <c r="RBT206" s="131"/>
      <c r="RBU206" s="131"/>
      <c r="RBV206" s="131"/>
      <c r="RBW206" s="131"/>
      <c r="RBX206" s="131"/>
      <c r="RBY206" s="131"/>
      <c r="RBZ206" s="131"/>
      <c r="RCA206" s="131"/>
      <c r="RCB206" s="131"/>
      <c r="RCC206" s="131"/>
      <c r="RCD206" s="131"/>
      <c r="RCE206" s="131"/>
      <c r="RCF206" s="131"/>
      <c r="RCG206" s="131"/>
      <c r="RCH206" s="131"/>
      <c r="RCI206" s="131"/>
      <c r="RCJ206" s="131"/>
      <c r="RCK206" s="131"/>
      <c r="RCL206" s="131"/>
      <c r="RCM206" s="131"/>
      <c r="RCN206" s="131"/>
      <c r="RCO206" s="131"/>
      <c r="RCP206" s="131"/>
      <c r="RCQ206" s="131"/>
      <c r="RCR206" s="131"/>
      <c r="RCS206" s="131"/>
      <c r="RCT206" s="131"/>
      <c r="RCU206" s="131"/>
      <c r="RCV206" s="131"/>
      <c r="RCW206" s="131"/>
      <c r="RCX206" s="131"/>
      <c r="RCY206" s="131"/>
      <c r="RCZ206" s="131"/>
      <c r="RDA206" s="131"/>
      <c r="RDB206" s="131"/>
      <c r="RDC206" s="131"/>
      <c r="RDD206" s="131"/>
      <c r="RDE206" s="131"/>
      <c r="RDF206" s="131"/>
      <c r="RDG206" s="131"/>
      <c r="RDH206" s="131"/>
      <c r="RDI206" s="131"/>
      <c r="RDJ206" s="131"/>
      <c r="RDK206" s="131"/>
      <c r="RDL206" s="131"/>
      <c r="RDM206" s="131"/>
      <c r="RDN206" s="131"/>
      <c r="RDO206" s="131"/>
      <c r="RDP206" s="131"/>
      <c r="RDQ206" s="131"/>
      <c r="RDR206" s="131"/>
      <c r="RDS206" s="131"/>
      <c r="RDT206" s="131"/>
      <c r="RDU206" s="131"/>
      <c r="RDV206" s="131"/>
      <c r="RDW206" s="131"/>
      <c r="RDX206" s="131"/>
      <c r="RDY206" s="131"/>
      <c r="RDZ206" s="131"/>
      <c r="REA206" s="131"/>
      <c r="REB206" s="131"/>
      <c r="REC206" s="131"/>
      <c r="RED206" s="131"/>
      <c r="REE206" s="131"/>
      <c r="REF206" s="131"/>
      <c r="REG206" s="131"/>
      <c r="REH206" s="131"/>
      <c r="REI206" s="131"/>
      <c r="REJ206" s="131"/>
      <c r="REK206" s="131"/>
      <c r="REL206" s="131"/>
      <c r="REM206" s="131"/>
      <c r="REN206" s="131"/>
      <c r="REO206" s="131"/>
      <c r="REP206" s="131"/>
      <c r="REQ206" s="131"/>
      <c r="RER206" s="131"/>
      <c r="RES206" s="131"/>
      <c r="RET206" s="131"/>
      <c r="REU206" s="131"/>
      <c r="REV206" s="131"/>
      <c r="REW206" s="131"/>
      <c r="REX206" s="131"/>
      <c r="REY206" s="131"/>
      <c r="REZ206" s="131"/>
      <c r="RFA206" s="131"/>
      <c r="RFB206" s="131"/>
      <c r="RFC206" s="131"/>
      <c r="RFD206" s="131"/>
      <c r="RFE206" s="131"/>
      <c r="RFF206" s="131"/>
      <c r="RFG206" s="131"/>
      <c r="RFH206" s="131"/>
      <c r="RFI206" s="131"/>
      <c r="RFJ206" s="131"/>
      <c r="RFK206" s="131"/>
      <c r="RFL206" s="131"/>
      <c r="RFM206" s="131"/>
      <c r="RFN206" s="131"/>
      <c r="RFO206" s="131"/>
      <c r="RFP206" s="131"/>
      <c r="RFQ206" s="131"/>
      <c r="RFR206" s="131"/>
      <c r="RFS206" s="131"/>
      <c r="RFT206" s="131"/>
      <c r="RFU206" s="131"/>
      <c r="RFV206" s="131"/>
      <c r="RFW206" s="131"/>
      <c r="RFX206" s="131"/>
      <c r="RFY206" s="131"/>
      <c r="RFZ206" s="131"/>
      <c r="RGA206" s="131"/>
      <c r="RGB206" s="131"/>
      <c r="RGC206" s="131"/>
      <c r="RGD206" s="131"/>
      <c r="RGE206" s="131"/>
      <c r="RGF206" s="131"/>
      <c r="RGG206" s="131"/>
      <c r="RGH206" s="131"/>
      <c r="RGI206" s="131"/>
      <c r="RGJ206" s="131"/>
      <c r="RGK206" s="131"/>
      <c r="RGL206" s="131"/>
      <c r="RGM206" s="131"/>
      <c r="RGN206" s="131"/>
      <c r="RGO206" s="131"/>
      <c r="RGP206" s="131"/>
      <c r="RGQ206" s="131"/>
      <c r="RGR206" s="131"/>
      <c r="RGS206" s="131"/>
      <c r="RGT206" s="131"/>
      <c r="RGU206" s="131"/>
      <c r="RGV206" s="131"/>
      <c r="RGW206" s="131"/>
      <c r="RGX206" s="131"/>
      <c r="RGY206" s="131"/>
      <c r="RGZ206" s="131"/>
      <c r="RHA206" s="131"/>
      <c r="RHB206" s="131"/>
      <c r="RHC206" s="131"/>
      <c r="RHD206" s="131"/>
      <c r="RHE206" s="131"/>
      <c r="RHF206" s="131"/>
      <c r="RHG206" s="131"/>
      <c r="RHH206" s="131"/>
      <c r="RHI206" s="131"/>
      <c r="RHJ206" s="131"/>
      <c r="RHK206" s="131"/>
      <c r="RHL206" s="131"/>
      <c r="RHM206" s="131"/>
      <c r="RHN206" s="131"/>
      <c r="RHO206" s="131"/>
      <c r="RHP206" s="131"/>
      <c r="RHQ206" s="131"/>
      <c r="RHR206" s="131"/>
      <c r="RHS206" s="131"/>
      <c r="RHT206" s="131"/>
      <c r="RHU206" s="131"/>
      <c r="RHV206" s="131"/>
      <c r="RHW206" s="131"/>
      <c r="RHX206" s="131"/>
      <c r="RHY206" s="131"/>
      <c r="RHZ206" s="131"/>
      <c r="RIA206" s="131"/>
      <c r="RIB206" s="131"/>
      <c r="RIC206" s="131"/>
      <c r="RID206" s="131"/>
      <c r="RIE206" s="131"/>
      <c r="RIF206" s="131"/>
      <c r="RIG206" s="131"/>
      <c r="RIH206" s="131"/>
      <c r="RII206" s="131"/>
      <c r="RIJ206" s="131"/>
      <c r="RIK206" s="131"/>
      <c r="RIL206" s="131"/>
      <c r="RIM206" s="131"/>
      <c r="RIN206" s="131"/>
      <c r="RIO206" s="131"/>
      <c r="RIP206" s="131"/>
      <c r="RIQ206" s="131"/>
      <c r="RIR206" s="131"/>
      <c r="RIS206" s="131"/>
      <c r="RIT206" s="131"/>
      <c r="RIU206" s="131"/>
      <c r="RIV206" s="131"/>
      <c r="RIW206" s="131"/>
      <c r="RIX206" s="131"/>
      <c r="RIY206" s="131"/>
      <c r="RIZ206" s="131"/>
      <c r="RJA206" s="131"/>
      <c r="RJB206" s="131"/>
      <c r="RJC206" s="131"/>
      <c r="RJD206" s="131"/>
      <c r="RJE206" s="131"/>
      <c r="RJF206" s="131"/>
      <c r="RJG206" s="131"/>
      <c r="RJH206" s="131"/>
      <c r="RJI206" s="131"/>
      <c r="RJJ206" s="131"/>
      <c r="RJK206" s="131"/>
      <c r="RJL206" s="131"/>
      <c r="RJM206" s="131"/>
      <c r="RJN206" s="131"/>
      <c r="RJO206" s="131"/>
      <c r="RJP206" s="131"/>
      <c r="RJQ206" s="131"/>
      <c r="RJR206" s="131"/>
      <c r="RJS206" s="131"/>
      <c r="RJT206" s="131"/>
      <c r="RJU206" s="131"/>
      <c r="RJV206" s="131"/>
      <c r="RJW206" s="131"/>
      <c r="RJX206" s="131"/>
      <c r="RJY206" s="131"/>
      <c r="RJZ206" s="131"/>
      <c r="RKA206" s="131"/>
      <c r="RKB206" s="131"/>
      <c r="RKC206" s="131"/>
      <c r="RKD206" s="131"/>
      <c r="RKE206" s="131"/>
      <c r="RKF206" s="131"/>
      <c r="RKG206" s="131"/>
      <c r="RKH206" s="131"/>
      <c r="RKI206" s="131"/>
      <c r="RKJ206" s="131"/>
      <c r="RKK206" s="131"/>
      <c r="RKL206" s="131"/>
      <c r="RKM206" s="131"/>
      <c r="RKN206" s="131"/>
      <c r="RKO206" s="131"/>
      <c r="RKP206" s="131"/>
      <c r="RKQ206" s="131"/>
      <c r="RKR206" s="131"/>
      <c r="RKS206" s="131"/>
      <c r="RKT206" s="131"/>
      <c r="RKU206" s="131"/>
      <c r="RKV206" s="131"/>
      <c r="RKW206" s="131"/>
      <c r="RKX206" s="131"/>
      <c r="RKY206" s="131"/>
      <c r="RKZ206" s="131"/>
      <c r="RLA206" s="131"/>
      <c r="RLB206" s="131"/>
      <c r="RLC206" s="131"/>
      <c r="RLD206" s="131"/>
      <c r="RLE206" s="131"/>
      <c r="RLF206" s="131"/>
      <c r="RLG206" s="131"/>
      <c r="RLH206" s="131"/>
      <c r="RLI206" s="131"/>
      <c r="RLJ206" s="131"/>
      <c r="RLK206" s="131"/>
      <c r="RLL206" s="131"/>
      <c r="RLM206" s="131"/>
      <c r="RLN206" s="131"/>
      <c r="RLO206" s="131"/>
      <c r="RLP206" s="131"/>
      <c r="RLQ206" s="131"/>
      <c r="RLR206" s="131"/>
      <c r="RLS206" s="131"/>
      <c r="RLT206" s="131"/>
      <c r="RLU206" s="131"/>
      <c r="RLV206" s="131"/>
      <c r="RLW206" s="131"/>
      <c r="RLX206" s="131"/>
      <c r="RLY206" s="131"/>
      <c r="RLZ206" s="131"/>
      <c r="RMA206" s="131"/>
      <c r="RMB206" s="131"/>
      <c r="RMC206" s="131"/>
      <c r="RMD206" s="131"/>
      <c r="RME206" s="131"/>
      <c r="RMF206" s="131"/>
      <c r="RMG206" s="131"/>
      <c r="RMH206" s="131"/>
      <c r="RMI206" s="131"/>
      <c r="RMJ206" s="131"/>
      <c r="RMK206" s="131"/>
      <c r="RML206" s="131"/>
      <c r="RMM206" s="131"/>
      <c r="RMN206" s="131"/>
      <c r="RMO206" s="131"/>
      <c r="RMP206" s="131"/>
      <c r="RMQ206" s="131"/>
      <c r="RMR206" s="131"/>
      <c r="RMS206" s="131"/>
      <c r="RMT206" s="131"/>
      <c r="RMU206" s="131"/>
      <c r="RMV206" s="131"/>
      <c r="RMW206" s="131"/>
      <c r="RMX206" s="131"/>
      <c r="RMY206" s="131"/>
      <c r="RMZ206" s="131"/>
      <c r="RNA206" s="131"/>
      <c r="RNB206" s="131"/>
      <c r="RNC206" s="131"/>
      <c r="RND206" s="131"/>
      <c r="RNE206" s="131"/>
      <c r="RNF206" s="131"/>
      <c r="RNG206" s="131"/>
      <c r="RNH206" s="131"/>
      <c r="RNI206" s="131"/>
      <c r="RNJ206" s="131"/>
      <c r="RNK206" s="131"/>
      <c r="RNL206" s="131"/>
      <c r="RNM206" s="131"/>
      <c r="RNN206" s="131"/>
      <c r="RNO206" s="131"/>
      <c r="RNP206" s="131"/>
      <c r="RNQ206" s="131"/>
      <c r="RNR206" s="131"/>
      <c r="RNS206" s="131"/>
      <c r="RNT206" s="131"/>
      <c r="RNU206" s="131"/>
      <c r="RNV206" s="131"/>
      <c r="RNW206" s="131"/>
      <c r="RNX206" s="131"/>
      <c r="RNY206" s="131"/>
      <c r="RNZ206" s="131"/>
      <c r="ROA206" s="131"/>
      <c r="ROB206" s="131"/>
      <c r="ROC206" s="131"/>
      <c r="ROD206" s="131"/>
      <c r="ROE206" s="131"/>
      <c r="ROF206" s="131"/>
      <c r="ROG206" s="131"/>
      <c r="ROH206" s="131"/>
      <c r="ROI206" s="131"/>
      <c r="ROJ206" s="131"/>
      <c r="ROK206" s="131"/>
      <c r="ROL206" s="131"/>
      <c r="ROM206" s="131"/>
      <c r="RON206" s="131"/>
      <c r="ROO206" s="131"/>
      <c r="ROP206" s="131"/>
      <c r="ROQ206" s="131"/>
      <c r="ROR206" s="131"/>
      <c r="ROS206" s="131"/>
      <c r="ROT206" s="131"/>
      <c r="ROU206" s="131"/>
      <c r="ROV206" s="131"/>
      <c r="ROW206" s="131"/>
      <c r="ROX206" s="131"/>
      <c r="ROY206" s="131"/>
      <c r="ROZ206" s="131"/>
      <c r="RPA206" s="131"/>
      <c r="RPB206" s="131"/>
      <c r="RPC206" s="131"/>
      <c r="RPD206" s="131"/>
      <c r="RPE206" s="131"/>
      <c r="RPF206" s="131"/>
      <c r="RPG206" s="131"/>
      <c r="RPH206" s="131"/>
      <c r="RPI206" s="131"/>
      <c r="RPJ206" s="131"/>
      <c r="RPK206" s="131"/>
      <c r="RPL206" s="131"/>
      <c r="RPM206" s="131"/>
      <c r="RPN206" s="131"/>
      <c r="RPO206" s="131"/>
      <c r="RPP206" s="131"/>
      <c r="RPQ206" s="131"/>
      <c r="RPR206" s="131"/>
      <c r="RPS206" s="131"/>
      <c r="RPT206" s="131"/>
      <c r="RPU206" s="131"/>
      <c r="RPV206" s="131"/>
      <c r="RPW206" s="131"/>
      <c r="RPX206" s="131"/>
      <c r="RPY206" s="131"/>
      <c r="RPZ206" s="131"/>
      <c r="RQA206" s="131"/>
      <c r="RQB206" s="131"/>
      <c r="RQC206" s="131"/>
      <c r="RQD206" s="131"/>
      <c r="RQE206" s="131"/>
      <c r="RQF206" s="131"/>
      <c r="RQG206" s="131"/>
      <c r="RQH206" s="131"/>
      <c r="RQI206" s="131"/>
      <c r="RQJ206" s="131"/>
      <c r="RQK206" s="131"/>
      <c r="RQL206" s="131"/>
      <c r="RQM206" s="131"/>
      <c r="RQN206" s="131"/>
      <c r="RQO206" s="131"/>
      <c r="RQP206" s="131"/>
      <c r="RQQ206" s="131"/>
      <c r="RQR206" s="131"/>
      <c r="RQS206" s="131"/>
      <c r="RQT206" s="131"/>
      <c r="RQU206" s="131"/>
      <c r="RQV206" s="131"/>
      <c r="RQW206" s="131"/>
      <c r="RQX206" s="131"/>
      <c r="RQY206" s="131"/>
      <c r="RQZ206" s="131"/>
      <c r="RRA206" s="131"/>
      <c r="RRB206" s="131"/>
      <c r="RRC206" s="131"/>
      <c r="RRD206" s="131"/>
      <c r="RRE206" s="131"/>
      <c r="RRF206" s="131"/>
      <c r="RRG206" s="131"/>
      <c r="RRH206" s="131"/>
      <c r="RRI206" s="131"/>
      <c r="RRJ206" s="131"/>
      <c r="RRK206" s="131"/>
      <c r="RRL206" s="131"/>
      <c r="RRM206" s="131"/>
      <c r="RRN206" s="131"/>
      <c r="RRO206" s="131"/>
      <c r="RRP206" s="131"/>
      <c r="RRQ206" s="131"/>
      <c r="RRR206" s="131"/>
      <c r="RRS206" s="131"/>
      <c r="RRT206" s="131"/>
      <c r="RRU206" s="131"/>
      <c r="RRV206" s="131"/>
      <c r="RRW206" s="131"/>
      <c r="RRX206" s="131"/>
      <c r="RRY206" s="131"/>
      <c r="RRZ206" s="131"/>
      <c r="RSA206" s="131"/>
      <c r="RSB206" s="131"/>
      <c r="RSC206" s="131"/>
      <c r="RSD206" s="131"/>
      <c r="RSE206" s="131"/>
      <c r="RSF206" s="131"/>
      <c r="RSG206" s="131"/>
      <c r="RSH206" s="131"/>
      <c r="RSI206" s="131"/>
      <c r="RSJ206" s="131"/>
      <c r="RSK206" s="131"/>
      <c r="RSL206" s="131"/>
      <c r="RSM206" s="131"/>
      <c r="RSN206" s="131"/>
      <c r="RSO206" s="131"/>
      <c r="RSP206" s="131"/>
      <c r="RSQ206" s="131"/>
      <c r="RSR206" s="131"/>
      <c r="RSS206" s="131"/>
      <c r="RST206" s="131"/>
      <c r="RSU206" s="131"/>
      <c r="RSV206" s="131"/>
      <c r="RSW206" s="131"/>
      <c r="RSX206" s="131"/>
      <c r="RSY206" s="131"/>
      <c r="RSZ206" s="131"/>
      <c r="RTA206" s="131"/>
      <c r="RTB206" s="131"/>
      <c r="RTC206" s="131"/>
      <c r="RTD206" s="131"/>
      <c r="RTE206" s="131"/>
      <c r="RTF206" s="131"/>
      <c r="RTG206" s="131"/>
      <c r="RTH206" s="131"/>
      <c r="RTI206" s="131"/>
      <c r="RTJ206" s="131"/>
      <c r="RTK206" s="131"/>
      <c r="RTL206" s="131"/>
      <c r="RTM206" s="131"/>
      <c r="RTN206" s="131"/>
      <c r="RTO206" s="131"/>
      <c r="RTP206" s="131"/>
      <c r="RTQ206" s="131"/>
      <c r="RTR206" s="131"/>
      <c r="RTS206" s="131"/>
      <c r="RTT206" s="131"/>
      <c r="RTU206" s="131"/>
      <c r="RTV206" s="131"/>
      <c r="RTW206" s="131"/>
      <c r="RTX206" s="131"/>
      <c r="RTY206" s="131"/>
      <c r="RTZ206" s="131"/>
      <c r="RUA206" s="131"/>
      <c r="RUB206" s="131"/>
      <c r="RUC206" s="131"/>
      <c r="RUD206" s="131"/>
      <c r="RUE206" s="131"/>
      <c r="RUF206" s="131"/>
      <c r="RUG206" s="131"/>
      <c r="RUH206" s="131"/>
      <c r="RUI206" s="131"/>
      <c r="RUJ206" s="131"/>
      <c r="RUK206" s="131"/>
      <c r="RUL206" s="131"/>
      <c r="RUM206" s="131"/>
      <c r="RUN206" s="131"/>
      <c r="RUO206" s="131"/>
      <c r="RUP206" s="131"/>
      <c r="RUQ206" s="131"/>
      <c r="RUR206" s="131"/>
      <c r="RUS206" s="131"/>
      <c r="RUT206" s="131"/>
      <c r="RUU206" s="131"/>
      <c r="RUV206" s="131"/>
      <c r="RUW206" s="131"/>
      <c r="RUX206" s="131"/>
      <c r="RUY206" s="131"/>
      <c r="RUZ206" s="131"/>
      <c r="RVA206" s="131"/>
      <c r="RVB206" s="131"/>
      <c r="RVC206" s="131"/>
      <c r="RVD206" s="131"/>
      <c r="RVE206" s="131"/>
      <c r="RVF206" s="131"/>
      <c r="RVG206" s="131"/>
      <c r="RVH206" s="131"/>
      <c r="RVI206" s="131"/>
      <c r="RVJ206" s="131"/>
      <c r="RVK206" s="131"/>
      <c r="RVL206" s="131"/>
      <c r="RVM206" s="131"/>
      <c r="RVN206" s="131"/>
      <c r="RVO206" s="131"/>
      <c r="RVP206" s="131"/>
      <c r="RVQ206" s="131"/>
      <c r="RVR206" s="131"/>
      <c r="RVS206" s="131"/>
      <c r="RVT206" s="131"/>
      <c r="RVU206" s="131"/>
      <c r="RVV206" s="131"/>
      <c r="RVW206" s="131"/>
      <c r="RVX206" s="131"/>
      <c r="RVY206" s="131"/>
      <c r="RVZ206" s="131"/>
      <c r="RWA206" s="131"/>
      <c r="RWB206" s="131"/>
      <c r="RWC206" s="131"/>
      <c r="RWD206" s="131"/>
      <c r="RWE206" s="131"/>
      <c r="RWF206" s="131"/>
      <c r="RWG206" s="131"/>
      <c r="RWH206" s="131"/>
      <c r="RWI206" s="131"/>
      <c r="RWJ206" s="131"/>
      <c r="RWK206" s="131"/>
      <c r="RWL206" s="131"/>
      <c r="RWM206" s="131"/>
      <c r="RWN206" s="131"/>
      <c r="RWO206" s="131"/>
      <c r="RWP206" s="131"/>
      <c r="RWQ206" s="131"/>
      <c r="RWR206" s="131"/>
      <c r="RWS206" s="131"/>
      <c r="RWT206" s="131"/>
      <c r="RWU206" s="131"/>
      <c r="RWV206" s="131"/>
      <c r="RWW206" s="131"/>
      <c r="RWX206" s="131"/>
      <c r="RWY206" s="131"/>
      <c r="RWZ206" s="131"/>
      <c r="RXA206" s="131"/>
      <c r="RXB206" s="131"/>
      <c r="RXC206" s="131"/>
      <c r="RXD206" s="131"/>
      <c r="RXE206" s="131"/>
      <c r="RXF206" s="131"/>
      <c r="RXG206" s="131"/>
      <c r="RXH206" s="131"/>
      <c r="RXI206" s="131"/>
      <c r="RXJ206" s="131"/>
      <c r="RXK206" s="131"/>
      <c r="RXL206" s="131"/>
      <c r="RXM206" s="131"/>
      <c r="RXN206" s="131"/>
      <c r="RXO206" s="131"/>
      <c r="RXP206" s="131"/>
      <c r="RXQ206" s="131"/>
      <c r="RXR206" s="131"/>
      <c r="RXS206" s="131"/>
      <c r="RXT206" s="131"/>
      <c r="RXU206" s="131"/>
      <c r="RXV206" s="131"/>
      <c r="RXW206" s="131"/>
      <c r="RXX206" s="131"/>
      <c r="RXY206" s="131"/>
      <c r="RXZ206" s="131"/>
      <c r="RYA206" s="131"/>
      <c r="RYB206" s="131"/>
      <c r="RYC206" s="131"/>
      <c r="RYD206" s="131"/>
      <c r="RYE206" s="131"/>
      <c r="RYF206" s="131"/>
      <c r="RYG206" s="131"/>
      <c r="RYH206" s="131"/>
      <c r="RYI206" s="131"/>
      <c r="RYJ206" s="131"/>
      <c r="RYK206" s="131"/>
      <c r="RYL206" s="131"/>
      <c r="RYM206" s="131"/>
      <c r="RYN206" s="131"/>
      <c r="RYO206" s="131"/>
      <c r="RYP206" s="131"/>
      <c r="RYQ206" s="131"/>
      <c r="RYR206" s="131"/>
      <c r="RYS206" s="131"/>
      <c r="RYT206" s="131"/>
      <c r="RYU206" s="131"/>
      <c r="RYV206" s="131"/>
      <c r="RYW206" s="131"/>
      <c r="RYX206" s="131"/>
      <c r="RYY206" s="131"/>
      <c r="RYZ206" s="131"/>
      <c r="RZA206" s="131"/>
      <c r="RZB206" s="131"/>
      <c r="RZC206" s="131"/>
      <c r="RZD206" s="131"/>
      <c r="RZE206" s="131"/>
      <c r="RZF206" s="131"/>
      <c r="RZG206" s="131"/>
      <c r="RZH206" s="131"/>
      <c r="RZI206" s="131"/>
      <c r="RZJ206" s="131"/>
      <c r="RZK206" s="131"/>
      <c r="RZL206" s="131"/>
      <c r="RZM206" s="131"/>
      <c r="RZN206" s="131"/>
      <c r="RZO206" s="131"/>
      <c r="RZP206" s="131"/>
      <c r="RZQ206" s="131"/>
      <c r="RZR206" s="131"/>
      <c r="RZS206" s="131"/>
      <c r="RZT206" s="131"/>
      <c r="RZU206" s="131"/>
      <c r="RZV206" s="131"/>
      <c r="RZW206" s="131"/>
      <c r="RZX206" s="131"/>
      <c r="RZY206" s="131"/>
      <c r="RZZ206" s="131"/>
      <c r="SAA206" s="131"/>
      <c r="SAB206" s="131"/>
      <c r="SAC206" s="131"/>
      <c r="SAD206" s="131"/>
      <c r="SAE206" s="131"/>
      <c r="SAF206" s="131"/>
      <c r="SAG206" s="131"/>
      <c r="SAH206" s="131"/>
      <c r="SAI206" s="131"/>
      <c r="SAJ206" s="131"/>
      <c r="SAK206" s="131"/>
      <c r="SAL206" s="131"/>
      <c r="SAM206" s="131"/>
      <c r="SAN206" s="131"/>
      <c r="SAO206" s="131"/>
      <c r="SAP206" s="131"/>
      <c r="SAQ206" s="131"/>
      <c r="SAR206" s="131"/>
      <c r="SAS206" s="131"/>
      <c r="SAT206" s="131"/>
      <c r="SAU206" s="131"/>
      <c r="SAV206" s="131"/>
      <c r="SAW206" s="131"/>
      <c r="SAX206" s="131"/>
      <c r="SAY206" s="131"/>
      <c r="SAZ206" s="131"/>
      <c r="SBA206" s="131"/>
      <c r="SBB206" s="131"/>
      <c r="SBC206" s="131"/>
      <c r="SBD206" s="131"/>
      <c r="SBE206" s="131"/>
      <c r="SBF206" s="131"/>
      <c r="SBG206" s="131"/>
      <c r="SBH206" s="131"/>
      <c r="SBI206" s="131"/>
      <c r="SBJ206" s="131"/>
      <c r="SBK206" s="131"/>
      <c r="SBL206" s="131"/>
      <c r="SBM206" s="131"/>
      <c r="SBN206" s="131"/>
      <c r="SBO206" s="131"/>
      <c r="SBP206" s="131"/>
      <c r="SBQ206" s="131"/>
      <c r="SBR206" s="131"/>
      <c r="SBS206" s="131"/>
      <c r="SBT206" s="131"/>
      <c r="SBU206" s="131"/>
      <c r="SBV206" s="131"/>
      <c r="SBW206" s="131"/>
      <c r="SBX206" s="131"/>
      <c r="SBY206" s="131"/>
      <c r="SBZ206" s="131"/>
      <c r="SCA206" s="131"/>
      <c r="SCB206" s="131"/>
      <c r="SCC206" s="131"/>
      <c r="SCD206" s="131"/>
      <c r="SCE206" s="131"/>
      <c r="SCF206" s="131"/>
      <c r="SCG206" s="131"/>
      <c r="SCH206" s="131"/>
      <c r="SCI206" s="131"/>
      <c r="SCJ206" s="131"/>
      <c r="SCK206" s="131"/>
      <c r="SCL206" s="131"/>
      <c r="SCM206" s="131"/>
      <c r="SCN206" s="131"/>
      <c r="SCO206" s="131"/>
      <c r="SCP206" s="131"/>
      <c r="SCQ206" s="131"/>
      <c r="SCR206" s="131"/>
      <c r="SCS206" s="131"/>
      <c r="SCT206" s="131"/>
      <c r="SCU206" s="131"/>
      <c r="SCV206" s="131"/>
      <c r="SCW206" s="131"/>
      <c r="SCX206" s="131"/>
      <c r="SCY206" s="131"/>
      <c r="SCZ206" s="131"/>
      <c r="SDA206" s="131"/>
      <c r="SDB206" s="131"/>
      <c r="SDC206" s="131"/>
      <c r="SDD206" s="131"/>
      <c r="SDE206" s="131"/>
      <c r="SDF206" s="131"/>
      <c r="SDG206" s="131"/>
      <c r="SDH206" s="131"/>
      <c r="SDI206" s="131"/>
      <c r="SDJ206" s="131"/>
      <c r="SDK206" s="131"/>
      <c r="SDL206" s="131"/>
      <c r="SDM206" s="131"/>
      <c r="SDN206" s="131"/>
      <c r="SDO206" s="131"/>
      <c r="SDP206" s="131"/>
      <c r="SDQ206" s="131"/>
      <c r="SDR206" s="131"/>
      <c r="SDS206" s="131"/>
      <c r="SDT206" s="131"/>
      <c r="SDU206" s="131"/>
      <c r="SDV206" s="131"/>
      <c r="SDW206" s="131"/>
      <c r="SDX206" s="131"/>
      <c r="SDY206" s="131"/>
      <c r="SDZ206" s="131"/>
      <c r="SEA206" s="131"/>
      <c r="SEB206" s="131"/>
      <c r="SEC206" s="131"/>
      <c r="SED206" s="131"/>
      <c r="SEE206" s="131"/>
      <c r="SEF206" s="131"/>
      <c r="SEG206" s="131"/>
      <c r="SEH206" s="131"/>
      <c r="SEI206" s="131"/>
      <c r="SEJ206" s="131"/>
      <c r="SEK206" s="131"/>
      <c r="SEL206" s="131"/>
      <c r="SEM206" s="131"/>
      <c r="SEN206" s="131"/>
      <c r="SEO206" s="131"/>
      <c r="SEP206" s="131"/>
      <c r="SEQ206" s="131"/>
      <c r="SER206" s="131"/>
      <c r="SES206" s="131"/>
      <c r="SET206" s="131"/>
      <c r="SEU206" s="131"/>
      <c r="SEV206" s="131"/>
      <c r="SEW206" s="131"/>
      <c r="SEX206" s="131"/>
      <c r="SEY206" s="131"/>
      <c r="SEZ206" s="131"/>
      <c r="SFA206" s="131"/>
      <c r="SFB206" s="131"/>
      <c r="SFC206" s="131"/>
      <c r="SFD206" s="131"/>
      <c r="SFE206" s="131"/>
      <c r="SFF206" s="131"/>
      <c r="SFG206" s="131"/>
      <c r="SFH206" s="131"/>
      <c r="SFI206" s="131"/>
      <c r="SFJ206" s="131"/>
      <c r="SFK206" s="131"/>
      <c r="SFL206" s="131"/>
      <c r="SFM206" s="131"/>
      <c r="SFN206" s="131"/>
      <c r="SFO206" s="131"/>
      <c r="SFP206" s="131"/>
      <c r="SFQ206" s="131"/>
      <c r="SFR206" s="131"/>
      <c r="SFS206" s="131"/>
      <c r="SFT206" s="131"/>
      <c r="SFU206" s="131"/>
      <c r="SFV206" s="131"/>
      <c r="SFW206" s="131"/>
      <c r="SFX206" s="131"/>
      <c r="SFY206" s="131"/>
      <c r="SFZ206" s="131"/>
      <c r="SGA206" s="131"/>
      <c r="SGB206" s="131"/>
      <c r="SGC206" s="131"/>
      <c r="SGD206" s="131"/>
      <c r="SGE206" s="131"/>
      <c r="SGF206" s="131"/>
      <c r="SGG206" s="131"/>
      <c r="SGH206" s="131"/>
      <c r="SGI206" s="131"/>
      <c r="SGJ206" s="131"/>
      <c r="SGK206" s="131"/>
      <c r="SGL206" s="131"/>
      <c r="SGM206" s="131"/>
      <c r="SGN206" s="131"/>
      <c r="SGO206" s="131"/>
      <c r="SGP206" s="131"/>
      <c r="SGQ206" s="131"/>
      <c r="SGR206" s="131"/>
      <c r="SGS206" s="131"/>
      <c r="SGT206" s="131"/>
      <c r="SGU206" s="131"/>
      <c r="SGV206" s="131"/>
      <c r="SGW206" s="131"/>
      <c r="SGX206" s="131"/>
      <c r="SGY206" s="131"/>
      <c r="SGZ206" s="131"/>
      <c r="SHA206" s="131"/>
      <c r="SHB206" s="131"/>
      <c r="SHC206" s="131"/>
      <c r="SHD206" s="131"/>
      <c r="SHE206" s="131"/>
      <c r="SHF206" s="131"/>
      <c r="SHG206" s="131"/>
      <c r="SHH206" s="131"/>
      <c r="SHI206" s="131"/>
      <c r="SHJ206" s="131"/>
      <c r="SHK206" s="131"/>
      <c r="SHL206" s="131"/>
      <c r="SHM206" s="131"/>
      <c r="SHN206" s="131"/>
      <c r="SHO206" s="131"/>
      <c r="SHP206" s="131"/>
      <c r="SHQ206" s="131"/>
      <c r="SHR206" s="131"/>
      <c r="SHS206" s="131"/>
      <c r="SHT206" s="131"/>
      <c r="SHU206" s="131"/>
      <c r="SHV206" s="131"/>
      <c r="SHW206" s="131"/>
      <c r="SHX206" s="131"/>
      <c r="SHY206" s="131"/>
      <c r="SHZ206" s="131"/>
      <c r="SIA206" s="131"/>
      <c r="SIB206" s="131"/>
      <c r="SIC206" s="131"/>
      <c r="SID206" s="131"/>
      <c r="SIE206" s="131"/>
      <c r="SIF206" s="131"/>
      <c r="SIG206" s="131"/>
      <c r="SIH206" s="131"/>
      <c r="SII206" s="131"/>
      <c r="SIJ206" s="131"/>
      <c r="SIK206" s="131"/>
      <c r="SIL206" s="131"/>
      <c r="SIM206" s="131"/>
      <c r="SIN206" s="131"/>
      <c r="SIO206" s="131"/>
      <c r="SIP206" s="131"/>
      <c r="SIQ206" s="131"/>
      <c r="SIR206" s="131"/>
      <c r="SIS206" s="131"/>
      <c r="SIT206" s="131"/>
      <c r="SIU206" s="131"/>
      <c r="SIV206" s="131"/>
      <c r="SIW206" s="131"/>
      <c r="SIX206" s="131"/>
      <c r="SIY206" s="131"/>
      <c r="SIZ206" s="131"/>
      <c r="SJA206" s="131"/>
      <c r="SJB206" s="131"/>
      <c r="SJC206" s="131"/>
      <c r="SJD206" s="131"/>
      <c r="SJE206" s="131"/>
      <c r="SJF206" s="131"/>
      <c r="SJG206" s="131"/>
      <c r="SJH206" s="131"/>
      <c r="SJI206" s="131"/>
      <c r="SJJ206" s="131"/>
      <c r="SJK206" s="131"/>
      <c r="SJL206" s="131"/>
      <c r="SJM206" s="131"/>
      <c r="SJN206" s="131"/>
      <c r="SJO206" s="131"/>
      <c r="SJP206" s="131"/>
      <c r="SJQ206" s="131"/>
      <c r="SJR206" s="131"/>
      <c r="SJS206" s="131"/>
      <c r="SJT206" s="131"/>
      <c r="SJU206" s="131"/>
      <c r="SJV206" s="131"/>
      <c r="SJW206" s="131"/>
      <c r="SJX206" s="131"/>
      <c r="SJY206" s="131"/>
      <c r="SJZ206" s="131"/>
      <c r="SKA206" s="131"/>
      <c r="SKB206" s="131"/>
      <c r="SKC206" s="131"/>
      <c r="SKD206" s="131"/>
      <c r="SKE206" s="131"/>
      <c r="SKF206" s="131"/>
      <c r="SKG206" s="131"/>
      <c r="SKH206" s="131"/>
      <c r="SKI206" s="131"/>
      <c r="SKJ206" s="131"/>
      <c r="SKK206" s="131"/>
      <c r="SKL206" s="131"/>
      <c r="SKM206" s="131"/>
      <c r="SKN206" s="131"/>
      <c r="SKO206" s="131"/>
      <c r="SKP206" s="131"/>
      <c r="SKQ206" s="131"/>
      <c r="SKR206" s="131"/>
      <c r="SKS206" s="131"/>
      <c r="SKT206" s="131"/>
      <c r="SKU206" s="131"/>
      <c r="SKV206" s="131"/>
      <c r="SKW206" s="131"/>
      <c r="SKX206" s="131"/>
      <c r="SKY206" s="131"/>
      <c r="SKZ206" s="131"/>
      <c r="SLA206" s="131"/>
      <c r="SLB206" s="131"/>
      <c r="SLC206" s="131"/>
      <c r="SLD206" s="131"/>
      <c r="SLE206" s="131"/>
      <c r="SLF206" s="131"/>
      <c r="SLG206" s="131"/>
      <c r="SLH206" s="131"/>
      <c r="SLI206" s="131"/>
      <c r="SLJ206" s="131"/>
      <c r="SLK206" s="131"/>
      <c r="SLL206" s="131"/>
      <c r="SLM206" s="131"/>
      <c r="SLN206" s="131"/>
      <c r="SLO206" s="131"/>
      <c r="SLP206" s="131"/>
      <c r="SLQ206" s="131"/>
      <c r="SLR206" s="131"/>
      <c r="SLS206" s="131"/>
      <c r="SLT206" s="131"/>
      <c r="SLU206" s="131"/>
      <c r="SLV206" s="131"/>
      <c r="SLW206" s="131"/>
      <c r="SLX206" s="131"/>
      <c r="SLY206" s="131"/>
      <c r="SLZ206" s="131"/>
      <c r="SMA206" s="131"/>
      <c r="SMB206" s="131"/>
      <c r="SMC206" s="131"/>
      <c r="SMD206" s="131"/>
      <c r="SME206" s="131"/>
      <c r="SMF206" s="131"/>
      <c r="SMG206" s="131"/>
      <c r="SMH206" s="131"/>
      <c r="SMI206" s="131"/>
      <c r="SMJ206" s="131"/>
      <c r="SMK206" s="131"/>
      <c r="SML206" s="131"/>
      <c r="SMM206" s="131"/>
      <c r="SMN206" s="131"/>
      <c r="SMO206" s="131"/>
      <c r="SMP206" s="131"/>
      <c r="SMQ206" s="131"/>
      <c r="SMR206" s="131"/>
      <c r="SMS206" s="131"/>
      <c r="SMT206" s="131"/>
      <c r="SMU206" s="131"/>
      <c r="SMV206" s="131"/>
      <c r="SMW206" s="131"/>
      <c r="SMX206" s="131"/>
      <c r="SMY206" s="131"/>
      <c r="SMZ206" s="131"/>
      <c r="SNA206" s="131"/>
      <c r="SNB206" s="131"/>
      <c r="SNC206" s="131"/>
      <c r="SND206" s="131"/>
      <c r="SNE206" s="131"/>
      <c r="SNF206" s="131"/>
      <c r="SNG206" s="131"/>
      <c r="SNH206" s="131"/>
      <c r="SNI206" s="131"/>
      <c r="SNJ206" s="131"/>
      <c r="SNK206" s="131"/>
      <c r="SNL206" s="131"/>
      <c r="SNM206" s="131"/>
      <c r="SNN206" s="131"/>
      <c r="SNO206" s="131"/>
      <c r="SNP206" s="131"/>
      <c r="SNQ206" s="131"/>
      <c r="SNR206" s="131"/>
      <c r="SNS206" s="131"/>
      <c r="SNT206" s="131"/>
      <c r="SNU206" s="131"/>
      <c r="SNV206" s="131"/>
      <c r="SNW206" s="131"/>
      <c r="SNX206" s="131"/>
      <c r="SNY206" s="131"/>
      <c r="SNZ206" s="131"/>
      <c r="SOA206" s="131"/>
      <c r="SOB206" s="131"/>
      <c r="SOC206" s="131"/>
      <c r="SOD206" s="131"/>
      <c r="SOE206" s="131"/>
      <c r="SOF206" s="131"/>
      <c r="SOG206" s="131"/>
      <c r="SOH206" s="131"/>
      <c r="SOI206" s="131"/>
      <c r="SOJ206" s="131"/>
      <c r="SOK206" s="131"/>
      <c r="SOL206" s="131"/>
      <c r="SOM206" s="131"/>
      <c r="SON206" s="131"/>
      <c r="SOO206" s="131"/>
      <c r="SOP206" s="131"/>
      <c r="SOQ206" s="131"/>
      <c r="SOR206" s="131"/>
      <c r="SOS206" s="131"/>
      <c r="SOT206" s="131"/>
      <c r="SOU206" s="131"/>
      <c r="SOV206" s="131"/>
      <c r="SOW206" s="131"/>
      <c r="SOX206" s="131"/>
      <c r="SOY206" s="131"/>
      <c r="SOZ206" s="131"/>
      <c r="SPA206" s="131"/>
      <c r="SPB206" s="131"/>
      <c r="SPC206" s="131"/>
      <c r="SPD206" s="131"/>
      <c r="SPE206" s="131"/>
      <c r="SPF206" s="131"/>
      <c r="SPG206" s="131"/>
      <c r="SPH206" s="131"/>
      <c r="SPI206" s="131"/>
      <c r="SPJ206" s="131"/>
      <c r="SPK206" s="131"/>
      <c r="SPL206" s="131"/>
      <c r="SPM206" s="131"/>
      <c r="SPN206" s="131"/>
      <c r="SPO206" s="131"/>
      <c r="SPP206" s="131"/>
      <c r="SPQ206" s="131"/>
      <c r="SPR206" s="131"/>
      <c r="SPS206" s="131"/>
      <c r="SPT206" s="131"/>
      <c r="SPU206" s="131"/>
      <c r="SPV206" s="131"/>
      <c r="SPW206" s="131"/>
      <c r="SPX206" s="131"/>
      <c r="SPY206" s="131"/>
      <c r="SPZ206" s="131"/>
      <c r="SQA206" s="131"/>
      <c r="SQB206" s="131"/>
      <c r="SQC206" s="131"/>
      <c r="SQD206" s="131"/>
      <c r="SQE206" s="131"/>
      <c r="SQF206" s="131"/>
      <c r="SQG206" s="131"/>
      <c r="SQH206" s="131"/>
      <c r="SQI206" s="131"/>
      <c r="SQJ206" s="131"/>
      <c r="SQK206" s="131"/>
      <c r="SQL206" s="131"/>
      <c r="SQM206" s="131"/>
      <c r="SQN206" s="131"/>
      <c r="SQO206" s="131"/>
      <c r="SQP206" s="131"/>
      <c r="SQQ206" s="131"/>
      <c r="SQR206" s="131"/>
      <c r="SQS206" s="131"/>
      <c r="SQT206" s="131"/>
      <c r="SQU206" s="131"/>
      <c r="SQV206" s="131"/>
      <c r="SQW206" s="131"/>
      <c r="SQX206" s="131"/>
      <c r="SQY206" s="131"/>
      <c r="SQZ206" s="131"/>
      <c r="SRA206" s="131"/>
      <c r="SRB206" s="131"/>
      <c r="SRC206" s="131"/>
      <c r="SRD206" s="131"/>
      <c r="SRE206" s="131"/>
      <c r="SRF206" s="131"/>
      <c r="SRG206" s="131"/>
      <c r="SRH206" s="131"/>
      <c r="SRI206" s="131"/>
      <c r="SRJ206" s="131"/>
      <c r="SRK206" s="131"/>
      <c r="SRL206" s="131"/>
      <c r="SRM206" s="131"/>
      <c r="SRN206" s="131"/>
      <c r="SRO206" s="131"/>
      <c r="SRP206" s="131"/>
      <c r="SRQ206" s="131"/>
      <c r="SRR206" s="131"/>
      <c r="SRS206" s="131"/>
      <c r="SRT206" s="131"/>
      <c r="SRU206" s="131"/>
      <c r="SRV206" s="131"/>
      <c r="SRW206" s="131"/>
      <c r="SRX206" s="131"/>
      <c r="SRY206" s="131"/>
      <c r="SRZ206" s="131"/>
      <c r="SSA206" s="131"/>
      <c r="SSB206" s="131"/>
      <c r="SSC206" s="131"/>
      <c r="SSD206" s="131"/>
      <c r="SSE206" s="131"/>
      <c r="SSF206" s="131"/>
      <c r="SSG206" s="131"/>
      <c r="SSH206" s="131"/>
      <c r="SSI206" s="131"/>
      <c r="SSJ206" s="131"/>
      <c r="SSK206" s="131"/>
      <c r="SSL206" s="131"/>
      <c r="SSM206" s="131"/>
      <c r="SSN206" s="131"/>
      <c r="SSO206" s="131"/>
      <c r="SSP206" s="131"/>
      <c r="SSQ206" s="131"/>
      <c r="SSR206" s="131"/>
      <c r="SSS206" s="131"/>
      <c r="SST206" s="131"/>
      <c r="SSU206" s="131"/>
      <c r="SSV206" s="131"/>
      <c r="SSW206" s="131"/>
      <c r="SSX206" s="131"/>
      <c r="SSY206" s="131"/>
      <c r="SSZ206" s="131"/>
      <c r="STA206" s="131"/>
      <c r="STB206" s="131"/>
      <c r="STC206" s="131"/>
      <c r="STD206" s="131"/>
      <c r="STE206" s="131"/>
      <c r="STF206" s="131"/>
      <c r="STG206" s="131"/>
      <c r="STH206" s="131"/>
      <c r="STI206" s="131"/>
      <c r="STJ206" s="131"/>
      <c r="STK206" s="131"/>
      <c r="STL206" s="131"/>
      <c r="STM206" s="131"/>
      <c r="STN206" s="131"/>
      <c r="STO206" s="131"/>
      <c r="STP206" s="131"/>
      <c r="STQ206" s="131"/>
      <c r="STR206" s="131"/>
      <c r="STS206" s="131"/>
      <c r="STT206" s="131"/>
      <c r="STU206" s="131"/>
      <c r="STV206" s="131"/>
      <c r="STW206" s="131"/>
      <c r="STX206" s="131"/>
      <c r="STY206" s="131"/>
      <c r="STZ206" s="131"/>
      <c r="SUA206" s="131"/>
      <c r="SUB206" s="131"/>
      <c r="SUC206" s="131"/>
      <c r="SUD206" s="131"/>
      <c r="SUE206" s="131"/>
      <c r="SUF206" s="131"/>
      <c r="SUG206" s="131"/>
      <c r="SUH206" s="131"/>
      <c r="SUI206" s="131"/>
      <c r="SUJ206" s="131"/>
      <c r="SUK206" s="131"/>
      <c r="SUL206" s="131"/>
      <c r="SUM206" s="131"/>
      <c r="SUN206" s="131"/>
      <c r="SUO206" s="131"/>
      <c r="SUP206" s="131"/>
      <c r="SUQ206" s="131"/>
      <c r="SUR206" s="131"/>
      <c r="SUS206" s="131"/>
      <c r="SUT206" s="131"/>
      <c r="SUU206" s="131"/>
      <c r="SUV206" s="131"/>
      <c r="SUW206" s="131"/>
      <c r="SUX206" s="131"/>
      <c r="SUY206" s="131"/>
      <c r="SUZ206" s="131"/>
      <c r="SVA206" s="131"/>
      <c r="SVB206" s="131"/>
      <c r="SVC206" s="131"/>
      <c r="SVD206" s="131"/>
      <c r="SVE206" s="131"/>
      <c r="SVF206" s="131"/>
      <c r="SVG206" s="131"/>
      <c r="SVH206" s="131"/>
      <c r="SVI206" s="131"/>
      <c r="SVJ206" s="131"/>
      <c r="SVK206" s="131"/>
      <c r="SVL206" s="131"/>
      <c r="SVM206" s="131"/>
      <c r="SVN206" s="131"/>
      <c r="SVO206" s="131"/>
      <c r="SVP206" s="131"/>
      <c r="SVQ206" s="131"/>
      <c r="SVR206" s="131"/>
      <c r="SVS206" s="131"/>
      <c r="SVT206" s="131"/>
      <c r="SVU206" s="131"/>
      <c r="SVV206" s="131"/>
      <c r="SVW206" s="131"/>
      <c r="SVX206" s="131"/>
      <c r="SVY206" s="131"/>
      <c r="SVZ206" s="131"/>
      <c r="SWA206" s="131"/>
      <c r="SWB206" s="131"/>
      <c r="SWC206" s="131"/>
      <c r="SWD206" s="131"/>
      <c r="SWE206" s="131"/>
      <c r="SWF206" s="131"/>
      <c r="SWG206" s="131"/>
      <c r="SWH206" s="131"/>
      <c r="SWI206" s="131"/>
      <c r="SWJ206" s="131"/>
      <c r="SWK206" s="131"/>
      <c r="SWL206" s="131"/>
      <c r="SWM206" s="131"/>
      <c r="SWN206" s="131"/>
      <c r="SWO206" s="131"/>
      <c r="SWP206" s="131"/>
      <c r="SWQ206" s="131"/>
      <c r="SWR206" s="131"/>
      <c r="SWS206" s="131"/>
      <c r="SWT206" s="131"/>
      <c r="SWU206" s="131"/>
      <c r="SWV206" s="131"/>
      <c r="SWW206" s="131"/>
      <c r="SWX206" s="131"/>
      <c r="SWY206" s="131"/>
      <c r="SWZ206" s="131"/>
      <c r="SXA206" s="131"/>
      <c r="SXB206" s="131"/>
      <c r="SXC206" s="131"/>
      <c r="SXD206" s="131"/>
      <c r="SXE206" s="131"/>
      <c r="SXF206" s="131"/>
      <c r="SXG206" s="131"/>
      <c r="SXH206" s="131"/>
      <c r="SXI206" s="131"/>
      <c r="SXJ206" s="131"/>
      <c r="SXK206" s="131"/>
      <c r="SXL206" s="131"/>
      <c r="SXM206" s="131"/>
      <c r="SXN206" s="131"/>
      <c r="SXO206" s="131"/>
      <c r="SXP206" s="131"/>
      <c r="SXQ206" s="131"/>
      <c r="SXR206" s="131"/>
      <c r="SXS206" s="131"/>
      <c r="SXT206" s="131"/>
      <c r="SXU206" s="131"/>
      <c r="SXV206" s="131"/>
      <c r="SXW206" s="131"/>
      <c r="SXX206" s="131"/>
      <c r="SXY206" s="131"/>
      <c r="SXZ206" s="131"/>
      <c r="SYA206" s="131"/>
      <c r="SYB206" s="131"/>
      <c r="SYC206" s="131"/>
      <c r="SYD206" s="131"/>
      <c r="SYE206" s="131"/>
      <c r="SYF206" s="131"/>
      <c r="SYG206" s="131"/>
      <c r="SYH206" s="131"/>
      <c r="SYI206" s="131"/>
      <c r="SYJ206" s="131"/>
      <c r="SYK206" s="131"/>
      <c r="SYL206" s="131"/>
      <c r="SYM206" s="131"/>
      <c r="SYN206" s="131"/>
      <c r="SYO206" s="131"/>
      <c r="SYP206" s="131"/>
      <c r="SYQ206" s="131"/>
      <c r="SYR206" s="131"/>
      <c r="SYS206" s="131"/>
      <c r="SYT206" s="131"/>
      <c r="SYU206" s="131"/>
      <c r="SYV206" s="131"/>
      <c r="SYW206" s="131"/>
      <c r="SYX206" s="131"/>
      <c r="SYY206" s="131"/>
      <c r="SYZ206" s="131"/>
      <c r="SZA206" s="131"/>
      <c r="SZB206" s="131"/>
      <c r="SZC206" s="131"/>
      <c r="SZD206" s="131"/>
      <c r="SZE206" s="131"/>
      <c r="SZF206" s="131"/>
      <c r="SZG206" s="131"/>
      <c r="SZH206" s="131"/>
      <c r="SZI206" s="131"/>
      <c r="SZJ206" s="131"/>
      <c r="SZK206" s="131"/>
      <c r="SZL206" s="131"/>
      <c r="SZM206" s="131"/>
      <c r="SZN206" s="131"/>
      <c r="SZO206" s="131"/>
      <c r="SZP206" s="131"/>
      <c r="SZQ206" s="131"/>
      <c r="SZR206" s="131"/>
      <c r="SZS206" s="131"/>
      <c r="SZT206" s="131"/>
      <c r="SZU206" s="131"/>
      <c r="SZV206" s="131"/>
      <c r="SZW206" s="131"/>
      <c r="SZX206" s="131"/>
      <c r="SZY206" s="131"/>
      <c r="SZZ206" s="131"/>
      <c r="TAA206" s="131"/>
      <c r="TAB206" s="131"/>
      <c r="TAC206" s="131"/>
      <c r="TAD206" s="131"/>
      <c r="TAE206" s="131"/>
      <c r="TAF206" s="131"/>
      <c r="TAG206" s="131"/>
      <c r="TAH206" s="131"/>
      <c r="TAI206" s="131"/>
      <c r="TAJ206" s="131"/>
      <c r="TAK206" s="131"/>
      <c r="TAL206" s="131"/>
      <c r="TAM206" s="131"/>
      <c r="TAN206" s="131"/>
      <c r="TAO206" s="131"/>
      <c r="TAP206" s="131"/>
      <c r="TAQ206" s="131"/>
      <c r="TAR206" s="131"/>
      <c r="TAS206" s="131"/>
      <c r="TAT206" s="131"/>
      <c r="TAU206" s="131"/>
      <c r="TAV206" s="131"/>
      <c r="TAW206" s="131"/>
      <c r="TAX206" s="131"/>
      <c r="TAY206" s="131"/>
      <c r="TAZ206" s="131"/>
      <c r="TBA206" s="131"/>
      <c r="TBB206" s="131"/>
      <c r="TBC206" s="131"/>
      <c r="TBD206" s="131"/>
      <c r="TBE206" s="131"/>
      <c r="TBF206" s="131"/>
      <c r="TBG206" s="131"/>
      <c r="TBH206" s="131"/>
      <c r="TBI206" s="131"/>
      <c r="TBJ206" s="131"/>
      <c r="TBK206" s="131"/>
      <c r="TBL206" s="131"/>
      <c r="TBM206" s="131"/>
      <c r="TBN206" s="131"/>
      <c r="TBO206" s="131"/>
      <c r="TBP206" s="131"/>
      <c r="TBQ206" s="131"/>
      <c r="TBR206" s="131"/>
      <c r="TBS206" s="131"/>
      <c r="TBT206" s="131"/>
      <c r="TBU206" s="131"/>
      <c r="TBV206" s="131"/>
      <c r="TBW206" s="131"/>
      <c r="TBX206" s="131"/>
      <c r="TBY206" s="131"/>
      <c r="TBZ206" s="131"/>
      <c r="TCA206" s="131"/>
      <c r="TCB206" s="131"/>
      <c r="TCC206" s="131"/>
      <c r="TCD206" s="131"/>
      <c r="TCE206" s="131"/>
      <c r="TCF206" s="131"/>
      <c r="TCG206" s="131"/>
      <c r="TCH206" s="131"/>
      <c r="TCI206" s="131"/>
      <c r="TCJ206" s="131"/>
      <c r="TCK206" s="131"/>
      <c r="TCL206" s="131"/>
      <c r="TCM206" s="131"/>
      <c r="TCN206" s="131"/>
      <c r="TCO206" s="131"/>
      <c r="TCP206" s="131"/>
      <c r="TCQ206" s="131"/>
      <c r="TCR206" s="131"/>
      <c r="TCS206" s="131"/>
      <c r="TCT206" s="131"/>
      <c r="TCU206" s="131"/>
      <c r="TCV206" s="131"/>
      <c r="TCW206" s="131"/>
      <c r="TCX206" s="131"/>
      <c r="TCY206" s="131"/>
      <c r="TCZ206" s="131"/>
      <c r="TDA206" s="131"/>
      <c r="TDB206" s="131"/>
      <c r="TDC206" s="131"/>
      <c r="TDD206" s="131"/>
      <c r="TDE206" s="131"/>
      <c r="TDF206" s="131"/>
      <c r="TDG206" s="131"/>
      <c r="TDH206" s="131"/>
      <c r="TDI206" s="131"/>
      <c r="TDJ206" s="131"/>
      <c r="TDK206" s="131"/>
      <c r="TDL206" s="131"/>
      <c r="TDM206" s="131"/>
      <c r="TDN206" s="131"/>
      <c r="TDO206" s="131"/>
      <c r="TDP206" s="131"/>
      <c r="TDQ206" s="131"/>
      <c r="TDR206" s="131"/>
      <c r="TDS206" s="131"/>
      <c r="TDT206" s="131"/>
      <c r="TDU206" s="131"/>
      <c r="TDV206" s="131"/>
      <c r="TDW206" s="131"/>
      <c r="TDX206" s="131"/>
      <c r="TDY206" s="131"/>
      <c r="TDZ206" s="131"/>
      <c r="TEA206" s="131"/>
      <c r="TEB206" s="131"/>
      <c r="TEC206" s="131"/>
      <c r="TED206" s="131"/>
      <c r="TEE206" s="131"/>
      <c r="TEF206" s="131"/>
      <c r="TEG206" s="131"/>
      <c r="TEH206" s="131"/>
      <c r="TEI206" s="131"/>
      <c r="TEJ206" s="131"/>
      <c r="TEK206" s="131"/>
      <c r="TEL206" s="131"/>
      <c r="TEM206" s="131"/>
      <c r="TEN206" s="131"/>
      <c r="TEO206" s="131"/>
      <c r="TEP206" s="131"/>
      <c r="TEQ206" s="131"/>
      <c r="TER206" s="131"/>
      <c r="TES206" s="131"/>
      <c r="TET206" s="131"/>
      <c r="TEU206" s="131"/>
      <c r="TEV206" s="131"/>
      <c r="TEW206" s="131"/>
      <c r="TEX206" s="131"/>
      <c r="TEY206" s="131"/>
      <c r="TEZ206" s="131"/>
      <c r="TFA206" s="131"/>
      <c r="TFB206" s="131"/>
      <c r="TFC206" s="131"/>
      <c r="TFD206" s="131"/>
      <c r="TFE206" s="131"/>
      <c r="TFF206" s="131"/>
      <c r="TFG206" s="131"/>
      <c r="TFH206" s="131"/>
      <c r="TFI206" s="131"/>
      <c r="TFJ206" s="131"/>
      <c r="TFK206" s="131"/>
      <c r="TFL206" s="131"/>
      <c r="TFM206" s="131"/>
      <c r="TFN206" s="131"/>
      <c r="TFO206" s="131"/>
      <c r="TFP206" s="131"/>
      <c r="TFQ206" s="131"/>
      <c r="TFR206" s="131"/>
      <c r="TFS206" s="131"/>
      <c r="TFT206" s="131"/>
      <c r="TFU206" s="131"/>
      <c r="TFV206" s="131"/>
      <c r="TFW206" s="131"/>
      <c r="TFX206" s="131"/>
      <c r="TFY206" s="131"/>
      <c r="TFZ206" s="131"/>
      <c r="TGA206" s="131"/>
      <c r="TGB206" s="131"/>
      <c r="TGC206" s="131"/>
      <c r="TGD206" s="131"/>
      <c r="TGE206" s="131"/>
      <c r="TGF206" s="131"/>
      <c r="TGG206" s="131"/>
      <c r="TGH206" s="131"/>
      <c r="TGI206" s="131"/>
      <c r="TGJ206" s="131"/>
      <c r="TGK206" s="131"/>
      <c r="TGL206" s="131"/>
      <c r="TGM206" s="131"/>
      <c r="TGN206" s="131"/>
      <c r="TGO206" s="131"/>
      <c r="TGP206" s="131"/>
      <c r="TGQ206" s="131"/>
      <c r="TGR206" s="131"/>
      <c r="TGS206" s="131"/>
      <c r="TGT206" s="131"/>
      <c r="TGU206" s="131"/>
      <c r="TGV206" s="131"/>
      <c r="TGW206" s="131"/>
      <c r="TGX206" s="131"/>
      <c r="TGY206" s="131"/>
      <c r="TGZ206" s="131"/>
      <c r="THA206" s="131"/>
      <c r="THB206" s="131"/>
      <c r="THC206" s="131"/>
      <c r="THD206" s="131"/>
      <c r="THE206" s="131"/>
      <c r="THF206" s="131"/>
      <c r="THG206" s="131"/>
      <c r="THH206" s="131"/>
      <c r="THI206" s="131"/>
      <c r="THJ206" s="131"/>
      <c r="THK206" s="131"/>
      <c r="THL206" s="131"/>
      <c r="THM206" s="131"/>
      <c r="THN206" s="131"/>
      <c r="THO206" s="131"/>
      <c r="THP206" s="131"/>
      <c r="THQ206" s="131"/>
      <c r="THR206" s="131"/>
      <c r="THS206" s="131"/>
      <c r="THT206" s="131"/>
      <c r="THU206" s="131"/>
      <c r="THV206" s="131"/>
      <c r="THW206" s="131"/>
      <c r="THX206" s="131"/>
      <c r="THY206" s="131"/>
      <c r="THZ206" s="131"/>
      <c r="TIA206" s="131"/>
      <c r="TIB206" s="131"/>
      <c r="TIC206" s="131"/>
      <c r="TID206" s="131"/>
      <c r="TIE206" s="131"/>
      <c r="TIF206" s="131"/>
      <c r="TIG206" s="131"/>
      <c r="TIH206" s="131"/>
      <c r="TII206" s="131"/>
      <c r="TIJ206" s="131"/>
      <c r="TIK206" s="131"/>
      <c r="TIL206" s="131"/>
      <c r="TIM206" s="131"/>
      <c r="TIN206" s="131"/>
      <c r="TIO206" s="131"/>
      <c r="TIP206" s="131"/>
      <c r="TIQ206" s="131"/>
      <c r="TIR206" s="131"/>
      <c r="TIS206" s="131"/>
      <c r="TIT206" s="131"/>
      <c r="TIU206" s="131"/>
      <c r="TIV206" s="131"/>
      <c r="TIW206" s="131"/>
      <c r="TIX206" s="131"/>
      <c r="TIY206" s="131"/>
      <c r="TIZ206" s="131"/>
      <c r="TJA206" s="131"/>
      <c r="TJB206" s="131"/>
      <c r="TJC206" s="131"/>
      <c r="TJD206" s="131"/>
      <c r="TJE206" s="131"/>
      <c r="TJF206" s="131"/>
      <c r="TJG206" s="131"/>
      <c r="TJH206" s="131"/>
      <c r="TJI206" s="131"/>
      <c r="TJJ206" s="131"/>
      <c r="TJK206" s="131"/>
      <c r="TJL206" s="131"/>
      <c r="TJM206" s="131"/>
      <c r="TJN206" s="131"/>
      <c r="TJO206" s="131"/>
      <c r="TJP206" s="131"/>
      <c r="TJQ206" s="131"/>
      <c r="TJR206" s="131"/>
      <c r="TJS206" s="131"/>
      <c r="TJT206" s="131"/>
      <c r="TJU206" s="131"/>
      <c r="TJV206" s="131"/>
      <c r="TJW206" s="131"/>
      <c r="TJX206" s="131"/>
      <c r="TJY206" s="131"/>
      <c r="TJZ206" s="131"/>
      <c r="TKA206" s="131"/>
      <c r="TKB206" s="131"/>
      <c r="TKC206" s="131"/>
      <c r="TKD206" s="131"/>
      <c r="TKE206" s="131"/>
      <c r="TKF206" s="131"/>
      <c r="TKG206" s="131"/>
      <c r="TKH206" s="131"/>
      <c r="TKI206" s="131"/>
      <c r="TKJ206" s="131"/>
      <c r="TKK206" s="131"/>
      <c r="TKL206" s="131"/>
      <c r="TKM206" s="131"/>
      <c r="TKN206" s="131"/>
      <c r="TKO206" s="131"/>
      <c r="TKP206" s="131"/>
      <c r="TKQ206" s="131"/>
      <c r="TKR206" s="131"/>
      <c r="TKS206" s="131"/>
      <c r="TKT206" s="131"/>
      <c r="TKU206" s="131"/>
      <c r="TKV206" s="131"/>
      <c r="TKW206" s="131"/>
      <c r="TKX206" s="131"/>
      <c r="TKY206" s="131"/>
      <c r="TKZ206" s="131"/>
      <c r="TLA206" s="131"/>
      <c r="TLB206" s="131"/>
      <c r="TLC206" s="131"/>
      <c r="TLD206" s="131"/>
      <c r="TLE206" s="131"/>
      <c r="TLF206" s="131"/>
      <c r="TLG206" s="131"/>
      <c r="TLH206" s="131"/>
      <c r="TLI206" s="131"/>
      <c r="TLJ206" s="131"/>
      <c r="TLK206" s="131"/>
      <c r="TLL206" s="131"/>
      <c r="TLM206" s="131"/>
      <c r="TLN206" s="131"/>
      <c r="TLO206" s="131"/>
      <c r="TLP206" s="131"/>
      <c r="TLQ206" s="131"/>
      <c r="TLR206" s="131"/>
      <c r="TLS206" s="131"/>
      <c r="TLT206" s="131"/>
      <c r="TLU206" s="131"/>
      <c r="TLV206" s="131"/>
      <c r="TLW206" s="131"/>
      <c r="TLX206" s="131"/>
      <c r="TLY206" s="131"/>
      <c r="TLZ206" s="131"/>
      <c r="TMA206" s="131"/>
      <c r="TMB206" s="131"/>
      <c r="TMC206" s="131"/>
      <c r="TMD206" s="131"/>
      <c r="TME206" s="131"/>
      <c r="TMF206" s="131"/>
      <c r="TMG206" s="131"/>
      <c r="TMH206" s="131"/>
      <c r="TMI206" s="131"/>
      <c r="TMJ206" s="131"/>
      <c r="TMK206" s="131"/>
      <c r="TML206" s="131"/>
      <c r="TMM206" s="131"/>
      <c r="TMN206" s="131"/>
      <c r="TMO206" s="131"/>
      <c r="TMP206" s="131"/>
      <c r="TMQ206" s="131"/>
      <c r="TMR206" s="131"/>
      <c r="TMS206" s="131"/>
      <c r="TMT206" s="131"/>
      <c r="TMU206" s="131"/>
      <c r="TMV206" s="131"/>
      <c r="TMW206" s="131"/>
      <c r="TMX206" s="131"/>
      <c r="TMY206" s="131"/>
      <c r="TMZ206" s="131"/>
      <c r="TNA206" s="131"/>
      <c r="TNB206" s="131"/>
      <c r="TNC206" s="131"/>
      <c r="TND206" s="131"/>
      <c r="TNE206" s="131"/>
      <c r="TNF206" s="131"/>
      <c r="TNG206" s="131"/>
      <c r="TNH206" s="131"/>
      <c r="TNI206" s="131"/>
      <c r="TNJ206" s="131"/>
      <c r="TNK206" s="131"/>
      <c r="TNL206" s="131"/>
      <c r="TNM206" s="131"/>
      <c r="TNN206" s="131"/>
      <c r="TNO206" s="131"/>
      <c r="TNP206" s="131"/>
      <c r="TNQ206" s="131"/>
      <c r="TNR206" s="131"/>
      <c r="TNS206" s="131"/>
      <c r="TNT206" s="131"/>
      <c r="TNU206" s="131"/>
      <c r="TNV206" s="131"/>
      <c r="TNW206" s="131"/>
      <c r="TNX206" s="131"/>
      <c r="TNY206" s="131"/>
      <c r="TNZ206" s="131"/>
      <c r="TOA206" s="131"/>
      <c r="TOB206" s="131"/>
      <c r="TOC206" s="131"/>
      <c r="TOD206" s="131"/>
      <c r="TOE206" s="131"/>
      <c r="TOF206" s="131"/>
      <c r="TOG206" s="131"/>
      <c r="TOH206" s="131"/>
      <c r="TOI206" s="131"/>
      <c r="TOJ206" s="131"/>
      <c r="TOK206" s="131"/>
      <c r="TOL206" s="131"/>
      <c r="TOM206" s="131"/>
      <c r="TON206" s="131"/>
      <c r="TOO206" s="131"/>
      <c r="TOP206" s="131"/>
      <c r="TOQ206" s="131"/>
      <c r="TOR206" s="131"/>
      <c r="TOS206" s="131"/>
      <c r="TOT206" s="131"/>
      <c r="TOU206" s="131"/>
      <c r="TOV206" s="131"/>
      <c r="TOW206" s="131"/>
      <c r="TOX206" s="131"/>
      <c r="TOY206" s="131"/>
      <c r="TOZ206" s="131"/>
      <c r="TPA206" s="131"/>
      <c r="TPB206" s="131"/>
      <c r="TPC206" s="131"/>
      <c r="TPD206" s="131"/>
      <c r="TPE206" s="131"/>
      <c r="TPF206" s="131"/>
      <c r="TPG206" s="131"/>
      <c r="TPH206" s="131"/>
      <c r="TPI206" s="131"/>
      <c r="TPJ206" s="131"/>
      <c r="TPK206" s="131"/>
      <c r="TPL206" s="131"/>
      <c r="TPM206" s="131"/>
      <c r="TPN206" s="131"/>
      <c r="TPO206" s="131"/>
      <c r="TPP206" s="131"/>
      <c r="TPQ206" s="131"/>
      <c r="TPR206" s="131"/>
      <c r="TPS206" s="131"/>
      <c r="TPT206" s="131"/>
      <c r="TPU206" s="131"/>
      <c r="TPV206" s="131"/>
      <c r="TPW206" s="131"/>
      <c r="TPX206" s="131"/>
      <c r="TPY206" s="131"/>
      <c r="TPZ206" s="131"/>
      <c r="TQA206" s="131"/>
      <c r="TQB206" s="131"/>
      <c r="TQC206" s="131"/>
      <c r="TQD206" s="131"/>
      <c r="TQE206" s="131"/>
      <c r="TQF206" s="131"/>
      <c r="TQG206" s="131"/>
      <c r="TQH206" s="131"/>
      <c r="TQI206" s="131"/>
      <c r="TQJ206" s="131"/>
      <c r="TQK206" s="131"/>
      <c r="TQL206" s="131"/>
      <c r="TQM206" s="131"/>
      <c r="TQN206" s="131"/>
      <c r="TQO206" s="131"/>
      <c r="TQP206" s="131"/>
      <c r="TQQ206" s="131"/>
      <c r="TQR206" s="131"/>
      <c r="TQS206" s="131"/>
      <c r="TQT206" s="131"/>
      <c r="TQU206" s="131"/>
      <c r="TQV206" s="131"/>
      <c r="TQW206" s="131"/>
      <c r="TQX206" s="131"/>
      <c r="TQY206" s="131"/>
      <c r="TQZ206" s="131"/>
      <c r="TRA206" s="131"/>
      <c r="TRB206" s="131"/>
      <c r="TRC206" s="131"/>
      <c r="TRD206" s="131"/>
      <c r="TRE206" s="131"/>
      <c r="TRF206" s="131"/>
      <c r="TRG206" s="131"/>
      <c r="TRH206" s="131"/>
      <c r="TRI206" s="131"/>
      <c r="TRJ206" s="131"/>
      <c r="TRK206" s="131"/>
      <c r="TRL206" s="131"/>
      <c r="TRM206" s="131"/>
      <c r="TRN206" s="131"/>
      <c r="TRO206" s="131"/>
      <c r="TRP206" s="131"/>
      <c r="TRQ206" s="131"/>
      <c r="TRR206" s="131"/>
      <c r="TRS206" s="131"/>
      <c r="TRT206" s="131"/>
      <c r="TRU206" s="131"/>
      <c r="TRV206" s="131"/>
      <c r="TRW206" s="131"/>
      <c r="TRX206" s="131"/>
      <c r="TRY206" s="131"/>
      <c r="TRZ206" s="131"/>
      <c r="TSA206" s="131"/>
      <c r="TSB206" s="131"/>
      <c r="TSC206" s="131"/>
      <c r="TSD206" s="131"/>
      <c r="TSE206" s="131"/>
      <c r="TSF206" s="131"/>
      <c r="TSG206" s="131"/>
      <c r="TSH206" s="131"/>
      <c r="TSI206" s="131"/>
      <c r="TSJ206" s="131"/>
      <c r="TSK206" s="131"/>
      <c r="TSL206" s="131"/>
      <c r="TSM206" s="131"/>
      <c r="TSN206" s="131"/>
      <c r="TSO206" s="131"/>
      <c r="TSP206" s="131"/>
      <c r="TSQ206" s="131"/>
      <c r="TSR206" s="131"/>
      <c r="TSS206" s="131"/>
      <c r="TST206" s="131"/>
      <c r="TSU206" s="131"/>
      <c r="TSV206" s="131"/>
      <c r="TSW206" s="131"/>
      <c r="TSX206" s="131"/>
      <c r="TSY206" s="131"/>
      <c r="TSZ206" s="131"/>
      <c r="TTA206" s="131"/>
      <c r="TTB206" s="131"/>
      <c r="TTC206" s="131"/>
      <c r="TTD206" s="131"/>
      <c r="TTE206" s="131"/>
      <c r="TTF206" s="131"/>
      <c r="TTG206" s="131"/>
      <c r="TTH206" s="131"/>
      <c r="TTI206" s="131"/>
      <c r="TTJ206" s="131"/>
      <c r="TTK206" s="131"/>
      <c r="TTL206" s="131"/>
      <c r="TTM206" s="131"/>
      <c r="TTN206" s="131"/>
      <c r="TTO206" s="131"/>
      <c r="TTP206" s="131"/>
      <c r="TTQ206" s="131"/>
      <c r="TTR206" s="131"/>
      <c r="TTS206" s="131"/>
      <c r="TTT206" s="131"/>
      <c r="TTU206" s="131"/>
      <c r="TTV206" s="131"/>
      <c r="TTW206" s="131"/>
      <c r="TTX206" s="131"/>
      <c r="TTY206" s="131"/>
      <c r="TTZ206" s="131"/>
      <c r="TUA206" s="131"/>
      <c r="TUB206" s="131"/>
      <c r="TUC206" s="131"/>
      <c r="TUD206" s="131"/>
      <c r="TUE206" s="131"/>
      <c r="TUF206" s="131"/>
      <c r="TUG206" s="131"/>
      <c r="TUH206" s="131"/>
      <c r="TUI206" s="131"/>
      <c r="TUJ206" s="131"/>
      <c r="TUK206" s="131"/>
      <c r="TUL206" s="131"/>
      <c r="TUM206" s="131"/>
      <c r="TUN206" s="131"/>
      <c r="TUO206" s="131"/>
      <c r="TUP206" s="131"/>
      <c r="TUQ206" s="131"/>
      <c r="TUR206" s="131"/>
      <c r="TUS206" s="131"/>
      <c r="TUT206" s="131"/>
      <c r="TUU206" s="131"/>
      <c r="TUV206" s="131"/>
      <c r="TUW206" s="131"/>
      <c r="TUX206" s="131"/>
      <c r="TUY206" s="131"/>
      <c r="TUZ206" s="131"/>
      <c r="TVA206" s="131"/>
      <c r="TVB206" s="131"/>
      <c r="TVC206" s="131"/>
      <c r="TVD206" s="131"/>
      <c r="TVE206" s="131"/>
      <c r="TVF206" s="131"/>
      <c r="TVG206" s="131"/>
      <c r="TVH206" s="131"/>
      <c r="TVI206" s="131"/>
      <c r="TVJ206" s="131"/>
      <c r="TVK206" s="131"/>
      <c r="TVL206" s="131"/>
      <c r="TVM206" s="131"/>
      <c r="TVN206" s="131"/>
      <c r="TVO206" s="131"/>
      <c r="TVP206" s="131"/>
      <c r="TVQ206" s="131"/>
      <c r="TVR206" s="131"/>
      <c r="TVS206" s="131"/>
      <c r="TVT206" s="131"/>
      <c r="TVU206" s="131"/>
      <c r="TVV206" s="131"/>
      <c r="TVW206" s="131"/>
      <c r="TVX206" s="131"/>
      <c r="TVY206" s="131"/>
      <c r="TVZ206" s="131"/>
      <c r="TWA206" s="131"/>
      <c r="TWB206" s="131"/>
      <c r="TWC206" s="131"/>
      <c r="TWD206" s="131"/>
      <c r="TWE206" s="131"/>
      <c r="TWF206" s="131"/>
      <c r="TWG206" s="131"/>
      <c r="TWH206" s="131"/>
      <c r="TWI206" s="131"/>
      <c r="TWJ206" s="131"/>
      <c r="TWK206" s="131"/>
      <c r="TWL206" s="131"/>
      <c r="TWM206" s="131"/>
      <c r="TWN206" s="131"/>
      <c r="TWO206" s="131"/>
      <c r="TWP206" s="131"/>
      <c r="TWQ206" s="131"/>
      <c r="TWR206" s="131"/>
      <c r="TWS206" s="131"/>
      <c r="TWT206" s="131"/>
      <c r="TWU206" s="131"/>
      <c r="TWV206" s="131"/>
      <c r="TWW206" s="131"/>
      <c r="TWX206" s="131"/>
      <c r="TWY206" s="131"/>
      <c r="TWZ206" s="131"/>
      <c r="TXA206" s="131"/>
      <c r="TXB206" s="131"/>
      <c r="TXC206" s="131"/>
      <c r="TXD206" s="131"/>
      <c r="TXE206" s="131"/>
      <c r="TXF206" s="131"/>
      <c r="TXG206" s="131"/>
      <c r="TXH206" s="131"/>
      <c r="TXI206" s="131"/>
      <c r="TXJ206" s="131"/>
      <c r="TXK206" s="131"/>
      <c r="TXL206" s="131"/>
      <c r="TXM206" s="131"/>
      <c r="TXN206" s="131"/>
      <c r="TXO206" s="131"/>
      <c r="TXP206" s="131"/>
      <c r="TXQ206" s="131"/>
      <c r="TXR206" s="131"/>
      <c r="TXS206" s="131"/>
      <c r="TXT206" s="131"/>
      <c r="TXU206" s="131"/>
      <c r="TXV206" s="131"/>
      <c r="TXW206" s="131"/>
      <c r="TXX206" s="131"/>
      <c r="TXY206" s="131"/>
      <c r="TXZ206" s="131"/>
      <c r="TYA206" s="131"/>
      <c r="TYB206" s="131"/>
      <c r="TYC206" s="131"/>
      <c r="TYD206" s="131"/>
      <c r="TYE206" s="131"/>
      <c r="TYF206" s="131"/>
      <c r="TYG206" s="131"/>
      <c r="TYH206" s="131"/>
      <c r="TYI206" s="131"/>
      <c r="TYJ206" s="131"/>
      <c r="TYK206" s="131"/>
      <c r="TYL206" s="131"/>
      <c r="TYM206" s="131"/>
      <c r="TYN206" s="131"/>
      <c r="TYO206" s="131"/>
      <c r="TYP206" s="131"/>
      <c r="TYQ206" s="131"/>
      <c r="TYR206" s="131"/>
      <c r="TYS206" s="131"/>
      <c r="TYT206" s="131"/>
      <c r="TYU206" s="131"/>
      <c r="TYV206" s="131"/>
      <c r="TYW206" s="131"/>
      <c r="TYX206" s="131"/>
      <c r="TYY206" s="131"/>
      <c r="TYZ206" s="131"/>
      <c r="TZA206" s="131"/>
      <c r="TZB206" s="131"/>
      <c r="TZC206" s="131"/>
      <c r="TZD206" s="131"/>
      <c r="TZE206" s="131"/>
      <c r="TZF206" s="131"/>
      <c r="TZG206" s="131"/>
      <c r="TZH206" s="131"/>
      <c r="TZI206" s="131"/>
      <c r="TZJ206" s="131"/>
      <c r="TZK206" s="131"/>
      <c r="TZL206" s="131"/>
      <c r="TZM206" s="131"/>
      <c r="TZN206" s="131"/>
      <c r="TZO206" s="131"/>
      <c r="TZP206" s="131"/>
      <c r="TZQ206" s="131"/>
      <c r="TZR206" s="131"/>
      <c r="TZS206" s="131"/>
      <c r="TZT206" s="131"/>
      <c r="TZU206" s="131"/>
      <c r="TZV206" s="131"/>
      <c r="TZW206" s="131"/>
      <c r="TZX206" s="131"/>
      <c r="TZY206" s="131"/>
      <c r="TZZ206" s="131"/>
      <c r="UAA206" s="131"/>
      <c r="UAB206" s="131"/>
      <c r="UAC206" s="131"/>
      <c r="UAD206" s="131"/>
      <c r="UAE206" s="131"/>
      <c r="UAF206" s="131"/>
      <c r="UAG206" s="131"/>
      <c r="UAH206" s="131"/>
      <c r="UAI206" s="131"/>
      <c r="UAJ206" s="131"/>
      <c r="UAK206" s="131"/>
      <c r="UAL206" s="131"/>
      <c r="UAM206" s="131"/>
      <c r="UAN206" s="131"/>
      <c r="UAO206" s="131"/>
      <c r="UAP206" s="131"/>
      <c r="UAQ206" s="131"/>
      <c r="UAR206" s="131"/>
      <c r="UAS206" s="131"/>
      <c r="UAT206" s="131"/>
      <c r="UAU206" s="131"/>
      <c r="UAV206" s="131"/>
      <c r="UAW206" s="131"/>
      <c r="UAX206" s="131"/>
      <c r="UAY206" s="131"/>
      <c r="UAZ206" s="131"/>
      <c r="UBA206" s="131"/>
      <c r="UBB206" s="131"/>
      <c r="UBC206" s="131"/>
      <c r="UBD206" s="131"/>
      <c r="UBE206" s="131"/>
      <c r="UBF206" s="131"/>
      <c r="UBG206" s="131"/>
      <c r="UBH206" s="131"/>
      <c r="UBI206" s="131"/>
      <c r="UBJ206" s="131"/>
      <c r="UBK206" s="131"/>
      <c r="UBL206" s="131"/>
      <c r="UBM206" s="131"/>
      <c r="UBN206" s="131"/>
      <c r="UBO206" s="131"/>
      <c r="UBP206" s="131"/>
      <c r="UBQ206" s="131"/>
      <c r="UBR206" s="131"/>
      <c r="UBS206" s="131"/>
      <c r="UBT206" s="131"/>
      <c r="UBU206" s="131"/>
      <c r="UBV206" s="131"/>
      <c r="UBW206" s="131"/>
      <c r="UBX206" s="131"/>
      <c r="UBY206" s="131"/>
      <c r="UBZ206" s="131"/>
      <c r="UCA206" s="131"/>
      <c r="UCB206" s="131"/>
      <c r="UCC206" s="131"/>
      <c r="UCD206" s="131"/>
      <c r="UCE206" s="131"/>
      <c r="UCF206" s="131"/>
      <c r="UCG206" s="131"/>
      <c r="UCH206" s="131"/>
      <c r="UCI206" s="131"/>
      <c r="UCJ206" s="131"/>
      <c r="UCK206" s="131"/>
      <c r="UCL206" s="131"/>
      <c r="UCM206" s="131"/>
      <c r="UCN206" s="131"/>
      <c r="UCO206" s="131"/>
      <c r="UCP206" s="131"/>
      <c r="UCQ206" s="131"/>
      <c r="UCR206" s="131"/>
      <c r="UCS206" s="131"/>
      <c r="UCT206" s="131"/>
      <c r="UCU206" s="131"/>
      <c r="UCV206" s="131"/>
      <c r="UCW206" s="131"/>
      <c r="UCX206" s="131"/>
      <c r="UCY206" s="131"/>
      <c r="UCZ206" s="131"/>
      <c r="UDA206" s="131"/>
      <c r="UDB206" s="131"/>
      <c r="UDC206" s="131"/>
      <c r="UDD206" s="131"/>
      <c r="UDE206" s="131"/>
      <c r="UDF206" s="131"/>
      <c r="UDG206" s="131"/>
      <c r="UDH206" s="131"/>
      <c r="UDI206" s="131"/>
      <c r="UDJ206" s="131"/>
      <c r="UDK206" s="131"/>
      <c r="UDL206" s="131"/>
      <c r="UDM206" s="131"/>
      <c r="UDN206" s="131"/>
      <c r="UDO206" s="131"/>
      <c r="UDP206" s="131"/>
      <c r="UDQ206" s="131"/>
      <c r="UDR206" s="131"/>
      <c r="UDS206" s="131"/>
      <c r="UDT206" s="131"/>
      <c r="UDU206" s="131"/>
      <c r="UDV206" s="131"/>
      <c r="UDW206" s="131"/>
      <c r="UDX206" s="131"/>
      <c r="UDY206" s="131"/>
      <c r="UDZ206" s="131"/>
      <c r="UEA206" s="131"/>
      <c r="UEB206" s="131"/>
      <c r="UEC206" s="131"/>
      <c r="UED206" s="131"/>
      <c r="UEE206" s="131"/>
      <c r="UEF206" s="131"/>
      <c r="UEG206" s="131"/>
      <c r="UEH206" s="131"/>
      <c r="UEI206" s="131"/>
      <c r="UEJ206" s="131"/>
      <c r="UEK206" s="131"/>
      <c r="UEL206" s="131"/>
      <c r="UEM206" s="131"/>
      <c r="UEN206" s="131"/>
      <c r="UEO206" s="131"/>
      <c r="UEP206" s="131"/>
      <c r="UEQ206" s="131"/>
      <c r="UER206" s="131"/>
      <c r="UES206" s="131"/>
      <c r="UET206" s="131"/>
      <c r="UEU206" s="131"/>
      <c r="UEV206" s="131"/>
      <c r="UEW206" s="131"/>
      <c r="UEX206" s="131"/>
      <c r="UEY206" s="131"/>
      <c r="UEZ206" s="131"/>
      <c r="UFA206" s="131"/>
      <c r="UFB206" s="131"/>
      <c r="UFC206" s="131"/>
      <c r="UFD206" s="131"/>
      <c r="UFE206" s="131"/>
      <c r="UFF206" s="131"/>
      <c r="UFG206" s="131"/>
      <c r="UFH206" s="131"/>
      <c r="UFI206" s="131"/>
      <c r="UFJ206" s="131"/>
      <c r="UFK206" s="131"/>
      <c r="UFL206" s="131"/>
      <c r="UFM206" s="131"/>
      <c r="UFN206" s="131"/>
      <c r="UFO206" s="131"/>
      <c r="UFP206" s="131"/>
      <c r="UFQ206" s="131"/>
      <c r="UFR206" s="131"/>
      <c r="UFS206" s="131"/>
      <c r="UFT206" s="131"/>
      <c r="UFU206" s="131"/>
      <c r="UFV206" s="131"/>
      <c r="UFW206" s="131"/>
      <c r="UFX206" s="131"/>
      <c r="UFY206" s="131"/>
      <c r="UFZ206" s="131"/>
      <c r="UGA206" s="131"/>
      <c r="UGB206" s="131"/>
      <c r="UGC206" s="131"/>
      <c r="UGD206" s="131"/>
      <c r="UGE206" s="131"/>
      <c r="UGF206" s="131"/>
      <c r="UGG206" s="131"/>
      <c r="UGH206" s="131"/>
      <c r="UGI206" s="131"/>
      <c r="UGJ206" s="131"/>
      <c r="UGK206" s="131"/>
      <c r="UGL206" s="131"/>
      <c r="UGM206" s="131"/>
      <c r="UGN206" s="131"/>
      <c r="UGO206" s="131"/>
      <c r="UGP206" s="131"/>
      <c r="UGQ206" s="131"/>
      <c r="UGR206" s="131"/>
      <c r="UGS206" s="131"/>
      <c r="UGT206" s="131"/>
      <c r="UGU206" s="131"/>
      <c r="UGV206" s="131"/>
      <c r="UGW206" s="131"/>
      <c r="UGX206" s="131"/>
      <c r="UGY206" s="131"/>
      <c r="UGZ206" s="131"/>
      <c r="UHA206" s="131"/>
      <c r="UHB206" s="131"/>
      <c r="UHC206" s="131"/>
      <c r="UHD206" s="131"/>
      <c r="UHE206" s="131"/>
      <c r="UHF206" s="131"/>
      <c r="UHG206" s="131"/>
      <c r="UHH206" s="131"/>
      <c r="UHI206" s="131"/>
      <c r="UHJ206" s="131"/>
      <c r="UHK206" s="131"/>
      <c r="UHL206" s="131"/>
      <c r="UHM206" s="131"/>
      <c r="UHN206" s="131"/>
      <c r="UHO206" s="131"/>
      <c r="UHP206" s="131"/>
      <c r="UHQ206" s="131"/>
      <c r="UHR206" s="131"/>
      <c r="UHS206" s="131"/>
      <c r="UHT206" s="131"/>
      <c r="UHU206" s="131"/>
      <c r="UHV206" s="131"/>
      <c r="UHW206" s="131"/>
      <c r="UHX206" s="131"/>
      <c r="UHY206" s="131"/>
      <c r="UHZ206" s="131"/>
      <c r="UIA206" s="131"/>
      <c r="UIB206" s="131"/>
      <c r="UIC206" s="131"/>
      <c r="UID206" s="131"/>
      <c r="UIE206" s="131"/>
      <c r="UIF206" s="131"/>
      <c r="UIG206" s="131"/>
      <c r="UIH206" s="131"/>
      <c r="UII206" s="131"/>
      <c r="UIJ206" s="131"/>
      <c r="UIK206" s="131"/>
      <c r="UIL206" s="131"/>
      <c r="UIM206" s="131"/>
      <c r="UIN206" s="131"/>
      <c r="UIO206" s="131"/>
      <c r="UIP206" s="131"/>
      <c r="UIQ206" s="131"/>
      <c r="UIR206" s="131"/>
      <c r="UIS206" s="131"/>
      <c r="UIT206" s="131"/>
      <c r="UIU206" s="131"/>
      <c r="UIV206" s="131"/>
      <c r="UIW206" s="131"/>
      <c r="UIX206" s="131"/>
      <c r="UIY206" s="131"/>
      <c r="UIZ206" s="131"/>
      <c r="UJA206" s="131"/>
      <c r="UJB206" s="131"/>
      <c r="UJC206" s="131"/>
      <c r="UJD206" s="131"/>
      <c r="UJE206" s="131"/>
      <c r="UJF206" s="131"/>
      <c r="UJG206" s="131"/>
      <c r="UJH206" s="131"/>
      <c r="UJI206" s="131"/>
      <c r="UJJ206" s="131"/>
      <c r="UJK206" s="131"/>
      <c r="UJL206" s="131"/>
      <c r="UJM206" s="131"/>
      <c r="UJN206" s="131"/>
      <c r="UJO206" s="131"/>
      <c r="UJP206" s="131"/>
      <c r="UJQ206" s="131"/>
      <c r="UJR206" s="131"/>
      <c r="UJS206" s="131"/>
      <c r="UJT206" s="131"/>
      <c r="UJU206" s="131"/>
      <c r="UJV206" s="131"/>
      <c r="UJW206" s="131"/>
      <c r="UJX206" s="131"/>
      <c r="UJY206" s="131"/>
      <c r="UJZ206" s="131"/>
      <c r="UKA206" s="131"/>
      <c r="UKB206" s="131"/>
      <c r="UKC206" s="131"/>
      <c r="UKD206" s="131"/>
      <c r="UKE206" s="131"/>
      <c r="UKF206" s="131"/>
      <c r="UKG206" s="131"/>
      <c r="UKH206" s="131"/>
      <c r="UKI206" s="131"/>
      <c r="UKJ206" s="131"/>
      <c r="UKK206" s="131"/>
      <c r="UKL206" s="131"/>
      <c r="UKM206" s="131"/>
      <c r="UKN206" s="131"/>
      <c r="UKO206" s="131"/>
      <c r="UKP206" s="131"/>
      <c r="UKQ206" s="131"/>
      <c r="UKR206" s="131"/>
      <c r="UKS206" s="131"/>
      <c r="UKT206" s="131"/>
      <c r="UKU206" s="131"/>
      <c r="UKV206" s="131"/>
      <c r="UKW206" s="131"/>
      <c r="UKX206" s="131"/>
      <c r="UKY206" s="131"/>
      <c r="UKZ206" s="131"/>
      <c r="ULA206" s="131"/>
      <c r="ULB206" s="131"/>
      <c r="ULC206" s="131"/>
      <c r="ULD206" s="131"/>
      <c r="ULE206" s="131"/>
      <c r="ULF206" s="131"/>
      <c r="ULG206" s="131"/>
      <c r="ULH206" s="131"/>
      <c r="ULI206" s="131"/>
      <c r="ULJ206" s="131"/>
      <c r="ULK206" s="131"/>
      <c r="ULL206" s="131"/>
      <c r="ULM206" s="131"/>
      <c r="ULN206" s="131"/>
      <c r="ULO206" s="131"/>
      <c r="ULP206" s="131"/>
      <c r="ULQ206" s="131"/>
      <c r="ULR206" s="131"/>
      <c r="ULS206" s="131"/>
      <c r="ULT206" s="131"/>
      <c r="ULU206" s="131"/>
      <c r="ULV206" s="131"/>
      <c r="ULW206" s="131"/>
      <c r="ULX206" s="131"/>
      <c r="ULY206" s="131"/>
      <c r="ULZ206" s="131"/>
      <c r="UMA206" s="131"/>
      <c r="UMB206" s="131"/>
      <c r="UMC206" s="131"/>
      <c r="UMD206" s="131"/>
      <c r="UME206" s="131"/>
      <c r="UMF206" s="131"/>
      <c r="UMG206" s="131"/>
      <c r="UMH206" s="131"/>
      <c r="UMI206" s="131"/>
      <c r="UMJ206" s="131"/>
      <c r="UMK206" s="131"/>
      <c r="UML206" s="131"/>
      <c r="UMM206" s="131"/>
      <c r="UMN206" s="131"/>
      <c r="UMO206" s="131"/>
      <c r="UMP206" s="131"/>
      <c r="UMQ206" s="131"/>
      <c r="UMR206" s="131"/>
      <c r="UMS206" s="131"/>
      <c r="UMT206" s="131"/>
      <c r="UMU206" s="131"/>
      <c r="UMV206" s="131"/>
      <c r="UMW206" s="131"/>
      <c r="UMX206" s="131"/>
      <c r="UMY206" s="131"/>
      <c r="UMZ206" s="131"/>
      <c r="UNA206" s="131"/>
      <c r="UNB206" s="131"/>
      <c r="UNC206" s="131"/>
      <c r="UND206" s="131"/>
      <c r="UNE206" s="131"/>
      <c r="UNF206" s="131"/>
      <c r="UNG206" s="131"/>
      <c r="UNH206" s="131"/>
      <c r="UNI206" s="131"/>
      <c r="UNJ206" s="131"/>
      <c r="UNK206" s="131"/>
      <c r="UNL206" s="131"/>
      <c r="UNM206" s="131"/>
      <c r="UNN206" s="131"/>
      <c r="UNO206" s="131"/>
      <c r="UNP206" s="131"/>
      <c r="UNQ206" s="131"/>
      <c r="UNR206" s="131"/>
      <c r="UNS206" s="131"/>
      <c r="UNT206" s="131"/>
      <c r="UNU206" s="131"/>
      <c r="UNV206" s="131"/>
      <c r="UNW206" s="131"/>
      <c r="UNX206" s="131"/>
      <c r="UNY206" s="131"/>
      <c r="UNZ206" s="131"/>
      <c r="UOA206" s="131"/>
      <c r="UOB206" s="131"/>
      <c r="UOC206" s="131"/>
      <c r="UOD206" s="131"/>
      <c r="UOE206" s="131"/>
      <c r="UOF206" s="131"/>
      <c r="UOG206" s="131"/>
      <c r="UOH206" s="131"/>
      <c r="UOI206" s="131"/>
      <c r="UOJ206" s="131"/>
      <c r="UOK206" s="131"/>
      <c r="UOL206" s="131"/>
      <c r="UOM206" s="131"/>
      <c r="UON206" s="131"/>
      <c r="UOO206" s="131"/>
      <c r="UOP206" s="131"/>
      <c r="UOQ206" s="131"/>
      <c r="UOR206" s="131"/>
      <c r="UOS206" s="131"/>
      <c r="UOT206" s="131"/>
      <c r="UOU206" s="131"/>
      <c r="UOV206" s="131"/>
      <c r="UOW206" s="131"/>
      <c r="UOX206" s="131"/>
      <c r="UOY206" s="131"/>
      <c r="UOZ206" s="131"/>
      <c r="UPA206" s="131"/>
      <c r="UPB206" s="131"/>
      <c r="UPC206" s="131"/>
      <c r="UPD206" s="131"/>
      <c r="UPE206" s="131"/>
      <c r="UPF206" s="131"/>
      <c r="UPG206" s="131"/>
      <c r="UPH206" s="131"/>
      <c r="UPI206" s="131"/>
      <c r="UPJ206" s="131"/>
      <c r="UPK206" s="131"/>
      <c r="UPL206" s="131"/>
      <c r="UPM206" s="131"/>
      <c r="UPN206" s="131"/>
      <c r="UPO206" s="131"/>
      <c r="UPP206" s="131"/>
      <c r="UPQ206" s="131"/>
      <c r="UPR206" s="131"/>
      <c r="UPS206" s="131"/>
      <c r="UPT206" s="131"/>
      <c r="UPU206" s="131"/>
      <c r="UPV206" s="131"/>
      <c r="UPW206" s="131"/>
      <c r="UPX206" s="131"/>
      <c r="UPY206" s="131"/>
      <c r="UPZ206" s="131"/>
      <c r="UQA206" s="131"/>
      <c r="UQB206" s="131"/>
      <c r="UQC206" s="131"/>
      <c r="UQD206" s="131"/>
      <c r="UQE206" s="131"/>
      <c r="UQF206" s="131"/>
      <c r="UQG206" s="131"/>
      <c r="UQH206" s="131"/>
      <c r="UQI206" s="131"/>
      <c r="UQJ206" s="131"/>
      <c r="UQK206" s="131"/>
      <c r="UQL206" s="131"/>
      <c r="UQM206" s="131"/>
      <c r="UQN206" s="131"/>
      <c r="UQO206" s="131"/>
      <c r="UQP206" s="131"/>
      <c r="UQQ206" s="131"/>
      <c r="UQR206" s="131"/>
      <c r="UQS206" s="131"/>
      <c r="UQT206" s="131"/>
      <c r="UQU206" s="131"/>
      <c r="UQV206" s="131"/>
      <c r="UQW206" s="131"/>
      <c r="UQX206" s="131"/>
      <c r="UQY206" s="131"/>
      <c r="UQZ206" s="131"/>
      <c r="URA206" s="131"/>
      <c r="URB206" s="131"/>
      <c r="URC206" s="131"/>
      <c r="URD206" s="131"/>
      <c r="URE206" s="131"/>
      <c r="URF206" s="131"/>
      <c r="URG206" s="131"/>
      <c r="URH206" s="131"/>
      <c r="URI206" s="131"/>
      <c r="URJ206" s="131"/>
      <c r="URK206" s="131"/>
      <c r="URL206" s="131"/>
      <c r="URM206" s="131"/>
      <c r="URN206" s="131"/>
      <c r="URO206" s="131"/>
      <c r="URP206" s="131"/>
      <c r="URQ206" s="131"/>
      <c r="URR206" s="131"/>
      <c r="URS206" s="131"/>
      <c r="URT206" s="131"/>
      <c r="URU206" s="131"/>
      <c r="URV206" s="131"/>
      <c r="URW206" s="131"/>
      <c r="URX206" s="131"/>
      <c r="URY206" s="131"/>
      <c r="URZ206" s="131"/>
      <c r="USA206" s="131"/>
      <c r="USB206" s="131"/>
      <c r="USC206" s="131"/>
      <c r="USD206" s="131"/>
      <c r="USE206" s="131"/>
      <c r="USF206" s="131"/>
      <c r="USG206" s="131"/>
      <c r="USH206" s="131"/>
      <c r="USI206" s="131"/>
      <c r="USJ206" s="131"/>
      <c r="USK206" s="131"/>
      <c r="USL206" s="131"/>
      <c r="USM206" s="131"/>
      <c r="USN206" s="131"/>
      <c r="USO206" s="131"/>
      <c r="USP206" s="131"/>
      <c r="USQ206" s="131"/>
      <c r="USR206" s="131"/>
      <c r="USS206" s="131"/>
      <c r="UST206" s="131"/>
      <c r="USU206" s="131"/>
      <c r="USV206" s="131"/>
      <c r="USW206" s="131"/>
      <c r="USX206" s="131"/>
      <c r="USY206" s="131"/>
      <c r="USZ206" s="131"/>
      <c r="UTA206" s="131"/>
      <c r="UTB206" s="131"/>
      <c r="UTC206" s="131"/>
      <c r="UTD206" s="131"/>
      <c r="UTE206" s="131"/>
      <c r="UTF206" s="131"/>
      <c r="UTG206" s="131"/>
      <c r="UTH206" s="131"/>
      <c r="UTI206" s="131"/>
      <c r="UTJ206" s="131"/>
      <c r="UTK206" s="131"/>
      <c r="UTL206" s="131"/>
      <c r="UTM206" s="131"/>
      <c r="UTN206" s="131"/>
      <c r="UTO206" s="131"/>
      <c r="UTP206" s="131"/>
      <c r="UTQ206" s="131"/>
      <c r="UTR206" s="131"/>
      <c r="UTS206" s="131"/>
      <c r="UTT206" s="131"/>
      <c r="UTU206" s="131"/>
      <c r="UTV206" s="131"/>
      <c r="UTW206" s="131"/>
      <c r="UTX206" s="131"/>
      <c r="UTY206" s="131"/>
      <c r="UTZ206" s="131"/>
      <c r="UUA206" s="131"/>
      <c r="UUB206" s="131"/>
      <c r="UUC206" s="131"/>
      <c r="UUD206" s="131"/>
      <c r="UUE206" s="131"/>
      <c r="UUF206" s="131"/>
      <c r="UUG206" s="131"/>
      <c r="UUH206" s="131"/>
      <c r="UUI206" s="131"/>
      <c r="UUJ206" s="131"/>
      <c r="UUK206" s="131"/>
      <c r="UUL206" s="131"/>
      <c r="UUM206" s="131"/>
      <c r="UUN206" s="131"/>
      <c r="UUO206" s="131"/>
      <c r="UUP206" s="131"/>
      <c r="UUQ206" s="131"/>
      <c r="UUR206" s="131"/>
      <c r="UUS206" s="131"/>
      <c r="UUT206" s="131"/>
      <c r="UUU206" s="131"/>
      <c r="UUV206" s="131"/>
      <c r="UUW206" s="131"/>
      <c r="UUX206" s="131"/>
      <c r="UUY206" s="131"/>
      <c r="UUZ206" s="131"/>
      <c r="UVA206" s="131"/>
      <c r="UVB206" s="131"/>
      <c r="UVC206" s="131"/>
      <c r="UVD206" s="131"/>
      <c r="UVE206" s="131"/>
      <c r="UVF206" s="131"/>
      <c r="UVG206" s="131"/>
      <c r="UVH206" s="131"/>
      <c r="UVI206" s="131"/>
      <c r="UVJ206" s="131"/>
      <c r="UVK206" s="131"/>
      <c r="UVL206" s="131"/>
      <c r="UVM206" s="131"/>
      <c r="UVN206" s="131"/>
      <c r="UVO206" s="131"/>
      <c r="UVP206" s="131"/>
      <c r="UVQ206" s="131"/>
      <c r="UVR206" s="131"/>
      <c r="UVS206" s="131"/>
      <c r="UVT206" s="131"/>
      <c r="UVU206" s="131"/>
      <c r="UVV206" s="131"/>
      <c r="UVW206" s="131"/>
      <c r="UVX206" s="131"/>
      <c r="UVY206" s="131"/>
      <c r="UVZ206" s="131"/>
      <c r="UWA206" s="131"/>
      <c r="UWB206" s="131"/>
      <c r="UWC206" s="131"/>
      <c r="UWD206" s="131"/>
      <c r="UWE206" s="131"/>
      <c r="UWF206" s="131"/>
      <c r="UWG206" s="131"/>
      <c r="UWH206" s="131"/>
      <c r="UWI206" s="131"/>
      <c r="UWJ206" s="131"/>
      <c r="UWK206" s="131"/>
      <c r="UWL206" s="131"/>
      <c r="UWM206" s="131"/>
      <c r="UWN206" s="131"/>
      <c r="UWO206" s="131"/>
      <c r="UWP206" s="131"/>
      <c r="UWQ206" s="131"/>
      <c r="UWR206" s="131"/>
      <c r="UWS206" s="131"/>
      <c r="UWT206" s="131"/>
      <c r="UWU206" s="131"/>
      <c r="UWV206" s="131"/>
      <c r="UWW206" s="131"/>
      <c r="UWX206" s="131"/>
      <c r="UWY206" s="131"/>
      <c r="UWZ206" s="131"/>
      <c r="UXA206" s="131"/>
      <c r="UXB206" s="131"/>
      <c r="UXC206" s="131"/>
      <c r="UXD206" s="131"/>
      <c r="UXE206" s="131"/>
      <c r="UXF206" s="131"/>
      <c r="UXG206" s="131"/>
      <c r="UXH206" s="131"/>
      <c r="UXI206" s="131"/>
      <c r="UXJ206" s="131"/>
      <c r="UXK206" s="131"/>
      <c r="UXL206" s="131"/>
      <c r="UXM206" s="131"/>
      <c r="UXN206" s="131"/>
      <c r="UXO206" s="131"/>
      <c r="UXP206" s="131"/>
      <c r="UXQ206" s="131"/>
      <c r="UXR206" s="131"/>
      <c r="UXS206" s="131"/>
      <c r="UXT206" s="131"/>
      <c r="UXU206" s="131"/>
      <c r="UXV206" s="131"/>
      <c r="UXW206" s="131"/>
      <c r="UXX206" s="131"/>
      <c r="UXY206" s="131"/>
      <c r="UXZ206" s="131"/>
      <c r="UYA206" s="131"/>
      <c r="UYB206" s="131"/>
      <c r="UYC206" s="131"/>
      <c r="UYD206" s="131"/>
      <c r="UYE206" s="131"/>
      <c r="UYF206" s="131"/>
      <c r="UYG206" s="131"/>
      <c r="UYH206" s="131"/>
      <c r="UYI206" s="131"/>
      <c r="UYJ206" s="131"/>
      <c r="UYK206" s="131"/>
      <c r="UYL206" s="131"/>
      <c r="UYM206" s="131"/>
      <c r="UYN206" s="131"/>
      <c r="UYO206" s="131"/>
      <c r="UYP206" s="131"/>
      <c r="UYQ206" s="131"/>
      <c r="UYR206" s="131"/>
      <c r="UYS206" s="131"/>
      <c r="UYT206" s="131"/>
      <c r="UYU206" s="131"/>
      <c r="UYV206" s="131"/>
      <c r="UYW206" s="131"/>
      <c r="UYX206" s="131"/>
      <c r="UYY206" s="131"/>
      <c r="UYZ206" s="131"/>
      <c r="UZA206" s="131"/>
      <c r="UZB206" s="131"/>
      <c r="UZC206" s="131"/>
      <c r="UZD206" s="131"/>
      <c r="UZE206" s="131"/>
      <c r="UZF206" s="131"/>
      <c r="UZG206" s="131"/>
      <c r="UZH206" s="131"/>
      <c r="UZI206" s="131"/>
      <c r="UZJ206" s="131"/>
      <c r="UZK206" s="131"/>
      <c r="UZL206" s="131"/>
      <c r="UZM206" s="131"/>
      <c r="UZN206" s="131"/>
      <c r="UZO206" s="131"/>
      <c r="UZP206" s="131"/>
      <c r="UZQ206" s="131"/>
      <c r="UZR206" s="131"/>
      <c r="UZS206" s="131"/>
      <c r="UZT206" s="131"/>
      <c r="UZU206" s="131"/>
      <c r="UZV206" s="131"/>
      <c r="UZW206" s="131"/>
      <c r="UZX206" s="131"/>
      <c r="UZY206" s="131"/>
      <c r="UZZ206" s="131"/>
      <c r="VAA206" s="131"/>
      <c r="VAB206" s="131"/>
      <c r="VAC206" s="131"/>
      <c r="VAD206" s="131"/>
      <c r="VAE206" s="131"/>
      <c r="VAF206" s="131"/>
      <c r="VAG206" s="131"/>
      <c r="VAH206" s="131"/>
      <c r="VAI206" s="131"/>
      <c r="VAJ206" s="131"/>
      <c r="VAK206" s="131"/>
      <c r="VAL206" s="131"/>
      <c r="VAM206" s="131"/>
      <c r="VAN206" s="131"/>
      <c r="VAO206" s="131"/>
      <c r="VAP206" s="131"/>
      <c r="VAQ206" s="131"/>
      <c r="VAR206" s="131"/>
      <c r="VAS206" s="131"/>
      <c r="VAT206" s="131"/>
      <c r="VAU206" s="131"/>
      <c r="VAV206" s="131"/>
      <c r="VAW206" s="131"/>
      <c r="VAX206" s="131"/>
      <c r="VAY206" s="131"/>
      <c r="VAZ206" s="131"/>
      <c r="VBA206" s="131"/>
      <c r="VBB206" s="131"/>
      <c r="VBC206" s="131"/>
      <c r="VBD206" s="131"/>
      <c r="VBE206" s="131"/>
      <c r="VBF206" s="131"/>
      <c r="VBG206" s="131"/>
      <c r="VBH206" s="131"/>
      <c r="VBI206" s="131"/>
      <c r="VBJ206" s="131"/>
      <c r="VBK206" s="131"/>
      <c r="VBL206" s="131"/>
      <c r="VBM206" s="131"/>
      <c r="VBN206" s="131"/>
      <c r="VBO206" s="131"/>
      <c r="VBP206" s="131"/>
      <c r="VBQ206" s="131"/>
      <c r="VBR206" s="131"/>
      <c r="VBS206" s="131"/>
      <c r="VBT206" s="131"/>
      <c r="VBU206" s="131"/>
      <c r="VBV206" s="131"/>
      <c r="VBW206" s="131"/>
      <c r="VBX206" s="131"/>
      <c r="VBY206" s="131"/>
      <c r="VBZ206" s="131"/>
      <c r="VCA206" s="131"/>
      <c r="VCB206" s="131"/>
      <c r="VCC206" s="131"/>
      <c r="VCD206" s="131"/>
      <c r="VCE206" s="131"/>
      <c r="VCF206" s="131"/>
      <c r="VCG206" s="131"/>
      <c r="VCH206" s="131"/>
      <c r="VCI206" s="131"/>
      <c r="VCJ206" s="131"/>
      <c r="VCK206" s="131"/>
      <c r="VCL206" s="131"/>
      <c r="VCM206" s="131"/>
      <c r="VCN206" s="131"/>
      <c r="VCO206" s="131"/>
      <c r="VCP206" s="131"/>
      <c r="VCQ206" s="131"/>
      <c r="VCR206" s="131"/>
      <c r="VCS206" s="131"/>
      <c r="VCT206" s="131"/>
      <c r="VCU206" s="131"/>
      <c r="VCV206" s="131"/>
      <c r="VCW206" s="131"/>
      <c r="VCX206" s="131"/>
      <c r="VCY206" s="131"/>
      <c r="VCZ206" s="131"/>
      <c r="VDA206" s="131"/>
      <c r="VDB206" s="131"/>
      <c r="VDC206" s="131"/>
      <c r="VDD206" s="131"/>
      <c r="VDE206" s="131"/>
      <c r="VDF206" s="131"/>
      <c r="VDG206" s="131"/>
      <c r="VDH206" s="131"/>
      <c r="VDI206" s="131"/>
      <c r="VDJ206" s="131"/>
      <c r="VDK206" s="131"/>
      <c r="VDL206" s="131"/>
      <c r="VDM206" s="131"/>
      <c r="VDN206" s="131"/>
      <c r="VDO206" s="131"/>
      <c r="VDP206" s="131"/>
      <c r="VDQ206" s="131"/>
      <c r="VDR206" s="131"/>
      <c r="VDS206" s="131"/>
      <c r="VDT206" s="131"/>
      <c r="VDU206" s="131"/>
      <c r="VDV206" s="131"/>
      <c r="VDW206" s="131"/>
      <c r="VDX206" s="131"/>
      <c r="VDY206" s="131"/>
      <c r="VDZ206" s="131"/>
      <c r="VEA206" s="131"/>
      <c r="VEB206" s="131"/>
      <c r="VEC206" s="131"/>
      <c r="VED206" s="131"/>
      <c r="VEE206" s="131"/>
      <c r="VEF206" s="131"/>
      <c r="VEG206" s="131"/>
      <c r="VEH206" s="131"/>
      <c r="VEI206" s="131"/>
      <c r="VEJ206" s="131"/>
      <c r="VEK206" s="131"/>
      <c r="VEL206" s="131"/>
      <c r="VEM206" s="131"/>
      <c r="VEN206" s="131"/>
      <c r="VEO206" s="131"/>
      <c r="VEP206" s="131"/>
      <c r="VEQ206" s="131"/>
      <c r="VER206" s="131"/>
      <c r="VES206" s="131"/>
      <c r="VET206" s="131"/>
      <c r="VEU206" s="131"/>
      <c r="VEV206" s="131"/>
      <c r="VEW206" s="131"/>
      <c r="VEX206" s="131"/>
      <c r="VEY206" s="131"/>
      <c r="VEZ206" s="131"/>
      <c r="VFA206" s="131"/>
      <c r="VFB206" s="131"/>
      <c r="VFC206" s="131"/>
      <c r="VFD206" s="131"/>
      <c r="VFE206" s="131"/>
      <c r="VFF206" s="131"/>
      <c r="VFG206" s="131"/>
      <c r="VFH206" s="131"/>
      <c r="VFI206" s="131"/>
      <c r="VFJ206" s="131"/>
      <c r="VFK206" s="131"/>
      <c r="VFL206" s="131"/>
      <c r="VFM206" s="131"/>
      <c r="VFN206" s="131"/>
      <c r="VFO206" s="131"/>
      <c r="VFP206" s="131"/>
      <c r="VFQ206" s="131"/>
      <c r="VFR206" s="131"/>
      <c r="VFS206" s="131"/>
      <c r="VFT206" s="131"/>
      <c r="VFU206" s="131"/>
      <c r="VFV206" s="131"/>
      <c r="VFW206" s="131"/>
      <c r="VFX206" s="131"/>
      <c r="VFY206" s="131"/>
      <c r="VFZ206" s="131"/>
      <c r="VGA206" s="131"/>
      <c r="VGB206" s="131"/>
      <c r="VGC206" s="131"/>
      <c r="VGD206" s="131"/>
      <c r="VGE206" s="131"/>
      <c r="VGF206" s="131"/>
      <c r="VGG206" s="131"/>
      <c r="VGH206" s="131"/>
      <c r="VGI206" s="131"/>
      <c r="VGJ206" s="131"/>
      <c r="VGK206" s="131"/>
      <c r="VGL206" s="131"/>
      <c r="VGM206" s="131"/>
      <c r="VGN206" s="131"/>
      <c r="VGO206" s="131"/>
      <c r="VGP206" s="131"/>
      <c r="VGQ206" s="131"/>
      <c r="VGR206" s="131"/>
      <c r="VGS206" s="131"/>
      <c r="VGT206" s="131"/>
      <c r="VGU206" s="131"/>
      <c r="VGV206" s="131"/>
      <c r="VGW206" s="131"/>
      <c r="VGX206" s="131"/>
      <c r="VGY206" s="131"/>
      <c r="VGZ206" s="131"/>
      <c r="VHA206" s="131"/>
      <c r="VHB206" s="131"/>
      <c r="VHC206" s="131"/>
      <c r="VHD206" s="131"/>
      <c r="VHE206" s="131"/>
      <c r="VHF206" s="131"/>
      <c r="VHG206" s="131"/>
      <c r="VHH206" s="131"/>
      <c r="VHI206" s="131"/>
      <c r="VHJ206" s="131"/>
      <c r="VHK206" s="131"/>
      <c r="VHL206" s="131"/>
      <c r="VHM206" s="131"/>
      <c r="VHN206" s="131"/>
      <c r="VHO206" s="131"/>
      <c r="VHP206" s="131"/>
      <c r="VHQ206" s="131"/>
      <c r="VHR206" s="131"/>
      <c r="VHS206" s="131"/>
      <c r="VHT206" s="131"/>
      <c r="VHU206" s="131"/>
      <c r="VHV206" s="131"/>
      <c r="VHW206" s="131"/>
      <c r="VHX206" s="131"/>
      <c r="VHY206" s="131"/>
      <c r="VHZ206" s="131"/>
      <c r="VIA206" s="131"/>
      <c r="VIB206" s="131"/>
      <c r="VIC206" s="131"/>
      <c r="VID206" s="131"/>
      <c r="VIE206" s="131"/>
      <c r="VIF206" s="131"/>
      <c r="VIG206" s="131"/>
      <c r="VIH206" s="131"/>
      <c r="VII206" s="131"/>
      <c r="VIJ206" s="131"/>
      <c r="VIK206" s="131"/>
      <c r="VIL206" s="131"/>
      <c r="VIM206" s="131"/>
      <c r="VIN206" s="131"/>
      <c r="VIO206" s="131"/>
      <c r="VIP206" s="131"/>
      <c r="VIQ206" s="131"/>
      <c r="VIR206" s="131"/>
      <c r="VIS206" s="131"/>
      <c r="VIT206" s="131"/>
      <c r="VIU206" s="131"/>
      <c r="VIV206" s="131"/>
      <c r="VIW206" s="131"/>
      <c r="VIX206" s="131"/>
      <c r="VIY206" s="131"/>
      <c r="VIZ206" s="131"/>
      <c r="VJA206" s="131"/>
      <c r="VJB206" s="131"/>
      <c r="VJC206" s="131"/>
      <c r="VJD206" s="131"/>
      <c r="VJE206" s="131"/>
      <c r="VJF206" s="131"/>
      <c r="VJG206" s="131"/>
      <c r="VJH206" s="131"/>
      <c r="VJI206" s="131"/>
      <c r="VJJ206" s="131"/>
      <c r="VJK206" s="131"/>
      <c r="VJL206" s="131"/>
      <c r="VJM206" s="131"/>
      <c r="VJN206" s="131"/>
      <c r="VJO206" s="131"/>
      <c r="VJP206" s="131"/>
      <c r="VJQ206" s="131"/>
      <c r="VJR206" s="131"/>
      <c r="VJS206" s="131"/>
      <c r="VJT206" s="131"/>
      <c r="VJU206" s="131"/>
      <c r="VJV206" s="131"/>
      <c r="VJW206" s="131"/>
      <c r="VJX206" s="131"/>
      <c r="VJY206" s="131"/>
      <c r="VJZ206" s="131"/>
      <c r="VKA206" s="131"/>
      <c r="VKB206" s="131"/>
      <c r="VKC206" s="131"/>
      <c r="VKD206" s="131"/>
      <c r="VKE206" s="131"/>
      <c r="VKF206" s="131"/>
      <c r="VKG206" s="131"/>
      <c r="VKH206" s="131"/>
      <c r="VKI206" s="131"/>
      <c r="VKJ206" s="131"/>
      <c r="VKK206" s="131"/>
      <c r="VKL206" s="131"/>
      <c r="VKM206" s="131"/>
      <c r="VKN206" s="131"/>
      <c r="VKO206" s="131"/>
      <c r="VKP206" s="131"/>
      <c r="VKQ206" s="131"/>
      <c r="VKR206" s="131"/>
      <c r="VKS206" s="131"/>
      <c r="VKT206" s="131"/>
      <c r="VKU206" s="131"/>
      <c r="VKV206" s="131"/>
      <c r="VKW206" s="131"/>
      <c r="VKX206" s="131"/>
      <c r="VKY206" s="131"/>
      <c r="VKZ206" s="131"/>
      <c r="VLA206" s="131"/>
      <c r="VLB206" s="131"/>
      <c r="VLC206" s="131"/>
      <c r="VLD206" s="131"/>
      <c r="VLE206" s="131"/>
      <c r="VLF206" s="131"/>
      <c r="VLG206" s="131"/>
      <c r="VLH206" s="131"/>
      <c r="VLI206" s="131"/>
      <c r="VLJ206" s="131"/>
      <c r="VLK206" s="131"/>
      <c r="VLL206" s="131"/>
      <c r="VLM206" s="131"/>
      <c r="VLN206" s="131"/>
      <c r="VLO206" s="131"/>
      <c r="VLP206" s="131"/>
      <c r="VLQ206" s="131"/>
      <c r="VLR206" s="131"/>
      <c r="VLS206" s="131"/>
      <c r="VLT206" s="131"/>
      <c r="VLU206" s="131"/>
      <c r="VLV206" s="131"/>
      <c r="VLW206" s="131"/>
      <c r="VLX206" s="131"/>
      <c r="VLY206" s="131"/>
      <c r="VLZ206" s="131"/>
      <c r="VMA206" s="131"/>
      <c r="VMB206" s="131"/>
      <c r="VMC206" s="131"/>
      <c r="VMD206" s="131"/>
      <c r="VME206" s="131"/>
      <c r="VMF206" s="131"/>
      <c r="VMG206" s="131"/>
      <c r="VMH206" s="131"/>
      <c r="VMI206" s="131"/>
      <c r="VMJ206" s="131"/>
      <c r="VMK206" s="131"/>
      <c r="VML206" s="131"/>
      <c r="VMM206" s="131"/>
      <c r="VMN206" s="131"/>
      <c r="VMO206" s="131"/>
      <c r="VMP206" s="131"/>
      <c r="VMQ206" s="131"/>
      <c r="VMR206" s="131"/>
      <c r="VMS206" s="131"/>
      <c r="VMT206" s="131"/>
      <c r="VMU206" s="131"/>
      <c r="VMV206" s="131"/>
      <c r="VMW206" s="131"/>
      <c r="VMX206" s="131"/>
      <c r="VMY206" s="131"/>
      <c r="VMZ206" s="131"/>
      <c r="VNA206" s="131"/>
      <c r="VNB206" s="131"/>
      <c r="VNC206" s="131"/>
      <c r="VND206" s="131"/>
      <c r="VNE206" s="131"/>
      <c r="VNF206" s="131"/>
      <c r="VNG206" s="131"/>
      <c r="VNH206" s="131"/>
      <c r="VNI206" s="131"/>
      <c r="VNJ206" s="131"/>
      <c r="VNK206" s="131"/>
      <c r="VNL206" s="131"/>
      <c r="VNM206" s="131"/>
      <c r="VNN206" s="131"/>
      <c r="VNO206" s="131"/>
      <c r="VNP206" s="131"/>
      <c r="VNQ206" s="131"/>
      <c r="VNR206" s="131"/>
      <c r="VNS206" s="131"/>
      <c r="VNT206" s="131"/>
      <c r="VNU206" s="131"/>
      <c r="VNV206" s="131"/>
      <c r="VNW206" s="131"/>
      <c r="VNX206" s="131"/>
      <c r="VNY206" s="131"/>
      <c r="VNZ206" s="131"/>
      <c r="VOA206" s="131"/>
      <c r="VOB206" s="131"/>
      <c r="VOC206" s="131"/>
      <c r="VOD206" s="131"/>
      <c r="VOE206" s="131"/>
      <c r="VOF206" s="131"/>
      <c r="VOG206" s="131"/>
      <c r="VOH206" s="131"/>
      <c r="VOI206" s="131"/>
      <c r="VOJ206" s="131"/>
      <c r="VOK206" s="131"/>
      <c r="VOL206" s="131"/>
      <c r="VOM206" s="131"/>
      <c r="VON206" s="131"/>
      <c r="VOO206" s="131"/>
      <c r="VOP206" s="131"/>
      <c r="VOQ206" s="131"/>
      <c r="VOR206" s="131"/>
      <c r="VOS206" s="131"/>
      <c r="VOT206" s="131"/>
      <c r="VOU206" s="131"/>
      <c r="VOV206" s="131"/>
      <c r="VOW206" s="131"/>
      <c r="VOX206" s="131"/>
      <c r="VOY206" s="131"/>
      <c r="VOZ206" s="131"/>
      <c r="VPA206" s="131"/>
      <c r="VPB206" s="131"/>
      <c r="VPC206" s="131"/>
      <c r="VPD206" s="131"/>
      <c r="VPE206" s="131"/>
      <c r="VPF206" s="131"/>
      <c r="VPG206" s="131"/>
      <c r="VPH206" s="131"/>
      <c r="VPI206" s="131"/>
      <c r="VPJ206" s="131"/>
      <c r="VPK206" s="131"/>
      <c r="VPL206" s="131"/>
      <c r="VPM206" s="131"/>
      <c r="VPN206" s="131"/>
      <c r="VPO206" s="131"/>
      <c r="VPP206" s="131"/>
      <c r="VPQ206" s="131"/>
      <c r="VPR206" s="131"/>
      <c r="VPS206" s="131"/>
      <c r="VPT206" s="131"/>
      <c r="VPU206" s="131"/>
      <c r="VPV206" s="131"/>
      <c r="VPW206" s="131"/>
      <c r="VPX206" s="131"/>
      <c r="VPY206" s="131"/>
      <c r="VPZ206" s="131"/>
      <c r="VQA206" s="131"/>
      <c r="VQB206" s="131"/>
      <c r="VQC206" s="131"/>
      <c r="VQD206" s="131"/>
      <c r="VQE206" s="131"/>
      <c r="VQF206" s="131"/>
      <c r="VQG206" s="131"/>
      <c r="VQH206" s="131"/>
      <c r="VQI206" s="131"/>
      <c r="VQJ206" s="131"/>
      <c r="VQK206" s="131"/>
      <c r="VQL206" s="131"/>
      <c r="VQM206" s="131"/>
      <c r="VQN206" s="131"/>
      <c r="VQO206" s="131"/>
      <c r="VQP206" s="131"/>
      <c r="VQQ206" s="131"/>
      <c r="VQR206" s="131"/>
      <c r="VQS206" s="131"/>
      <c r="VQT206" s="131"/>
      <c r="VQU206" s="131"/>
      <c r="VQV206" s="131"/>
      <c r="VQW206" s="131"/>
      <c r="VQX206" s="131"/>
      <c r="VQY206" s="131"/>
      <c r="VQZ206" s="131"/>
      <c r="VRA206" s="131"/>
      <c r="VRB206" s="131"/>
      <c r="VRC206" s="131"/>
      <c r="VRD206" s="131"/>
      <c r="VRE206" s="131"/>
      <c r="VRF206" s="131"/>
      <c r="VRG206" s="131"/>
      <c r="VRH206" s="131"/>
      <c r="VRI206" s="131"/>
      <c r="VRJ206" s="131"/>
      <c r="VRK206" s="131"/>
      <c r="VRL206" s="131"/>
      <c r="VRM206" s="131"/>
      <c r="VRN206" s="131"/>
      <c r="VRO206" s="131"/>
      <c r="VRP206" s="131"/>
      <c r="VRQ206" s="131"/>
      <c r="VRR206" s="131"/>
      <c r="VRS206" s="131"/>
      <c r="VRT206" s="131"/>
      <c r="VRU206" s="131"/>
      <c r="VRV206" s="131"/>
      <c r="VRW206" s="131"/>
      <c r="VRX206" s="131"/>
      <c r="VRY206" s="131"/>
      <c r="VRZ206" s="131"/>
      <c r="VSA206" s="131"/>
      <c r="VSB206" s="131"/>
      <c r="VSC206" s="131"/>
      <c r="VSD206" s="131"/>
      <c r="VSE206" s="131"/>
      <c r="VSF206" s="131"/>
      <c r="VSG206" s="131"/>
      <c r="VSH206" s="131"/>
      <c r="VSI206" s="131"/>
      <c r="VSJ206" s="131"/>
      <c r="VSK206" s="131"/>
      <c r="VSL206" s="131"/>
      <c r="VSM206" s="131"/>
      <c r="VSN206" s="131"/>
      <c r="VSO206" s="131"/>
      <c r="VSP206" s="131"/>
      <c r="VSQ206" s="131"/>
      <c r="VSR206" s="131"/>
      <c r="VSS206" s="131"/>
      <c r="VST206" s="131"/>
      <c r="VSU206" s="131"/>
      <c r="VSV206" s="131"/>
      <c r="VSW206" s="131"/>
      <c r="VSX206" s="131"/>
      <c r="VSY206" s="131"/>
      <c r="VSZ206" s="131"/>
      <c r="VTA206" s="131"/>
      <c r="VTB206" s="131"/>
      <c r="VTC206" s="131"/>
      <c r="VTD206" s="131"/>
      <c r="VTE206" s="131"/>
      <c r="VTF206" s="131"/>
      <c r="VTG206" s="131"/>
      <c r="VTH206" s="131"/>
      <c r="VTI206" s="131"/>
      <c r="VTJ206" s="131"/>
      <c r="VTK206" s="131"/>
      <c r="VTL206" s="131"/>
      <c r="VTM206" s="131"/>
      <c r="VTN206" s="131"/>
      <c r="VTO206" s="131"/>
      <c r="VTP206" s="131"/>
      <c r="VTQ206" s="131"/>
      <c r="VTR206" s="131"/>
      <c r="VTS206" s="131"/>
      <c r="VTT206" s="131"/>
      <c r="VTU206" s="131"/>
      <c r="VTV206" s="131"/>
      <c r="VTW206" s="131"/>
      <c r="VTX206" s="131"/>
      <c r="VTY206" s="131"/>
      <c r="VTZ206" s="131"/>
      <c r="VUA206" s="131"/>
      <c r="VUB206" s="131"/>
      <c r="VUC206" s="131"/>
      <c r="VUD206" s="131"/>
      <c r="VUE206" s="131"/>
      <c r="VUF206" s="131"/>
      <c r="VUG206" s="131"/>
      <c r="VUH206" s="131"/>
      <c r="VUI206" s="131"/>
      <c r="VUJ206" s="131"/>
      <c r="VUK206" s="131"/>
      <c r="VUL206" s="131"/>
      <c r="VUM206" s="131"/>
      <c r="VUN206" s="131"/>
      <c r="VUO206" s="131"/>
      <c r="VUP206" s="131"/>
      <c r="VUQ206" s="131"/>
      <c r="VUR206" s="131"/>
      <c r="VUS206" s="131"/>
      <c r="VUT206" s="131"/>
      <c r="VUU206" s="131"/>
      <c r="VUV206" s="131"/>
      <c r="VUW206" s="131"/>
      <c r="VUX206" s="131"/>
      <c r="VUY206" s="131"/>
      <c r="VUZ206" s="131"/>
      <c r="VVA206" s="131"/>
      <c r="VVB206" s="131"/>
      <c r="VVC206" s="131"/>
      <c r="VVD206" s="131"/>
      <c r="VVE206" s="131"/>
      <c r="VVF206" s="131"/>
      <c r="VVG206" s="131"/>
      <c r="VVH206" s="131"/>
      <c r="VVI206" s="131"/>
      <c r="VVJ206" s="131"/>
      <c r="VVK206" s="131"/>
      <c r="VVL206" s="131"/>
      <c r="VVM206" s="131"/>
      <c r="VVN206" s="131"/>
      <c r="VVO206" s="131"/>
      <c r="VVP206" s="131"/>
      <c r="VVQ206" s="131"/>
      <c r="VVR206" s="131"/>
      <c r="VVS206" s="131"/>
      <c r="VVT206" s="131"/>
      <c r="VVU206" s="131"/>
      <c r="VVV206" s="131"/>
      <c r="VVW206" s="131"/>
      <c r="VVX206" s="131"/>
      <c r="VVY206" s="131"/>
      <c r="VVZ206" s="131"/>
      <c r="VWA206" s="131"/>
      <c r="VWB206" s="131"/>
      <c r="VWC206" s="131"/>
      <c r="VWD206" s="131"/>
      <c r="VWE206" s="131"/>
      <c r="VWF206" s="131"/>
      <c r="VWG206" s="131"/>
      <c r="VWH206" s="131"/>
      <c r="VWI206" s="131"/>
      <c r="VWJ206" s="131"/>
      <c r="VWK206" s="131"/>
      <c r="VWL206" s="131"/>
      <c r="VWM206" s="131"/>
      <c r="VWN206" s="131"/>
      <c r="VWO206" s="131"/>
      <c r="VWP206" s="131"/>
      <c r="VWQ206" s="131"/>
      <c r="VWR206" s="131"/>
      <c r="VWS206" s="131"/>
      <c r="VWT206" s="131"/>
      <c r="VWU206" s="131"/>
      <c r="VWV206" s="131"/>
      <c r="VWW206" s="131"/>
      <c r="VWX206" s="131"/>
      <c r="VWY206" s="131"/>
      <c r="VWZ206" s="131"/>
      <c r="VXA206" s="131"/>
      <c r="VXB206" s="131"/>
      <c r="VXC206" s="131"/>
      <c r="VXD206" s="131"/>
      <c r="VXE206" s="131"/>
      <c r="VXF206" s="131"/>
      <c r="VXG206" s="131"/>
      <c r="VXH206" s="131"/>
      <c r="VXI206" s="131"/>
      <c r="VXJ206" s="131"/>
      <c r="VXK206" s="131"/>
      <c r="VXL206" s="131"/>
      <c r="VXM206" s="131"/>
      <c r="VXN206" s="131"/>
      <c r="VXO206" s="131"/>
      <c r="VXP206" s="131"/>
      <c r="VXQ206" s="131"/>
      <c r="VXR206" s="131"/>
      <c r="VXS206" s="131"/>
      <c r="VXT206" s="131"/>
      <c r="VXU206" s="131"/>
      <c r="VXV206" s="131"/>
      <c r="VXW206" s="131"/>
      <c r="VXX206" s="131"/>
      <c r="VXY206" s="131"/>
      <c r="VXZ206" s="131"/>
      <c r="VYA206" s="131"/>
      <c r="VYB206" s="131"/>
      <c r="VYC206" s="131"/>
      <c r="VYD206" s="131"/>
      <c r="VYE206" s="131"/>
      <c r="VYF206" s="131"/>
      <c r="VYG206" s="131"/>
      <c r="VYH206" s="131"/>
      <c r="VYI206" s="131"/>
      <c r="VYJ206" s="131"/>
      <c r="VYK206" s="131"/>
      <c r="VYL206" s="131"/>
      <c r="VYM206" s="131"/>
      <c r="VYN206" s="131"/>
      <c r="VYO206" s="131"/>
      <c r="VYP206" s="131"/>
      <c r="VYQ206" s="131"/>
      <c r="VYR206" s="131"/>
      <c r="VYS206" s="131"/>
      <c r="VYT206" s="131"/>
      <c r="VYU206" s="131"/>
      <c r="VYV206" s="131"/>
      <c r="VYW206" s="131"/>
      <c r="VYX206" s="131"/>
      <c r="VYY206" s="131"/>
      <c r="VYZ206" s="131"/>
      <c r="VZA206" s="131"/>
      <c r="VZB206" s="131"/>
      <c r="VZC206" s="131"/>
      <c r="VZD206" s="131"/>
      <c r="VZE206" s="131"/>
      <c r="VZF206" s="131"/>
      <c r="VZG206" s="131"/>
      <c r="VZH206" s="131"/>
      <c r="VZI206" s="131"/>
      <c r="VZJ206" s="131"/>
      <c r="VZK206" s="131"/>
      <c r="VZL206" s="131"/>
      <c r="VZM206" s="131"/>
      <c r="VZN206" s="131"/>
      <c r="VZO206" s="131"/>
      <c r="VZP206" s="131"/>
      <c r="VZQ206" s="131"/>
      <c r="VZR206" s="131"/>
      <c r="VZS206" s="131"/>
      <c r="VZT206" s="131"/>
      <c r="VZU206" s="131"/>
      <c r="VZV206" s="131"/>
      <c r="VZW206" s="131"/>
      <c r="VZX206" s="131"/>
      <c r="VZY206" s="131"/>
      <c r="VZZ206" s="131"/>
      <c r="WAA206" s="131"/>
      <c r="WAB206" s="131"/>
      <c r="WAC206" s="131"/>
      <c r="WAD206" s="131"/>
      <c r="WAE206" s="131"/>
      <c r="WAF206" s="131"/>
      <c r="WAG206" s="131"/>
      <c r="WAH206" s="131"/>
      <c r="WAI206" s="131"/>
      <c r="WAJ206" s="131"/>
      <c r="WAK206" s="131"/>
      <c r="WAL206" s="131"/>
      <c r="WAM206" s="131"/>
      <c r="WAN206" s="131"/>
      <c r="WAO206" s="131"/>
      <c r="WAP206" s="131"/>
      <c r="WAQ206" s="131"/>
      <c r="WAR206" s="131"/>
      <c r="WAS206" s="131"/>
      <c r="WAT206" s="131"/>
      <c r="WAU206" s="131"/>
      <c r="WAV206" s="131"/>
      <c r="WAW206" s="131"/>
      <c r="WAX206" s="131"/>
      <c r="WAY206" s="131"/>
      <c r="WAZ206" s="131"/>
      <c r="WBA206" s="131"/>
      <c r="WBB206" s="131"/>
      <c r="WBC206" s="131"/>
      <c r="WBD206" s="131"/>
      <c r="WBE206" s="131"/>
      <c r="WBF206" s="131"/>
      <c r="WBG206" s="131"/>
      <c r="WBH206" s="131"/>
      <c r="WBI206" s="131"/>
      <c r="WBJ206" s="131"/>
      <c r="WBK206" s="131"/>
      <c r="WBL206" s="131"/>
      <c r="WBM206" s="131"/>
      <c r="WBN206" s="131"/>
      <c r="WBO206" s="131"/>
      <c r="WBP206" s="131"/>
      <c r="WBQ206" s="131"/>
      <c r="WBR206" s="131"/>
      <c r="WBS206" s="131"/>
      <c r="WBT206" s="131"/>
      <c r="WBU206" s="131"/>
      <c r="WBV206" s="131"/>
      <c r="WBW206" s="131"/>
      <c r="WBX206" s="131"/>
      <c r="WBY206" s="131"/>
      <c r="WBZ206" s="131"/>
      <c r="WCA206" s="131"/>
      <c r="WCB206" s="131"/>
      <c r="WCC206" s="131"/>
      <c r="WCD206" s="131"/>
      <c r="WCE206" s="131"/>
      <c r="WCF206" s="131"/>
      <c r="WCG206" s="131"/>
      <c r="WCH206" s="131"/>
      <c r="WCI206" s="131"/>
      <c r="WCJ206" s="131"/>
      <c r="WCK206" s="131"/>
      <c r="WCL206" s="131"/>
      <c r="WCM206" s="131"/>
      <c r="WCN206" s="131"/>
      <c r="WCO206" s="131"/>
      <c r="WCP206" s="131"/>
      <c r="WCQ206" s="131"/>
      <c r="WCR206" s="131"/>
      <c r="WCS206" s="131"/>
      <c r="WCT206" s="131"/>
      <c r="WCU206" s="131"/>
      <c r="WCV206" s="131"/>
      <c r="WCW206" s="131"/>
      <c r="WCX206" s="131"/>
      <c r="WCY206" s="131"/>
      <c r="WCZ206" s="131"/>
      <c r="WDA206" s="131"/>
      <c r="WDB206" s="131"/>
      <c r="WDC206" s="131"/>
      <c r="WDD206" s="131"/>
      <c r="WDE206" s="131"/>
      <c r="WDF206" s="131"/>
      <c r="WDG206" s="131"/>
      <c r="WDH206" s="131"/>
      <c r="WDI206" s="131"/>
      <c r="WDJ206" s="131"/>
      <c r="WDK206" s="131"/>
      <c r="WDL206" s="131"/>
      <c r="WDM206" s="131"/>
      <c r="WDN206" s="131"/>
      <c r="WDO206" s="131"/>
      <c r="WDP206" s="131"/>
      <c r="WDQ206" s="131"/>
      <c r="WDR206" s="131"/>
      <c r="WDS206" s="131"/>
      <c r="WDT206" s="131"/>
      <c r="WDU206" s="131"/>
      <c r="WDV206" s="131"/>
      <c r="WDW206" s="131"/>
      <c r="WDX206" s="131"/>
      <c r="WDY206" s="131"/>
      <c r="WDZ206" s="131"/>
      <c r="WEA206" s="131"/>
      <c r="WEB206" s="131"/>
      <c r="WEC206" s="131"/>
      <c r="WED206" s="131"/>
      <c r="WEE206" s="131"/>
      <c r="WEF206" s="131"/>
      <c r="WEG206" s="131"/>
      <c r="WEH206" s="131"/>
      <c r="WEI206" s="131"/>
      <c r="WEJ206" s="131"/>
      <c r="WEK206" s="131"/>
      <c r="WEL206" s="131"/>
      <c r="WEM206" s="131"/>
      <c r="WEN206" s="131"/>
      <c r="WEO206" s="131"/>
      <c r="WEP206" s="131"/>
      <c r="WEQ206" s="131"/>
      <c r="WER206" s="131"/>
      <c r="WES206" s="131"/>
      <c r="WET206" s="131"/>
      <c r="WEU206" s="131"/>
      <c r="WEV206" s="131"/>
      <c r="WEW206" s="131"/>
      <c r="WEX206" s="131"/>
      <c r="WEY206" s="131"/>
      <c r="WEZ206" s="131"/>
      <c r="WFA206" s="131"/>
      <c r="WFB206" s="131"/>
      <c r="WFC206" s="131"/>
      <c r="WFD206" s="131"/>
      <c r="WFE206" s="131"/>
      <c r="WFF206" s="131"/>
      <c r="WFG206" s="131"/>
      <c r="WFH206" s="131"/>
      <c r="WFI206" s="131"/>
      <c r="WFJ206" s="131"/>
      <c r="WFK206" s="131"/>
      <c r="WFL206" s="131"/>
      <c r="WFM206" s="131"/>
      <c r="WFN206" s="131"/>
      <c r="WFO206" s="131"/>
      <c r="WFP206" s="131"/>
      <c r="WFQ206" s="131"/>
      <c r="WFR206" s="131"/>
      <c r="WFS206" s="131"/>
      <c r="WFT206" s="131"/>
      <c r="WFU206" s="131"/>
      <c r="WFV206" s="131"/>
      <c r="WFW206" s="131"/>
      <c r="WFX206" s="131"/>
      <c r="WFY206" s="131"/>
      <c r="WFZ206" s="131"/>
      <c r="WGA206" s="131"/>
      <c r="WGB206" s="131"/>
      <c r="WGC206" s="131"/>
      <c r="WGD206" s="131"/>
      <c r="WGE206" s="131"/>
      <c r="WGF206" s="131"/>
      <c r="WGG206" s="131"/>
      <c r="WGH206" s="131"/>
      <c r="WGI206" s="131"/>
      <c r="WGJ206" s="131"/>
      <c r="WGK206" s="131"/>
      <c r="WGL206" s="131"/>
      <c r="WGM206" s="131"/>
      <c r="WGN206" s="131"/>
      <c r="WGO206" s="131"/>
      <c r="WGP206" s="131"/>
      <c r="WGQ206" s="131"/>
      <c r="WGR206" s="131"/>
      <c r="WGS206" s="131"/>
      <c r="WGT206" s="131"/>
      <c r="WGU206" s="131"/>
      <c r="WGV206" s="131"/>
      <c r="WGW206" s="131"/>
      <c r="WGX206" s="131"/>
      <c r="WGY206" s="131"/>
      <c r="WGZ206" s="131"/>
      <c r="WHA206" s="131"/>
      <c r="WHB206" s="131"/>
      <c r="WHC206" s="131"/>
      <c r="WHD206" s="131"/>
      <c r="WHE206" s="131"/>
      <c r="WHF206" s="131"/>
      <c r="WHG206" s="131"/>
      <c r="WHH206" s="131"/>
      <c r="WHI206" s="131"/>
      <c r="WHJ206" s="131"/>
      <c r="WHK206" s="131"/>
      <c r="WHL206" s="131"/>
      <c r="WHM206" s="131"/>
      <c r="WHN206" s="131"/>
      <c r="WHO206" s="131"/>
      <c r="WHP206" s="131"/>
      <c r="WHQ206" s="131"/>
      <c r="WHR206" s="131"/>
      <c r="WHS206" s="131"/>
      <c r="WHT206" s="131"/>
      <c r="WHU206" s="131"/>
      <c r="WHV206" s="131"/>
      <c r="WHW206" s="131"/>
      <c r="WHX206" s="131"/>
      <c r="WHY206" s="131"/>
      <c r="WHZ206" s="131"/>
      <c r="WIA206" s="131"/>
      <c r="WIB206" s="131"/>
      <c r="WIC206" s="131"/>
      <c r="WID206" s="131"/>
      <c r="WIE206" s="131"/>
      <c r="WIF206" s="131"/>
      <c r="WIG206" s="131"/>
      <c r="WIH206" s="131"/>
      <c r="WII206" s="131"/>
      <c r="WIJ206" s="131"/>
      <c r="WIK206" s="131"/>
      <c r="WIL206" s="131"/>
      <c r="WIM206" s="131"/>
      <c r="WIN206" s="131"/>
      <c r="WIO206" s="131"/>
      <c r="WIP206" s="131"/>
      <c r="WIQ206" s="131"/>
      <c r="WIR206" s="131"/>
      <c r="WIS206" s="131"/>
      <c r="WIT206" s="131"/>
      <c r="WIU206" s="131"/>
      <c r="WIV206" s="131"/>
      <c r="WIW206" s="131"/>
      <c r="WIX206" s="131"/>
      <c r="WIY206" s="131"/>
      <c r="WIZ206" s="131"/>
      <c r="WJA206" s="131"/>
      <c r="WJB206" s="131"/>
      <c r="WJC206" s="131"/>
      <c r="WJD206" s="131"/>
      <c r="WJE206" s="131"/>
      <c r="WJF206" s="131"/>
      <c r="WJG206" s="131"/>
      <c r="WJH206" s="131"/>
      <c r="WJI206" s="131"/>
      <c r="WJJ206" s="131"/>
      <c r="WJK206" s="131"/>
      <c r="WJL206" s="131"/>
      <c r="WJM206" s="131"/>
      <c r="WJN206" s="131"/>
      <c r="WJO206" s="131"/>
      <c r="WJP206" s="131"/>
      <c r="WJQ206" s="131"/>
      <c r="WJR206" s="131"/>
      <c r="WJS206" s="131"/>
      <c r="WJT206" s="131"/>
      <c r="WJU206" s="131"/>
      <c r="WJV206" s="131"/>
      <c r="WJW206" s="131"/>
      <c r="WJX206" s="131"/>
      <c r="WJY206" s="131"/>
      <c r="WJZ206" s="131"/>
      <c r="WKA206" s="131"/>
      <c r="WKB206" s="131"/>
      <c r="WKC206" s="131"/>
      <c r="WKD206" s="131"/>
      <c r="WKE206" s="131"/>
      <c r="WKF206" s="131"/>
      <c r="WKG206" s="131"/>
      <c r="WKH206" s="131"/>
      <c r="WKI206" s="131"/>
      <c r="WKJ206" s="131"/>
      <c r="WKK206" s="131"/>
      <c r="WKL206" s="131"/>
      <c r="WKM206" s="131"/>
      <c r="WKN206" s="131"/>
      <c r="WKO206" s="131"/>
      <c r="WKP206" s="131"/>
      <c r="WKQ206" s="131"/>
      <c r="WKR206" s="131"/>
      <c r="WKS206" s="131"/>
      <c r="WKT206" s="131"/>
      <c r="WKU206" s="131"/>
      <c r="WKV206" s="131"/>
      <c r="WKW206" s="131"/>
      <c r="WKX206" s="131"/>
      <c r="WKY206" s="131"/>
      <c r="WKZ206" s="131"/>
      <c r="WLA206" s="131"/>
      <c r="WLB206" s="131"/>
      <c r="WLC206" s="131"/>
      <c r="WLD206" s="131"/>
      <c r="WLE206" s="131"/>
      <c r="WLF206" s="131"/>
      <c r="WLG206" s="131"/>
      <c r="WLH206" s="131"/>
      <c r="WLI206" s="131"/>
      <c r="WLJ206" s="131"/>
      <c r="WLK206" s="131"/>
      <c r="WLL206" s="131"/>
      <c r="WLM206" s="131"/>
      <c r="WLN206" s="131"/>
      <c r="WLO206" s="131"/>
      <c r="WLP206" s="131"/>
      <c r="WLQ206" s="131"/>
      <c r="WLR206" s="131"/>
      <c r="WLS206" s="131"/>
      <c r="WLT206" s="131"/>
      <c r="WLU206" s="131"/>
      <c r="WLV206" s="131"/>
      <c r="WLW206" s="131"/>
      <c r="WLX206" s="131"/>
      <c r="WLY206" s="131"/>
      <c r="WLZ206" s="131"/>
      <c r="WMA206" s="131"/>
      <c r="WMB206" s="131"/>
      <c r="WMC206" s="131"/>
      <c r="WMD206" s="131"/>
      <c r="WME206" s="131"/>
      <c r="WMF206" s="131"/>
      <c r="WMG206" s="131"/>
      <c r="WMH206" s="131"/>
      <c r="WMI206" s="131"/>
      <c r="WMJ206" s="131"/>
      <c r="WMK206" s="131"/>
      <c r="WML206" s="131"/>
      <c r="WMM206" s="131"/>
      <c r="WMN206" s="131"/>
      <c r="WMO206" s="131"/>
      <c r="WMP206" s="131"/>
      <c r="WMQ206" s="131"/>
      <c r="WMR206" s="131"/>
      <c r="WMS206" s="131"/>
      <c r="WMT206" s="131"/>
      <c r="WMU206" s="131"/>
      <c r="WMV206" s="131"/>
      <c r="WMW206" s="131"/>
      <c r="WMX206" s="131"/>
      <c r="WMY206" s="131"/>
      <c r="WMZ206" s="131"/>
      <c r="WNA206" s="131"/>
      <c r="WNB206" s="131"/>
      <c r="WNC206" s="131"/>
      <c r="WND206" s="131"/>
      <c r="WNE206" s="131"/>
      <c r="WNF206" s="131"/>
      <c r="WNG206" s="131"/>
      <c r="WNH206" s="131"/>
      <c r="WNI206" s="131"/>
      <c r="WNJ206" s="131"/>
      <c r="WNK206" s="131"/>
      <c r="WNL206" s="131"/>
      <c r="WNM206" s="131"/>
      <c r="WNN206" s="131"/>
      <c r="WNO206" s="131"/>
      <c r="WNP206" s="131"/>
      <c r="WNQ206" s="131"/>
      <c r="WNR206" s="131"/>
      <c r="WNS206" s="131"/>
      <c r="WNT206" s="131"/>
      <c r="WNU206" s="131"/>
      <c r="WNV206" s="131"/>
      <c r="WNW206" s="131"/>
      <c r="WNX206" s="131"/>
      <c r="WNY206" s="131"/>
      <c r="WNZ206" s="131"/>
      <c r="WOA206" s="131"/>
      <c r="WOB206" s="131"/>
      <c r="WOC206" s="131"/>
      <c r="WOD206" s="131"/>
      <c r="WOE206" s="131"/>
      <c r="WOF206" s="131"/>
      <c r="WOG206" s="131"/>
      <c r="WOH206" s="131"/>
      <c r="WOI206" s="131"/>
      <c r="WOJ206" s="131"/>
      <c r="WOK206" s="131"/>
      <c r="WOL206" s="131"/>
      <c r="WOM206" s="131"/>
      <c r="WON206" s="131"/>
      <c r="WOO206" s="131"/>
      <c r="WOP206" s="131"/>
      <c r="WOQ206" s="131"/>
      <c r="WOR206" s="131"/>
      <c r="WOS206" s="131"/>
      <c r="WOT206" s="131"/>
      <c r="WOU206" s="131"/>
      <c r="WOV206" s="131"/>
      <c r="WOW206" s="131"/>
      <c r="WOX206" s="131"/>
      <c r="WOY206" s="131"/>
      <c r="WOZ206" s="131"/>
      <c r="WPA206" s="131"/>
      <c r="WPB206" s="131"/>
      <c r="WPC206" s="131"/>
      <c r="WPD206" s="131"/>
      <c r="WPE206" s="131"/>
      <c r="WPF206" s="131"/>
      <c r="WPG206" s="131"/>
      <c r="WPH206" s="131"/>
      <c r="WPI206" s="131"/>
      <c r="WPJ206" s="131"/>
      <c r="WPK206" s="131"/>
      <c r="WPL206" s="131"/>
      <c r="WPM206" s="131"/>
      <c r="WPN206" s="131"/>
      <c r="WPO206" s="131"/>
      <c r="WPP206" s="131"/>
      <c r="WPQ206" s="131"/>
      <c r="WPR206" s="131"/>
      <c r="WPS206" s="131"/>
      <c r="WPT206" s="131"/>
      <c r="WPU206" s="131"/>
      <c r="WPV206" s="131"/>
      <c r="WPW206" s="131"/>
      <c r="WPX206" s="131"/>
      <c r="WPY206" s="131"/>
      <c r="WPZ206" s="131"/>
      <c r="WQA206" s="131"/>
      <c r="WQB206" s="131"/>
      <c r="WQC206" s="131"/>
      <c r="WQD206" s="131"/>
      <c r="WQE206" s="131"/>
      <c r="WQF206" s="131"/>
      <c r="WQG206" s="131"/>
      <c r="WQH206" s="131"/>
      <c r="WQI206" s="131"/>
      <c r="WQJ206" s="131"/>
      <c r="WQK206" s="131"/>
      <c r="WQL206" s="131"/>
      <c r="WQM206" s="131"/>
      <c r="WQN206" s="131"/>
      <c r="WQO206" s="131"/>
      <c r="WQP206" s="131"/>
      <c r="WQQ206" s="131"/>
      <c r="WQR206" s="131"/>
      <c r="WQS206" s="131"/>
      <c r="WQT206" s="131"/>
      <c r="WQU206" s="131"/>
      <c r="WQV206" s="131"/>
      <c r="WQW206" s="131"/>
      <c r="WQX206" s="131"/>
      <c r="WQY206" s="131"/>
      <c r="WQZ206" s="131"/>
      <c r="WRA206" s="131"/>
      <c r="WRB206" s="131"/>
      <c r="WRC206" s="131"/>
      <c r="WRD206" s="131"/>
      <c r="WRE206" s="131"/>
      <c r="WRF206" s="131"/>
      <c r="WRG206" s="131"/>
      <c r="WRH206" s="131"/>
      <c r="WRI206" s="131"/>
      <c r="WRJ206" s="131"/>
      <c r="WRK206" s="131"/>
      <c r="WRL206" s="131"/>
      <c r="WRM206" s="131"/>
      <c r="WRN206" s="131"/>
      <c r="WRO206" s="131"/>
      <c r="WRP206" s="131"/>
      <c r="WRQ206" s="131"/>
      <c r="WRR206" s="131"/>
      <c r="WRS206" s="131"/>
      <c r="WRT206" s="131"/>
      <c r="WRU206" s="131"/>
      <c r="WRV206" s="131"/>
      <c r="WRW206" s="131"/>
      <c r="WRX206" s="131"/>
      <c r="WRY206" s="131"/>
      <c r="WRZ206" s="131"/>
      <c r="WSA206" s="131"/>
      <c r="WSB206" s="131"/>
      <c r="WSC206" s="131"/>
      <c r="WSD206" s="131"/>
      <c r="WSE206" s="131"/>
      <c r="WSF206" s="131"/>
      <c r="WSG206" s="131"/>
      <c r="WSH206" s="131"/>
      <c r="WSI206" s="131"/>
      <c r="WSJ206" s="131"/>
      <c r="WSK206" s="131"/>
      <c r="WSL206" s="131"/>
      <c r="WSM206" s="131"/>
      <c r="WSN206" s="131"/>
      <c r="WSO206" s="131"/>
      <c r="WSP206" s="131"/>
      <c r="WSQ206" s="131"/>
      <c r="WSR206" s="131"/>
      <c r="WSS206" s="131"/>
      <c r="WST206" s="131"/>
      <c r="WSU206" s="131"/>
      <c r="WSV206" s="131"/>
      <c r="WSW206" s="131"/>
      <c r="WSX206" s="131"/>
      <c r="WSY206" s="131"/>
      <c r="WSZ206" s="131"/>
      <c r="WTA206" s="131"/>
      <c r="WTB206" s="131"/>
      <c r="WTC206" s="131"/>
      <c r="WTD206" s="131"/>
      <c r="WTE206" s="131"/>
      <c r="WTF206" s="131"/>
      <c r="WTG206" s="131"/>
      <c r="WTH206" s="131"/>
      <c r="WTI206" s="131"/>
      <c r="WTJ206" s="131"/>
      <c r="WTK206" s="131"/>
      <c r="WTL206" s="131"/>
      <c r="WTM206" s="131"/>
      <c r="WTN206" s="131"/>
      <c r="WTO206" s="131"/>
      <c r="WTP206" s="131"/>
      <c r="WTQ206" s="131"/>
      <c r="WTR206" s="131"/>
      <c r="WTS206" s="131"/>
      <c r="WTT206" s="131"/>
      <c r="WTU206" s="131"/>
      <c r="WTV206" s="131"/>
      <c r="WTW206" s="131"/>
      <c r="WTX206" s="131"/>
      <c r="WTY206" s="131"/>
      <c r="WTZ206" s="131"/>
      <c r="WUA206" s="131"/>
      <c r="WUB206" s="131"/>
      <c r="WUC206" s="131"/>
      <c r="WUD206" s="131"/>
      <c r="WUE206" s="131"/>
      <c r="WUF206" s="131"/>
      <c r="WUG206" s="131"/>
      <c r="WUH206" s="131"/>
      <c r="WUI206" s="131"/>
      <c r="WUJ206" s="131"/>
      <c r="WUK206" s="131"/>
      <c r="WUL206" s="131"/>
      <c r="WUM206" s="131"/>
      <c r="WUN206" s="131"/>
      <c r="WUO206" s="131"/>
      <c r="WUP206" s="131"/>
      <c r="WUQ206" s="131"/>
      <c r="WUR206" s="131"/>
      <c r="WUS206" s="131"/>
      <c r="WUT206" s="131"/>
      <c r="WUU206" s="131"/>
      <c r="WUV206" s="131"/>
      <c r="WUW206" s="131"/>
      <c r="WUX206" s="131"/>
      <c r="WUY206" s="131"/>
      <c r="WUZ206" s="131"/>
      <c r="WVA206" s="131"/>
      <c r="WVB206" s="131"/>
      <c r="WVC206" s="131"/>
      <c r="WVD206" s="131"/>
      <c r="WVE206" s="131"/>
      <c r="WVF206" s="131"/>
      <c r="WVG206" s="131"/>
      <c r="WVH206" s="131"/>
      <c r="WVI206" s="131"/>
      <c r="WVJ206" s="131"/>
      <c r="WVK206" s="131"/>
      <c r="WVL206" s="131"/>
      <c r="WVM206" s="131"/>
      <c r="WVN206" s="131"/>
      <c r="WVO206" s="131"/>
      <c r="WVP206" s="131"/>
      <c r="WVQ206" s="131"/>
      <c r="WVR206" s="131"/>
      <c r="WVS206" s="131"/>
      <c r="WVT206" s="131"/>
      <c r="WVU206" s="131"/>
      <c r="WVV206" s="131"/>
      <c r="WVW206" s="131"/>
      <c r="WVX206" s="131"/>
      <c r="WVY206" s="131"/>
      <c r="WVZ206" s="131"/>
      <c r="WWA206" s="131"/>
      <c r="WWB206" s="131"/>
      <c r="WWC206" s="131"/>
      <c r="WWD206" s="131"/>
      <c r="WWE206" s="131"/>
      <c r="WWF206" s="131"/>
      <c r="WWG206" s="131"/>
      <c r="WWH206" s="131"/>
      <c r="WWI206" s="131"/>
      <c r="WWJ206" s="131"/>
      <c r="WWK206" s="131"/>
      <c r="WWL206" s="131"/>
      <c r="WWM206" s="131"/>
      <c r="WWN206" s="131"/>
      <c r="WWO206" s="131"/>
      <c r="WWP206" s="131"/>
      <c r="WWQ206" s="131"/>
      <c r="WWR206" s="131"/>
      <c r="WWS206" s="131"/>
      <c r="WWT206" s="131"/>
      <c r="WWU206" s="131"/>
      <c r="WWV206" s="131"/>
      <c r="WWW206" s="131"/>
      <c r="WWX206" s="131"/>
      <c r="WWY206" s="131"/>
      <c r="WWZ206" s="131"/>
      <c r="WXA206" s="131"/>
      <c r="WXB206" s="131"/>
      <c r="WXC206" s="131"/>
      <c r="WXD206" s="131"/>
      <c r="WXE206" s="131"/>
      <c r="WXF206" s="131"/>
      <c r="WXG206" s="131"/>
      <c r="WXH206" s="131"/>
      <c r="WXI206" s="131"/>
      <c r="WXJ206" s="131"/>
      <c r="WXK206" s="131"/>
      <c r="WXL206" s="131"/>
      <c r="WXM206" s="131"/>
      <c r="WXN206" s="131"/>
      <c r="WXO206" s="131"/>
      <c r="WXP206" s="131"/>
      <c r="WXQ206" s="131"/>
      <c r="WXR206" s="131"/>
      <c r="WXS206" s="131"/>
      <c r="WXT206" s="131"/>
      <c r="WXU206" s="131"/>
      <c r="WXV206" s="131"/>
      <c r="WXW206" s="131"/>
      <c r="WXX206" s="131"/>
      <c r="WXY206" s="131"/>
      <c r="WXZ206" s="131"/>
      <c r="WYA206" s="131"/>
      <c r="WYB206" s="131"/>
      <c r="WYC206" s="131"/>
      <c r="WYD206" s="131"/>
      <c r="WYE206" s="131"/>
      <c r="WYF206" s="131"/>
      <c r="WYG206" s="131"/>
      <c r="WYH206" s="131"/>
      <c r="WYI206" s="131"/>
      <c r="WYJ206" s="131"/>
      <c r="WYK206" s="131"/>
      <c r="WYL206" s="131"/>
      <c r="WYM206" s="131"/>
      <c r="WYN206" s="131"/>
      <c r="WYO206" s="131"/>
      <c r="WYP206" s="131"/>
      <c r="WYQ206" s="131"/>
      <c r="WYR206" s="131"/>
      <c r="WYS206" s="131"/>
      <c r="WYT206" s="131"/>
      <c r="WYU206" s="131"/>
      <c r="WYV206" s="131"/>
      <c r="WYW206" s="131"/>
      <c r="WYX206" s="131"/>
      <c r="WYY206" s="131"/>
      <c r="WYZ206" s="131"/>
      <c r="WZA206" s="131"/>
      <c r="WZB206" s="131"/>
      <c r="WZC206" s="131"/>
      <c r="WZD206" s="131"/>
      <c r="WZE206" s="131"/>
      <c r="WZF206" s="131"/>
      <c r="WZG206" s="131"/>
      <c r="WZH206" s="131"/>
      <c r="WZI206" s="131"/>
      <c r="WZJ206" s="131"/>
      <c r="WZK206" s="131"/>
      <c r="WZL206" s="131"/>
      <c r="WZM206" s="131"/>
      <c r="WZN206" s="131"/>
      <c r="WZO206" s="131"/>
      <c r="WZP206" s="131"/>
      <c r="WZQ206" s="131"/>
      <c r="WZR206" s="131"/>
      <c r="WZS206" s="131"/>
      <c r="WZT206" s="131"/>
      <c r="WZU206" s="131"/>
      <c r="WZV206" s="131"/>
      <c r="WZW206" s="131"/>
      <c r="WZX206" s="131"/>
      <c r="WZY206" s="131"/>
      <c r="WZZ206" s="131"/>
      <c r="XAA206" s="131"/>
      <c r="XAB206" s="131"/>
      <c r="XAC206" s="131"/>
      <c r="XAD206" s="131"/>
      <c r="XAE206" s="131"/>
      <c r="XAF206" s="131"/>
      <c r="XAG206" s="131"/>
      <c r="XAH206" s="131"/>
      <c r="XAI206" s="131"/>
      <c r="XAJ206" s="131"/>
      <c r="XAK206" s="131"/>
      <c r="XAL206" s="131"/>
      <c r="XAM206" s="131"/>
      <c r="XAN206" s="131"/>
      <c r="XAO206" s="131"/>
      <c r="XAP206" s="131"/>
      <c r="XAQ206" s="131"/>
      <c r="XAR206" s="131"/>
      <c r="XAS206" s="131"/>
      <c r="XAT206" s="131"/>
      <c r="XAU206" s="131"/>
      <c r="XAV206" s="131"/>
      <c r="XAW206" s="131"/>
      <c r="XAX206" s="131"/>
      <c r="XAY206" s="131"/>
      <c r="XAZ206" s="131"/>
      <c r="XBA206" s="131"/>
      <c r="XBB206" s="131"/>
      <c r="XBC206" s="131"/>
      <c r="XBD206" s="131"/>
      <c r="XBE206" s="131"/>
      <c r="XBF206" s="131"/>
      <c r="XBG206" s="131"/>
      <c r="XBH206" s="131"/>
      <c r="XBI206" s="131"/>
      <c r="XBJ206" s="131"/>
      <c r="XBK206" s="131"/>
      <c r="XBL206" s="131"/>
      <c r="XBM206" s="131"/>
      <c r="XBN206" s="131"/>
      <c r="XBO206" s="131"/>
      <c r="XBP206" s="131"/>
      <c r="XBQ206" s="131"/>
      <c r="XBR206" s="131"/>
      <c r="XBS206" s="131"/>
      <c r="XBT206" s="131"/>
      <c r="XBU206" s="131"/>
      <c r="XBV206" s="131"/>
      <c r="XBW206" s="131"/>
      <c r="XBX206" s="131"/>
      <c r="XBY206" s="131"/>
      <c r="XBZ206" s="131"/>
      <c r="XCA206" s="131"/>
      <c r="XCB206" s="131"/>
      <c r="XCC206" s="131"/>
      <c r="XCD206" s="131"/>
      <c r="XCE206" s="131"/>
      <c r="XCF206" s="131"/>
      <c r="XCG206" s="131"/>
      <c r="XCH206" s="131"/>
      <c r="XCI206" s="131"/>
      <c r="XCJ206" s="131"/>
      <c r="XCK206" s="131"/>
      <c r="XCL206" s="131"/>
      <c r="XCM206" s="131"/>
      <c r="XCN206" s="131"/>
      <c r="XCO206" s="131"/>
      <c r="XCP206" s="131"/>
      <c r="XCQ206" s="131"/>
      <c r="XCR206" s="131"/>
      <c r="XCS206" s="131"/>
      <c r="XCT206" s="131"/>
      <c r="XCU206" s="131"/>
      <c r="XCV206" s="131"/>
      <c r="XCW206" s="131"/>
      <c r="XCX206" s="131"/>
      <c r="XCY206" s="131"/>
      <c r="XCZ206" s="131"/>
      <c r="XDA206" s="131"/>
      <c r="XDB206" s="131"/>
      <c r="XDC206" s="131"/>
      <c r="XDD206" s="131"/>
      <c r="XDE206" s="131"/>
      <c r="XDF206" s="131"/>
      <c r="XDG206" s="131"/>
      <c r="XDH206" s="131"/>
      <c r="XDI206" s="131"/>
      <c r="XDJ206" s="131"/>
      <c r="XDK206" s="131"/>
      <c r="XDL206" s="131"/>
      <c r="XDM206" s="131"/>
      <c r="XDN206" s="131"/>
      <c r="XDO206" s="131"/>
      <c r="XDP206" s="131"/>
      <c r="XDQ206" s="131"/>
      <c r="XDR206" s="131"/>
      <c r="XDS206" s="131"/>
      <c r="XDT206" s="131"/>
      <c r="XDU206" s="131"/>
      <c r="XDV206" s="131"/>
      <c r="XDW206" s="131"/>
      <c r="XDX206" s="131"/>
      <c r="XDY206" s="131"/>
      <c r="XDZ206" s="131"/>
      <c r="XEA206" s="131"/>
      <c r="XEB206" s="131"/>
      <c r="XEC206" s="131"/>
      <c r="XED206" s="131"/>
      <c r="XEE206" s="131"/>
      <c r="XEF206" s="131"/>
      <c r="XEG206" s="131"/>
      <c r="XEH206" s="131"/>
      <c r="XEI206" s="131"/>
      <c r="XEJ206" s="131"/>
      <c r="XEK206" s="131"/>
      <c r="XEL206" s="131"/>
      <c r="XEM206" s="131"/>
      <c r="XEN206" s="131"/>
      <c r="XEO206" s="131"/>
      <c r="XEP206" s="131"/>
      <c r="XEQ206" s="131"/>
      <c r="XER206" s="131"/>
      <c r="XES206" s="131"/>
      <c r="XET206" s="131"/>
      <c r="XEU206" s="131"/>
      <c r="XEV206" s="131"/>
    </row>
    <row r="207" spans="1:16376" ht="15" customHeight="1">
      <c r="A207" s="25"/>
      <c r="B207" s="25"/>
      <c r="C207" s="25"/>
      <c r="D207" s="25"/>
      <c r="E207" s="25"/>
      <c r="F207" s="25"/>
      <c r="G207" s="25"/>
    </row>
    <row r="208" spans="1:16376" ht="15" customHeight="1"/>
    <row r="209" spans="1:6" ht="15" customHeight="1">
      <c r="A209" s="120"/>
      <c r="B209" s="120"/>
      <c r="C209" s="120"/>
      <c r="D209" s="120"/>
      <c r="E209" s="120"/>
      <c r="F209" s="120"/>
    </row>
    <row r="210" spans="1:6" ht="15" customHeight="1"/>
    <row r="211" spans="1:6" ht="15" customHeight="1"/>
    <row r="212" spans="1:6" ht="15" customHeight="1"/>
    <row r="213" spans="1:6" ht="15" customHeight="1"/>
    <row r="214" spans="1:6" ht="15" customHeight="1"/>
    <row r="215" spans="1:6" ht="15" customHeight="1"/>
    <row r="216" spans="1:6" ht="15" customHeight="1"/>
    <row r="217" spans="1:6" ht="15" customHeight="1"/>
    <row r="218" spans="1:6" ht="15" customHeight="1"/>
    <row r="219" spans="1:6" ht="15" customHeight="1"/>
    <row r="220" spans="1:6" ht="15" customHeight="1"/>
    <row r="221" spans="1:6" ht="15" customHeight="1"/>
    <row r="222" spans="1:6" ht="15" customHeight="1"/>
    <row r="223" spans="1:6" ht="15" customHeight="1"/>
    <row r="224" spans="1:6" ht="15" customHeight="1"/>
  </sheetData>
  <sheetProtection algorithmName="SHA-512" hashValue="20sciqs8kRVCd8Gg70xcB57teqFQEwjjTmWpEqteE9f+BK2uNi3WrHhtl2lWMDhxy7OjOkHOPAB3FO8ttYdBTA==" saltValue="JVKBysIdMoGT6CrkVp85Lg==" spinCount="100000" sheet="1" formatCells="0" formatColumns="0" formatRows="0" insertColumns="0" insertRows="0" insertHyperlinks="0" deleteColumns="0" deleteRows="0" sort="0" autoFilter="0" pivotTables="0"/>
  <mergeCells count="2347">
    <mergeCell ref="B1:B2"/>
    <mergeCell ref="XAR206:XAX206"/>
    <mergeCell ref="XAY206:XBE206"/>
    <mergeCell ref="XBF206:XBL206"/>
    <mergeCell ref="XBM206:XBS206"/>
    <mergeCell ref="XBT206:XBZ206"/>
    <mergeCell ref="XCA206:XCG206"/>
    <mergeCell ref="XCH206:XCN206"/>
    <mergeCell ref="XCO206:XCU206"/>
    <mergeCell ref="XCV206:XDB206"/>
    <mergeCell ref="XDC206:XDI206"/>
    <mergeCell ref="XDJ206:XDP206"/>
    <mergeCell ref="XDQ206:XDW206"/>
    <mergeCell ref="XDX206:XED206"/>
    <mergeCell ref="XEE206:XEK206"/>
    <mergeCell ref="XEL206:XER206"/>
    <mergeCell ref="XES206:XEV206"/>
    <mergeCell ref="XAK206:XAQ206"/>
    <mergeCell ref="WVO206:WVU206"/>
    <mergeCell ref="WVV206:WWB206"/>
    <mergeCell ref="WMY206:WNE206"/>
    <mergeCell ref="WNF206:WNL206"/>
    <mergeCell ref="WNM206:WNS206"/>
    <mergeCell ref="WNT206:WNZ206"/>
    <mergeCell ref="WOA206:WOG206"/>
    <mergeCell ref="WOH206:WON206"/>
    <mergeCell ref="WOO206:WOU206"/>
    <mergeCell ref="WOV206:WPB206"/>
    <mergeCell ref="WPC206:WPI206"/>
    <mergeCell ref="WPJ206:WPP206"/>
    <mergeCell ref="WPQ206:WPW206"/>
    <mergeCell ref="WPX206:WQD206"/>
    <mergeCell ref="A209:F209"/>
    <mergeCell ref="WWC206:WWI206"/>
    <mergeCell ref="WWJ206:WWP206"/>
    <mergeCell ref="WWQ206:WWW206"/>
    <mergeCell ref="WWX206:WXD206"/>
    <mergeCell ref="WXE206:WXK206"/>
    <mergeCell ref="WXL206:WXR206"/>
    <mergeCell ref="WXS206:WXY206"/>
    <mergeCell ref="WXZ206:WYF206"/>
    <mergeCell ref="WYG206:WYM206"/>
    <mergeCell ref="WYN206:WYT206"/>
    <mergeCell ref="WYU206:WZA206"/>
    <mergeCell ref="WZB206:WZH206"/>
    <mergeCell ref="WZI206:WZO206"/>
    <mergeCell ref="WZP206:WZV206"/>
    <mergeCell ref="WZW206:XAC206"/>
    <mergeCell ref="XAD206:XAJ206"/>
    <mergeCell ref="WRN206:WRT206"/>
    <mergeCell ref="WRU206:WSA206"/>
    <mergeCell ref="WSB206:WSH206"/>
    <mergeCell ref="WSI206:WSO206"/>
    <mergeCell ref="WSP206:WSV206"/>
    <mergeCell ref="WSW206:WTC206"/>
    <mergeCell ref="WTD206:WTJ206"/>
    <mergeCell ref="WTK206:WTQ206"/>
    <mergeCell ref="WTR206:WTX206"/>
    <mergeCell ref="WTY206:WUE206"/>
    <mergeCell ref="WUF206:WUL206"/>
    <mergeCell ref="WUM206:WUS206"/>
    <mergeCell ref="WUT206:WUZ206"/>
    <mergeCell ref="WVA206:WVG206"/>
    <mergeCell ref="WVH206:WVN206"/>
    <mergeCell ref="WQE206:WQK206"/>
    <mergeCell ref="WQL206:WQR206"/>
    <mergeCell ref="WQS206:WQY206"/>
    <mergeCell ref="WQZ206:WRF206"/>
    <mergeCell ref="WRG206:WRM206"/>
    <mergeCell ref="WIJ206:WIP206"/>
    <mergeCell ref="WIQ206:WIW206"/>
    <mergeCell ref="WIX206:WJD206"/>
    <mergeCell ref="WJE206:WJK206"/>
    <mergeCell ref="WJL206:WJR206"/>
    <mergeCell ref="WJS206:WJY206"/>
    <mergeCell ref="WJZ206:WKF206"/>
    <mergeCell ref="WKG206:WKM206"/>
    <mergeCell ref="WKN206:WKT206"/>
    <mergeCell ref="WKU206:WLA206"/>
    <mergeCell ref="WLB206:WLH206"/>
    <mergeCell ref="WLI206:WLO206"/>
    <mergeCell ref="WLP206:WLV206"/>
    <mergeCell ref="WLW206:WMC206"/>
    <mergeCell ref="WMD206:WMJ206"/>
    <mergeCell ref="WMK206:WMQ206"/>
    <mergeCell ref="WMR206:WMX206"/>
    <mergeCell ref="WDU206:WEA206"/>
    <mergeCell ref="WEB206:WEH206"/>
    <mergeCell ref="WEI206:WEO206"/>
    <mergeCell ref="WEP206:WEV206"/>
    <mergeCell ref="WEW206:WFC206"/>
    <mergeCell ref="WFD206:WFJ206"/>
    <mergeCell ref="WFK206:WFQ206"/>
    <mergeCell ref="WFR206:WFX206"/>
    <mergeCell ref="WFY206:WGE206"/>
    <mergeCell ref="WGF206:WGL206"/>
    <mergeCell ref="WGM206:WGS206"/>
    <mergeCell ref="WGT206:WGZ206"/>
    <mergeCell ref="WHA206:WHG206"/>
    <mergeCell ref="WHH206:WHN206"/>
    <mergeCell ref="WHO206:WHU206"/>
    <mergeCell ref="WHV206:WIB206"/>
    <mergeCell ref="WIC206:WII206"/>
    <mergeCell ref="VZF206:VZL206"/>
    <mergeCell ref="VZM206:VZS206"/>
    <mergeCell ref="VZT206:VZZ206"/>
    <mergeCell ref="WAA206:WAG206"/>
    <mergeCell ref="WAH206:WAN206"/>
    <mergeCell ref="WAO206:WAU206"/>
    <mergeCell ref="WAV206:WBB206"/>
    <mergeCell ref="WBC206:WBI206"/>
    <mergeCell ref="WBJ206:WBP206"/>
    <mergeCell ref="WBQ206:WBW206"/>
    <mergeCell ref="WBX206:WCD206"/>
    <mergeCell ref="WCE206:WCK206"/>
    <mergeCell ref="WCL206:WCR206"/>
    <mergeCell ref="WCS206:WCY206"/>
    <mergeCell ref="WCZ206:WDF206"/>
    <mergeCell ref="WDG206:WDM206"/>
    <mergeCell ref="WDN206:WDT206"/>
    <mergeCell ref="VUQ206:VUW206"/>
    <mergeCell ref="VUX206:VVD206"/>
    <mergeCell ref="VVE206:VVK206"/>
    <mergeCell ref="VVL206:VVR206"/>
    <mergeCell ref="VVS206:VVY206"/>
    <mergeCell ref="VVZ206:VWF206"/>
    <mergeCell ref="VWG206:VWM206"/>
    <mergeCell ref="VWN206:VWT206"/>
    <mergeCell ref="VWU206:VXA206"/>
    <mergeCell ref="VXB206:VXH206"/>
    <mergeCell ref="VXI206:VXO206"/>
    <mergeCell ref="VXP206:VXV206"/>
    <mergeCell ref="VXW206:VYC206"/>
    <mergeCell ref="VYD206:VYJ206"/>
    <mergeCell ref="VYK206:VYQ206"/>
    <mergeCell ref="VYR206:VYX206"/>
    <mergeCell ref="VYY206:VZE206"/>
    <mergeCell ref="VQB206:VQH206"/>
    <mergeCell ref="VQI206:VQO206"/>
    <mergeCell ref="VQP206:VQV206"/>
    <mergeCell ref="VQW206:VRC206"/>
    <mergeCell ref="VRD206:VRJ206"/>
    <mergeCell ref="VRK206:VRQ206"/>
    <mergeCell ref="VRR206:VRX206"/>
    <mergeCell ref="VRY206:VSE206"/>
    <mergeCell ref="VSF206:VSL206"/>
    <mergeCell ref="VSM206:VSS206"/>
    <mergeCell ref="VST206:VSZ206"/>
    <mergeCell ref="VTA206:VTG206"/>
    <mergeCell ref="VTH206:VTN206"/>
    <mergeCell ref="VTO206:VTU206"/>
    <mergeCell ref="VTV206:VUB206"/>
    <mergeCell ref="VUC206:VUI206"/>
    <mergeCell ref="VUJ206:VUP206"/>
    <mergeCell ref="VLM206:VLS206"/>
    <mergeCell ref="VLT206:VLZ206"/>
    <mergeCell ref="VMA206:VMG206"/>
    <mergeCell ref="VMH206:VMN206"/>
    <mergeCell ref="VMO206:VMU206"/>
    <mergeCell ref="VMV206:VNB206"/>
    <mergeCell ref="VNC206:VNI206"/>
    <mergeCell ref="VNJ206:VNP206"/>
    <mergeCell ref="VNQ206:VNW206"/>
    <mergeCell ref="VNX206:VOD206"/>
    <mergeCell ref="VOE206:VOK206"/>
    <mergeCell ref="VOL206:VOR206"/>
    <mergeCell ref="VOS206:VOY206"/>
    <mergeCell ref="VOZ206:VPF206"/>
    <mergeCell ref="VPG206:VPM206"/>
    <mergeCell ref="VPN206:VPT206"/>
    <mergeCell ref="VPU206:VQA206"/>
    <mergeCell ref="VGX206:VHD206"/>
    <mergeCell ref="VHE206:VHK206"/>
    <mergeCell ref="VHL206:VHR206"/>
    <mergeCell ref="VHS206:VHY206"/>
    <mergeCell ref="VHZ206:VIF206"/>
    <mergeCell ref="VIG206:VIM206"/>
    <mergeCell ref="VIN206:VIT206"/>
    <mergeCell ref="VIU206:VJA206"/>
    <mergeCell ref="VJB206:VJH206"/>
    <mergeCell ref="VJI206:VJO206"/>
    <mergeCell ref="VJP206:VJV206"/>
    <mergeCell ref="VJW206:VKC206"/>
    <mergeCell ref="VKD206:VKJ206"/>
    <mergeCell ref="VKK206:VKQ206"/>
    <mergeCell ref="VKR206:VKX206"/>
    <mergeCell ref="VKY206:VLE206"/>
    <mergeCell ref="VLF206:VLL206"/>
    <mergeCell ref="VCI206:VCO206"/>
    <mergeCell ref="VCP206:VCV206"/>
    <mergeCell ref="VCW206:VDC206"/>
    <mergeCell ref="VDD206:VDJ206"/>
    <mergeCell ref="VDK206:VDQ206"/>
    <mergeCell ref="VDR206:VDX206"/>
    <mergeCell ref="VDY206:VEE206"/>
    <mergeCell ref="VEF206:VEL206"/>
    <mergeCell ref="VEM206:VES206"/>
    <mergeCell ref="VET206:VEZ206"/>
    <mergeCell ref="VFA206:VFG206"/>
    <mergeCell ref="VFH206:VFN206"/>
    <mergeCell ref="VFO206:VFU206"/>
    <mergeCell ref="VFV206:VGB206"/>
    <mergeCell ref="VGC206:VGI206"/>
    <mergeCell ref="VGJ206:VGP206"/>
    <mergeCell ref="VGQ206:VGW206"/>
    <mergeCell ref="UXT206:UXZ206"/>
    <mergeCell ref="UYA206:UYG206"/>
    <mergeCell ref="UYH206:UYN206"/>
    <mergeCell ref="UYO206:UYU206"/>
    <mergeCell ref="UYV206:UZB206"/>
    <mergeCell ref="UZC206:UZI206"/>
    <mergeCell ref="UZJ206:UZP206"/>
    <mergeCell ref="UZQ206:UZW206"/>
    <mergeCell ref="UZX206:VAD206"/>
    <mergeCell ref="VAE206:VAK206"/>
    <mergeCell ref="VAL206:VAR206"/>
    <mergeCell ref="VAS206:VAY206"/>
    <mergeCell ref="VAZ206:VBF206"/>
    <mergeCell ref="VBG206:VBM206"/>
    <mergeCell ref="VBN206:VBT206"/>
    <mergeCell ref="VBU206:VCA206"/>
    <mergeCell ref="VCB206:VCH206"/>
    <mergeCell ref="UTE206:UTK206"/>
    <mergeCell ref="UTL206:UTR206"/>
    <mergeCell ref="UTS206:UTY206"/>
    <mergeCell ref="UTZ206:UUF206"/>
    <mergeCell ref="UUG206:UUM206"/>
    <mergeCell ref="UUN206:UUT206"/>
    <mergeCell ref="UUU206:UVA206"/>
    <mergeCell ref="UVB206:UVH206"/>
    <mergeCell ref="UVI206:UVO206"/>
    <mergeCell ref="UVP206:UVV206"/>
    <mergeCell ref="UVW206:UWC206"/>
    <mergeCell ref="UWD206:UWJ206"/>
    <mergeCell ref="UWK206:UWQ206"/>
    <mergeCell ref="UWR206:UWX206"/>
    <mergeCell ref="UWY206:UXE206"/>
    <mergeCell ref="UXF206:UXL206"/>
    <mergeCell ref="UXM206:UXS206"/>
    <mergeCell ref="UOP206:UOV206"/>
    <mergeCell ref="UOW206:UPC206"/>
    <mergeCell ref="UPD206:UPJ206"/>
    <mergeCell ref="UPK206:UPQ206"/>
    <mergeCell ref="UPR206:UPX206"/>
    <mergeCell ref="UPY206:UQE206"/>
    <mergeCell ref="UQF206:UQL206"/>
    <mergeCell ref="UQM206:UQS206"/>
    <mergeCell ref="UQT206:UQZ206"/>
    <mergeCell ref="URA206:URG206"/>
    <mergeCell ref="URH206:URN206"/>
    <mergeCell ref="URO206:URU206"/>
    <mergeCell ref="URV206:USB206"/>
    <mergeCell ref="USC206:USI206"/>
    <mergeCell ref="USJ206:USP206"/>
    <mergeCell ref="USQ206:USW206"/>
    <mergeCell ref="USX206:UTD206"/>
    <mergeCell ref="UKA206:UKG206"/>
    <mergeCell ref="UKH206:UKN206"/>
    <mergeCell ref="UKO206:UKU206"/>
    <mergeCell ref="UKV206:ULB206"/>
    <mergeCell ref="ULC206:ULI206"/>
    <mergeCell ref="ULJ206:ULP206"/>
    <mergeCell ref="ULQ206:ULW206"/>
    <mergeCell ref="ULX206:UMD206"/>
    <mergeCell ref="UME206:UMK206"/>
    <mergeCell ref="UML206:UMR206"/>
    <mergeCell ref="UMS206:UMY206"/>
    <mergeCell ref="UMZ206:UNF206"/>
    <mergeCell ref="UNG206:UNM206"/>
    <mergeCell ref="UNN206:UNT206"/>
    <mergeCell ref="UNU206:UOA206"/>
    <mergeCell ref="UOB206:UOH206"/>
    <mergeCell ref="UOI206:UOO206"/>
    <mergeCell ref="UFL206:UFR206"/>
    <mergeCell ref="UFS206:UFY206"/>
    <mergeCell ref="UFZ206:UGF206"/>
    <mergeCell ref="UGG206:UGM206"/>
    <mergeCell ref="UGN206:UGT206"/>
    <mergeCell ref="UGU206:UHA206"/>
    <mergeCell ref="UHB206:UHH206"/>
    <mergeCell ref="UHI206:UHO206"/>
    <mergeCell ref="UHP206:UHV206"/>
    <mergeCell ref="UHW206:UIC206"/>
    <mergeCell ref="UID206:UIJ206"/>
    <mergeCell ref="UIK206:UIQ206"/>
    <mergeCell ref="UIR206:UIX206"/>
    <mergeCell ref="UIY206:UJE206"/>
    <mergeCell ref="UJF206:UJL206"/>
    <mergeCell ref="UJM206:UJS206"/>
    <mergeCell ref="UJT206:UJZ206"/>
    <mergeCell ref="UAW206:UBC206"/>
    <mergeCell ref="UBD206:UBJ206"/>
    <mergeCell ref="UBK206:UBQ206"/>
    <mergeCell ref="UBR206:UBX206"/>
    <mergeCell ref="UBY206:UCE206"/>
    <mergeCell ref="UCF206:UCL206"/>
    <mergeCell ref="UCM206:UCS206"/>
    <mergeCell ref="UCT206:UCZ206"/>
    <mergeCell ref="UDA206:UDG206"/>
    <mergeCell ref="UDH206:UDN206"/>
    <mergeCell ref="UDO206:UDU206"/>
    <mergeCell ref="UDV206:UEB206"/>
    <mergeCell ref="UEC206:UEI206"/>
    <mergeCell ref="UEJ206:UEP206"/>
    <mergeCell ref="UEQ206:UEW206"/>
    <mergeCell ref="UEX206:UFD206"/>
    <mergeCell ref="UFE206:UFK206"/>
    <mergeCell ref="TWH206:TWN206"/>
    <mergeCell ref="TWO206:TWU206"/>
    <mergeCell ref="TWV206:TXB206"/>
    <mergeCell ref="TXC206:TXI206"/>
    <mergeCell ref="TXJ206:TXP206"/>
    <mergeCell ref="TXQ206:TXW206"/>
    <mergeCell ref="TXX206:TYD206"/>
    <mergeCell ref="TYE206:TYK206"/>
    <mergeCell ref="TYL206:TYR206"/>
    <mergeCell ref="TYS206:TYY206"/>
    <mergeCell ref="TYZ206:TZF206"/>
    <mergeCell ref="TZG206:TZM206"/>
    <mergeCell ref="TZN206:TZT206"/>
    <mergeCell ref="TZU206:UAA206"/>
    <mergeCell ref="UAB206:UAH206"/>
    <mergeCell ref="UAI206:UAO206"/>
    <mergeCell ref="UAP206:UAV206"/>
    <mergeCell ref="TRS206:TRY206"/>
    <mergeCell ref="TRZ206:TSF206"/>
    <mergeCell ref="TSG206:TSM206"/>
    <mergeCell ref="TSN206:TST206"/>
    <mergeCell ref="TSU206:TTA206"/>
    <mergeCell ref="TTB206:TTH206"/>
    <mergeCell ref="TTI206:TTO206"/>
    <mergeCell ref="TTP206:TTV206"/>
    <mergeCell ref="TTW206:TUC206"/>
    <mergeCell ref="TUD206:TUJ206"/>
    <mergeCell ref="TUK206:TUQ206"/>
    <mergeCell ref="TUR206:TUX206"/>
    <mergeCell ref="TUY206:TVE206"/>
    <mergeCell ref="TVF206:TVL206"/>
    <mergeCell ref="TVM206:TVS206"/>
    <mergeCell ref="TVT206:TVZ206"/>
    <mergeCell ref="TWA206:TWG206"/>
    <mergeCell ref="TND206:TNJ206"/>
    <mergeCell ref="TNK206:TNQ206"/>
    <mergeCell ref="TNR206:TNX206"/>
    <mergeCell ref="TNY206:TOE206"/>
    <mergeCell ref="TOF206:TOL206"/>
    <mergeCell ref="TOM206:TOS206"/>
    <mergeCell ref="TOT206:TOZ206"/>
    <mergeCell ref="TPA206:TPG206"/>
    <mergeCell ref="TPH206:TPN206"/>
    <mergeCell ref="TPO206:TPU206"/>
    <mergeCell ref="TPV206:TQB206"/>
    <mergeCell ref="TQC206:TQI206"/>
    <mergeCell ref="TQJ206:TQP206"/>
    <mergeCell ref="TQQ206:TQW206"/>
    <mergeCell ref="TQX206:TRD206"/>
    <mergeCell ref="TRE206:TRK206"/>
    <mergeCell ref="TRL206:TRR206"/>
    <mergeCell ref="TIO206:TIU206"/>
    <mergeCell ref="TIV206:TJB206"/>
    <mergeCell ref="TJC206:TJI206"/>
    <mergeCell ref="TJJ206:TJP206"/>
    <mergeCell ref="TJQ206:TJW206"/>
    <mergeCell ref="TJX206:TKD206"/>
    <mergeCell ref="TKE206:TKK206"/>
    <mergeCell ref="TKL206:TKR206"/>
    <mergeCell ref="TKS206:TKY206"/>
    <mergeCell ref="TKZ206:TLF206"/>
    <mergeCell ref="TLG206:TLM206"/>
    <mergeCell ref="TLN206:TLT206"/>
    <mergeCell ref="TLU206:TMA206"/>
    <mergeCell ref="TMB206:TMH206"/>
    <mergeCell ref="TMI206:TMO206"/>
    <mergeCell ref="TMP206:TMV206"/>
    <mergeCell ref="TMW206:TNC206"/>
    <mergeCell ref="TDZ206:TEF206"/>
    <mergeCell ref="TEG206:TEM206"/>
    <mergeCell ref="TEN206:TET206"/>
    <mergeCell ref="TEU206:TFA206"/>
    <mergeCell ref="TFB206:TFH206"/>
    <mergeCell ref="TFI206:TFO206"/>
    <mergeCell ref="TFP206:TFV206"/>
    <mergeCell ref="TFW206:TGC206"/>
    <mergeCell ref="TGD206:TGJ206"/>
    <mergeCell ref="TGK206:TGQ206"/>
    <mergeCell ref="TGR206:TGX206"/>
    <mergeCell ref="TGY206:THE206"/>
    <mergeCell ref="THF206:THL206"/>
    <mergeCell ref="THM206:THS206"/>
    <mergeCell ref="THT206:THZ206"/>
    <mergeCell ref="TIA206:TIG206"/>
    <mergeCell ref="TIH206:TIN206"/>
    <mergeCell ref="SZK206:SZQ206"/>
    <mergeCell ref="SZR206:SZX206"/>
    <mergeCell ref="SZY206:TAE206"/>
    <mergeCell ref="TAF206:TAL206"/>
    <mergeCell ref="TAM206:TAS206"/>
    <mergeCell ref="TAT206:TAZ206"/>
    <mergeCell ref="TBA206:TBG206"/>
    <mergeCell ref="TBH206:TBN206"/>
    <mergeCell ref="TBO206:TBU206"/>
    <mergeCell ref="TBV206:TCB206"/>
    <mergeCell ref="TCC206:TCI206"/>
    <mergeCell ref="TCJ206:TCP206"/>
    <mergeCell ref="TCQ206:TCW206"/>
    <mergeCell ref="TCX206:TDD206"/>
    <mergeCell ref="TDE206:TDK206"/>
    <mergeCell ref="TDL206:TDR206"/>
    <mergeCell ref="TDS206:TDY206"/>
    <mergeCell ref="SUV206:SVB206"/>
    <mergeCell ref="SVC206:SVI206"/>
    <mergeCell ref="SVJ206:SVP206"/>
    <mergeCell ref="SVQ206:SVW206"/>
    <mergeCell ref="SVX206:SWD206"/>
    <mergeCell ref="SWE206:SWK206"/>
    <mergeCell ref="SWL206:SWR206"/>
    <mergeCell ref="SWS206:SWY206"/>
    <mergeCell ref="SWZ206:SXF206"/>
    <mergeCell ref="SXG206:SXM206"/>
    <mergeCell ref="SXN206:SXT206"/>
    <mergeCell ref="SXU206:SYA206"/>
    <mergeCell ref="SYB206:SYH206"/>
    <mergeCell ref="SYI206:SYO206"/>
    <mergeCell ref="SYP206:SYV206"/>
    <mergeCell ref="SYW206:SZC206"/>
    <mergeCell ref="SZD206:SZJ206"/>
    <mergeCell ref="SQG206:SQM206"/>
    <mergeCell ref="SQN206:SQT206"/>
    <mergeCell ref="SQU206:SRA206"/>
    <mergeCell ref="SRB206:SRH206"/>
    <mergeCell ref="SRI206:SRO206"/>
    <mergeCell ref="SRP206:SRV206"/>
    <mergeCell ref="SRW206:SSC206"/>
    <mergeCell ref="SSD206:SSJ206"/>
    <mergeCell ref="SSK206:SSQ206"/>
    <mergeCell ref="SSR206:SSX206"/>
    <mergeCell ref="SSY206:STE206"/>
    <mergeCell ref="STF206:STL206"/>
    <mergeCell ref="STM206:STS206"/>
    <mergeCell ref="STT206:STZ206"/>
    <mergeCell ref="SUA206:SUG206"/>
    <mergeCell ref="SUH206:SUN206"/>
    <mergeCell ref="SUO206:SUU206"/>
    <mergeCell ref="SLR206:SLX206"/>
    <mergeCell ref="SLY206:SME206"/>
    <mergeCell ref="SMF206:SML206"/>
    <mergeCell ref="SMM206:SMS206"/>
    <mergeCell ref="SMT206:SMZ206"/>
    <mergeCell ref="SNA206:SNG206"/>
    <mergeCell ref="SNH206:SNN206"/>
    <mergeCell ref="SNO206:SNU206"/>
    <mergeCell ref="SNV206:SOB206"/>
    <mergeCell ref="SOC206:SOI206"/>
    <mergeCell ref="SOJ206:SOP206"/>
    <mergeCell ref="SOQ206:SOW206"/>
    <mergeCell ref="SOX206:SPD206"/>
    <mergeCell ref="SPE206:SPK206"/>
    <mergeCell ref="SPL206:SPR206"/>
    <mergeCell ref="SPS206:SPY206"/>
    <mergeCell ref="SPZ206:SQF206"/>
    <mergeCell ref="SHC206:SHI206"/>
    <mergeCell ref="SHJ206:SHP206"/>
    <mergeCell ref="SHQ206:SHW206"/>
    <mergeCell ref="SHX206:SID206"/>
    <mergeCell ref="SIE206:SIK206"/>
    <mergeCell ref="SIL206:SIR206"/>
    <mergeCell ref="SIS206:SIY206"/>
    <mergeCell ref="SIZ206:SJF206"/>
    <mergeCell ref="SJG206:SJM206"/>
    <mergeCell ref="SJN206:SJT206"/>
    <mergeCell ref="SJU206:SKA206"/>
    <mergeCell ref="SKB206:SKH206"/>
    <mergeCell ref="SKI206:SKO206"/>
    <mergeCell ref="SKP206:SKV206"/>
    <mergeCell ref="SKW206:SLC206"/>
    <mergeCell ref="SLD206:SLJ206"/>
    <mergeCell ref="SLK206:SLQ206"/>
    <mergeCell ref="SCN206:SCT206"/>
    <mergeCell ref="SCU206:SDA206"/>
    <mergeCell ref="SDB206:SDH206"/>
    <mergeCell ref="SDI206:SDO206"/>
    <mergeCell ref="SDP206:SDV206"/>
    <mergeCell ref="SDW206:SEC206"/>
    <mergeCell ref="SED206:SEJ206"/>
    <mergeCell ref="SEK206:SEQ206"/>
    <mergeCell ref="SER206:SEX206"/>
    <mergeCell ref="SEY206:SFE206"/>
    <mergeCell ref="SFF206:SFL206"/>
    <mergeCell ref="SFM206:SFS206"/>
    <mergeCell ref="SFT206:SFZ206"/>
    <mergeCell ref="SGA206:SGG206"/>
    <mergeCell ref="SGH206:SGN206"/>
    <mergeCell ref="SGO206:SGU206"/>
    <mergeCell ref="SGV206:SHB206"/>
    <mergeCell ref="RXY206:RYE206"/>
    <mergeCell ref="RYF206:RYL206"/>
    <mergeCell ref="RYM206:RYS206"/>
    <mergeCell ref="RYT206:RYZ206"/>
    <mergeCell ref="RZA206:RZG206"/>
    <mergeCell ref="RZH206:RZN206"/>
    <mergeCell ref="RZO206:RZU206"/>
    <mergeCell ref="RZV206:SAB206"/>
    <mergeCell ref="SAC206:SAI206"/>
    <mergeCell ref="SAJ206:SAP206"/>
    <mergeCell ref="SAQ206:SAW206"/>
    <mergeCell ref="SAX206:SBD206"/>
    <mergeCell ref="SBE206:SBK206"/>
    <mergeCell ref="SBL206:SBR206"/>
    <mergeCell ref="SBS206:SBY206"/>
    <mergeCell ref="SBZ206:SCF206"/>
    <mergeCell ref="SCG206:SCM206"/>
    <mergeCell ref="RTJ206:RTP206"/>
    <mergeCell ref="RTQ206:RTW206"/>
    <mergeCell ref="RTX206:RUD206"/>
    <mergeCell ref="RUE206:RUK206"/>
    <mergeCell ref="RUL206:RUR206"/>
    <mergeCell ref="RUS206:RUY206"/>
    <mergeCell ref="RUZ206:RVF206"/>
    <mergeCell ref="RVG206:RVM206"/>
    <mergeCell ref="RVN206:RVT206"/>
    <mergeCell ref="RVU206:RWA206"/>
    <mergeCell ref="RWB206:RWH206"/>
    <mergeCell ref="RWI206:RWO206"/>
    <mergeCell ref="RWP206:RWV206"/>
    <mergeCell ref="RWW206:RXC206"/>
    <mergeCell ref="RXD206:RXJ206"/>
    <mergeCell ref="RXK206:RXQ206"/>
    <mergeCell ref="RXR206:RXX206"/>
    <mergeCell ref="ROU206:RPA206"/>
    <mergeCell ref="RPB206:RPH206"/>
    <mergeCell ref="RPI206:RPO206"/>
    <mergeCell ref="RPP206:RPV206"/>
    <mergeCell ref="RPW206:RQC206"/>
    <mergeCell ref="RQD206:RQJ206"/>
    <mergeCell ref="RQK206:RQQ206"/>
    <mergeCell ref="RQR206:RQX206"/>
    <mergeCell ref="RQY206:RRE206"/>
    <mergeCell ref="RRF206:RRL206"/>
    <mergeCell ref="RRM206:RRS206"/>
    <mergeCell ref="RRT206:RRZ206"/>
    <mergeCell ref="RSA206:RSG206"/>
    <mergeCell ref="RSH206:RSN206"/>
    <mergeCell ref="RSO206:RSU206"/>
    <mergeCell ref="RSV206:RTB206"/>
    <mergeCell ref="RTC206:RTI206"/>
    <mergeCell ref="RKF206:RKL206"/>
    <mergeCell ref="RKM206:RKS206"/>
    <mergeCell ref="RKT206:RKZ206"/>
    <mergeCell ref="RLA206:RLG206"/>
    <mergeCell ref="RLH206:RLN206"/>
    <mergeCell ref="RLO206:RLU206"/>
    <mergeCell ref="RLV206:RMB206"/>
    <mergeCell ref="RMC206:RMI206"/>
    <mergeCell ref="RMJ206:RMP206"/>
    <mergeCell ref="RMQ206:RMW206"/>
    <mergeCell ref="RMX206:RND206"/>
    <mergeCell ref="RNE206:RNK206"/>
    <mergeCell ref="RNL206:RNR206"/>
    <mergeCell ref="RNS206:RNY206"/>
    <mergeCell ref="RNZ206:ROF206"/>
    <mergeCell ref="ROG206:ROM206"/>
    <mergeCell ref="RON206:ROT206"/>
    <mergeCell ref="RFQ206:RFW206"/>
    <mergeCell ref="RFX206:RGD206"/>
    <mergeCell ref="RGE206:RGK206"/>
    <mergeCell ref="RGL206:RGR206"/>
    <mergeCell ref="RGS206:RGY206"/>
    <mergeCell ref="RGZ206:RHF206"/>
    <mergeCell ref="RHG206:RHM206"/>
    <mergeCell ref="RHN206:RHT206"/>
    <mergeCell ref="RHU206:RIA206"/>
    <mergeCell ref="RIB206:RIH206"/>
    <mergeCell ref="RII206:RIO206"/>
    <mergeCell ref="RIP206:RIV206"/>
    <mergeCell ref="RIW206:RJC206"/>
    <mergeCell ref="RJD206:RJJ206"/>
    <mergeCell ref="RJK206:RJQ206"/>
    <mergeCell ref="RJR206:RJX206"/>
    <mergeCell ref="RJY206:RKE206"/>
    <mergeCell ref="RBB206:RBH206"/>
    <mergeCell ref="RBI206:RBO206"/>
    <mergeCell ref="RBP206:RBV206"/>
    <mergeCell ref="RBW206:RCC206"/>
    <mergeCell ref="RCD206:RCJ206"/>
    <mergeCell ref="RCK206:RCQ206"/>
    <mergeCell ref="RCR206:RCX206"/>
    <mergeCell ref="RCY206:RDE206"/>
    <mergeCell ref="RDF206:RDL206"/>
    <mergeCell ref="RDM206:RDS206"/>
    <mergeCell ref="RDT206:RDZ206"/>
    <mergeCell ref="REA206:REG206"/>
    <mergeCell ref="REH206:REN206"/>
    <mergeCell ref="REO206:REU206"/>
    <mergeCell ref="REV206:RFB206"/>
    <mergeCell ref="RFC206:RFI206"/>
    <mergeCell ref="RFJ206:RFP206"/>
    <mergeCell ref="QWM206:QWS206"/>
    <mergeCell ref="QWT206:QWZ206"/>
    <mergeCell ref="QXA206:QXG206"/>
    <mergeCell ref="QXH206:QXN206"/>
    <mergeCell ref="QXO206:QXU206"/>
    <mergeCell ref="QXV206:QYB206"/>
    <mergeCell ref="QYC206:QYI206"/>
    <mergeCell ref="QYJ206:QYP206"/>
    <mergeCell ref="QYQ206:QYW206"/>
    <mergeCell ref="QYX206:QZD206"/>
    <mergeCell ref="QZE206:QZK206"/>
    <mergeCell ref="QZL206:QZR206"/>
    <mergeCell ref="QZS206:QZY206"/>
    <mergeCell ref="QZZ206:RAF206"/>
    <mergeCell ref="RAG206:RAM206"/>
    <mergeCell ref="RAN206:RAT206"/>
    <mergeCell ref="RAU206:RBA206"/>
    <mergeCell ref="QRX206:QSD206"/>
    <mergeCell ref="QSE206:QSK206"/>
    <mergeCell ref="QSL206:QSR206"/>
    <mergeCell ref="QSS206:QSY206"/>
    <mergeCell ref="QSZ206:QTF206"/>
    <mergeCell ref="QTG206:QTM206"/>
    <mergeCell ref="QTN206:QTT206"/>
    <mergeCell ref="QTU206:QUA206"/>
    <mergeCell ref="QUB206:QUH206"/>
    <mergeCell ref="QUI206:QUO206"/>
    <mergeCell ref="QUP206:QUV206"/>
    <mergeCell ref="QUW206:QVC206"/>
    <mergeCell ref="QVD206:QVJ206"/>
    <mergeCell ref="QVK206:QVQ206"/>
    <mergeCell ref="QVR206:QVX206"/>
    <mergeCell ref="QVY206:QWE206"/>
    <mergeCell ref="QWF206:QWL206"/>
    <mergeCell ref="QNI206:QNO206"/>
    <mergeCell ref="QNP206:QNV206"/>
    <mergeCell ref="QNW206:QOC206"/>
    <mergeCell ref="QOD206:QOJ206"/>
    <mergeCell ref="QOK206:QOQ206"/>
    <mergeCell ref="QOR206:QOX206"/>
    <mergeCell ref="QOY206:QPE206"/>
    <mergeCell ref="QPF206:QPL206"/>
    <mergeCell ref="QPM206:QPS206"/>
    <mergeCell ref="QPT206:QPZ206"/>
    <mergeCell ref="QQA206:QQG206"/>
    <mergeCell ref="QQH206:QQN206"/>
    <mergeCell ref="QQO206:QQU206"/>
    <mergeCell ref="QQV206:QRB206"/>
    <mergeCell ref="QRC206:QRI206"/>
    <mergeCell ref="QRJ206:QRP206"/>
    <mergeCell ref="QRQ206:QRW206"/>
    <mergeCell ref="QIT206:QIZ206"/>
    <mergeCell ref="QJA206:QJG206"/>
    <mergeCell ref="QJH206:QJN206"/>
    <mergeCell ref="QJO206:QJU206"/>
    <mergeCell ref="QJV206:QKB206"/>
    <mergeCell ref="QKC206:QKI206"/>
    <mergeCell ref="QKJ206:QKP206"/>
    <mergeCell ref="QKQ206:QKW206"/>
    <mergeCell ref="QKX206:QLD206"/>
    <mergeCell ref="QLE206:QLK206"/>
    <mergeCell ref="QLL206:QLR206"/>
    <mergeCell ref="QLS206:QLY206"/>
    <mergeCell ref="QLZ206:QMF206"/>
    <mergeCell ref="QMG206:QMM206"/>
    <mergeCell ref="QMN206:QMT206"/>
    <mergeCell ref="QMU206:QNA206"/>
    <mergeCell ref="QNB206:QNH206"/>
    <mergeCell ref="QEE206:QEK206"/>
    <mergeCell ref="QEL206:QER206"/>
    <mergeCell ref="QES206:QEY206"/>
    <mergeCell ref="QEZ206:QFF206"/>
    <mergeCell ref="QFG206:QFM206"/>
    <mergeCell ref="QFN206:QFT206"/>
    <mergeCell ref="QFU206:QGA206"/>
    <mergeCell ref="QGB206:QGH206"/>
    <mergeCell ref="QGI206:QGO206"/>
    <mergeCell ref="QGP206:QGV206"/>
    <mergeCell ref="QGW206:QHC206"/>
    <mergeCell ref="QHD206:QHJ206"/>
    <mergeCell ref="QHK206:QHQ206"/>
    <mergeCell ref="QHR206:QHX206"/>
    <mergeCell ref="QHY206:QIE206"/>
    <mergeCell ref="QIF206:QIL206"/>
    <mergeCell ref="QIM206:QIS206"/>
    <mergeCell ref="PZP206:PZV206"/>
    <mergeCell ref="PZW206:QAC206"/>
    <mergeCell ref="QAD206:QAJ206"/>
    <mergeCell ref="QAK206:QAQ206"/>
    <mergeCell ref="QAR206:QAX206"/>
    <mergeCell ref="QAY206:QBE206"/>
    <mergeCell ref="QBF206:QBL206"/>
    <mergeCell ref="QBM206:QBS206"/>
    <mergeCell ref="QBT206:QBZ206"/>
    <mergeCell ref="QCA206:QCG206"/>
    <mergeCell ref="QCH206:QCN206"/>
    <mergeCell ref="QCO206:QCU206"/>
    <mergeCell ref="QCV206:QDB206"/>
    <mergeCell ref="QDC206:QDI206"/>
    <mergeCell ref="QDJ206:QDP206"/>
    <mergeCell ref="QDQ206:QDW206"/>
    <mergeCell ref="QDX206:QED206"/>
    <mergeCell ref="PVA206:PVG206"/>
    <mergeCell ref="PVH206:PVN206"/>
    <mergeCell ref="PVO206:PVU206"/>
    <mergeCell ref="PVV206:PWB206"/>
    <mergeCell ref="PWC206:PWI206"/>
    <mergeCell ref="PWJ206:PWP206"/>
    <mergeCell ref="PWQ206:PWW206"/>
    <mergeCell ref="PWX206:PXD206"/>
    <mergeCell ref="PXE206:PXK206"/>
    <mergeCell ref="PXL206:PXR206"/>
    <mergeCell ref="PXS206:PXY206"/>
    <mergeCell ref="PXZ206:PYF206"/>
    <mergeCell ref="PYG206:PYM206"/>
    <mergeCell ref="PYN206:PYT206"/>
    <mergeCell ref="PYU206:PZA206"/>
    <mergeCell ref="PZB206:PZH206"/>
    <mergeCell ref="PZI206:PZO206"/>
    <mergeCell ref="PQL206:PQR206"/>
    <mergeCell ref="PQS206:PQY206"/>
    <mergeCell ref="PQZ206:PRF206"/>
    <mergeCell ref="PRG206:PRM206"/>
    <mergeCell ref="PRN206:PRT206"/>
    <mergeCell ref="PRU206:PSA206"/>
    <mergeCell ref="PSB206:PSH206"/>
    <mergeCell ref="PSI206:PSO206"/>
    <mergeCell ref="PSP206:PSV206"/>
    <mergeCell ref="PSW206:PTC206"/>
    <mergeCell ref="PTD206:PTJ206"/>
    <mergeCell ref="PTK206:PTQ206"/>
    <mergeCell ref="PTR206:PTX206"/>
    <mergeCell ref="PTY206:PUE206"/>
    <mergeCell ref="PUF206:PUL206"/>
    <mergeCell ref="PUM206:PUS206"/>
    <mergeCell ref="PUT206:PUZ206"/>
    <mergeCell ref="PLW206:PMC206"/>
    <mergeCell ref="PMD206:PMJ206"/>
    <mergeCell ref="PMK206:PMQ206"/>
    <mergeCell ref="PMR206:PMX206"/>
    <mergeCell ref="PMY206:PNE206"/>
    <mergeCell ref="PNF206:PNL206"/>
    <mergeCell ref="PNM206:PNS206"/>
    <mergeCell ref="PNT206:PNZ206"/>
    <mergeCell ref="POA206:POG206"/>
    <mergeCell ref="POH206:PON206"/>
    <mergeCell ref="POO206:POU206"/>
    <mergeCell ref="POV206:PPB206"/>
    <mergeCell ref="PPC206:PPI206"/>
    <mergeCell ref="PPJ206:PPP206"/>
    <mergeCell ref="PPQ206:PPW206"/>
    <mergeCell ref="PPX206:PQD206"/>
    <mergeCell ref="PQE206:PQK206"/>
    <mergeCell ref="PHH206:PHN206"/>
    <mergeCell ref="PHO206:PHU206"/>
    <mergeCell ref="PHV206:PIB206"/>
    <mergeCell ref="PIC206:PII206"/>
    <mergeCell ref="PIJ206:PIP206"/>
    <mergeCell ref="PIQ206:PIW206"/>
    <mergeCell ref="PIX206:PJD206"/>
    <mergeCell ref="PJE206:PJK206"/>
    <mergeCell ref="PJL206:PJR206"/>
    <mergeCell ref="PJS206:PJY206"/>
    <mergeCell ref="PJZ206:PKF206"/>
    <mergeCell ref="PKG206:PKM206"/>
    <mergeCell ref="PKN206:PKT206"/>
    <mergeCell ref="PKU206:PLA206"/>
    <mergeCell ref="PLB206:PLH206"/>
    <mergeCell ref="PLI206:PLO206"/>
    <mergeCell ref="PLP206:PLV206"/>
    <mergeCell ref="PCS206:PCY206"/>
    <mergeCell ref="PCZ206:PDF206"/>
    <mergeCell ref="PDG206:PDM206"/>
    <mergeCell ref="PDN206:PDT206"/>
    <mergeCell ref="PDU206:PEA206"/>
    <mergeCell ref="PEB206:PEH206"/>
    <mergeCell ref="PEI206:PEO206"/>
    <mergeCell ref="PEP206:PEV206"/>
    <mergeCell ref="PEW206:PFC206"/>
    <mergeCell ref="PFD206:PFJ206"/>
    <mergeCell ref="PFK206:PFQ206"/>
    <mergeCell ref="PFR206:PFX206"/>
    <mergeCell ref="PFY206:PGE206"/>
    <mergeCell ref="PGF206:PGL206"/>
    <mergeCell ref="PGM206:PGS206"/>
    <mergeCell ref="PGT206:PGZ206"/>
    <mergeCell ref="PHA206:PHG206"/>
    <mergeCell ref="OYD206:OYJ206"/>
    <mergeCell ref="OYK206:OYQ206"/>
    <mergeCell ref="OYR206:OYX206"/>
    <mergeCell ref="OYY206:OZE206"/>
    <mergeCell ref="OZF206:OZL206"/>
    <mergeCell ref="OZM206:OZS206"/>
    <mergeCell ref="OZT206:OZZ206"/>
    <mergeCell ref="PAA206:PAG206"/>
    <mergeCell ref="PAH206:PAN206"/>
    <mergeCell ref="PAO206:PAU206"/>
    <mergeCell ref="PAV206:PBB206"/>
    <mergeCell ref="PBC206:PBI206"/>
    <mergeCell ref="PBJ206:PBP206"/>
    <mergeCell ref="PBQ206:PBW206"/>
    <mergeCell ref="PBX206:PCD206"/>
    <mergeCell ref="PCE206:PCK206"/>
    <mergeCell ref="PCL206:PCR206"/>
    <mergeCell ref="OTO206:OTU206"/>
    <mergeCell ref="OTV206:OUB206"/>
    <mergeCell ref="OUC206:OUI206"/>
    <mergeCell ref="OUJ206:OUP206"/>
    <mergeCell ref="OUQ206:OUW206"/>
    <mergeCell ref="OUX206:OVD206"/>
    <mergeCell ref="OVE206:OVK206"/>
    <mergeCell ref="OVL206:OVR206"/>
    <mergeCell ref="OVS206:OVY206"/>
    <mergeCell ref="OVZ206:OWF206"/>
    <mergeCell ref="OWG206:OWM206"/>
    <mergeCell ref="OWN206:OWT206"/>
    <mergeCell ref="OWU206:OXA206"/>
    <mergeCell ref="OXB206:OXH206"/>
    <mergeCell ref="OXI206:OXO206"/>
    <mergeCell ref="OXP206:OXV206"/>
    <mergeCell ref="OXW206:OYC206"/>
    <mergeCell ref="OOZ206:OPF206"/>
    <mergeCell ref="OPG206:OPM206"/>
    <mergeCell ref="OPN206:OPT206"/>
    <mergeCell ref="OPU206:OQA206"/>
    <mergeCell ref="OQB206:OQH206"/>
    <mergeCell ref="OQI206:OQO206"/>
    <mergeCell ref="OQP206:OQV206"/>
    <mergeCell ref="OQW206:ORC206"/>
    <mergeCell ref="ORD206:ORJ206"/>
    <mergeCell ref="ORK206:ORQ206"/>
    <mergeCell ref="ORR206:ORX206"/>
    <mergeCell ref="ORY206:OSE206"/>
    <mergeCell ref="OSF206:OSL206"/>
    <mergeCell ref="OSM206:OSS206"/>
    <mergeCell ref="OST206:OSZ206"/>
    <mergeCell ref="OTA206:OTG206"/>
    <mergeCell ref="OTH206:OTN206"/>
    <mergeCell ref="OKK206:OKQ206"/>
    <mergeCell ref="OKR206:OKX206"/>
    <mergeCell ref="OKY206:OLE206"/>
    <mergeCell ref="OLF206:OLL206"/>
    <mergeCell ref="OLM206:OLS206"/>
    <mergeCell ref="OLT206:OLZ206"/>
    <mergeCell ref="OMA206:OMG206"/>
    <mergeCell ref="OMH206:OMN206"/>
    <mergeCell ref="OMO206:OMU206"/>
    <mergeCell ref="OMV206:ONB206"/>
    <mergeCell ref="ONC206:ONI206"/>
    <mergeCell ref="ONJ206:ONP206"/>
    <mergeCell ref="ONQ206:ONW206"/>
    <mergeCell ref="ONX206:OOD206"/>
    <mergeCell ref="OOE206:OOK206"/>
    <mergeCell ref="OOL206:OOR206"/>
    <mergeCell ref="OOS206:OOY206"/>
    <mergeCell ref="OFV206:OGB206"/>
    <mergeCell ref="OGC206:OGI206"/>
    <mergeCell ref="OGJ206:OGP206"/>
    <mergeCell ref="OGQ206:OGW206"/>
    <mergeCell ref="OGX206:OHD206"/>
    <mergeCell ref="OHE206:OHK206"/>
    <mergeCell ref="OHL206:OHR206"/>
    <mergeCell ref="OHS206:OHY206"/>
    <mergeCell ref="OHZ206:OIF206"/>
    <mergeCell ref="OIG206:OIM206"/>
    <mergeCell ref="OIN206:OIT206"/>
    <mergeCell ref="OIU206:OJA206"/>
    <mergeCell ref="OJB206:OJH206"/>
    <mergeCell ref="OJI206:OJO206"/>
    <mergeCell ref="OJP206:OJV206"/>
    <mergeCell ref="OJW206:OKC206"/>
    <mergeCell ref="OKD206:OKJ206"/>
    <mergeCell ref="OBG206:OBM206"/>
    <mergeCell ref="OBN206:OBT206"/>
    <mergeCell ref="OBU206:OCA206"/>
    <mergeCell ref="OCB206:OCH206"/>
    <mergeCell ref="OCI206:OCO206"/>
    <mergeCell ref="OCP206:OCV206"/>
    <mergeCell ref="OCW206:ODC206"/>
    <mergeCell ref="ODD206:ODJ206"/>
    <mergeCell ref="ODK206:ODQ206"/>
    <mergeCell ref="ODR206:ODX206"/>
    <mergeCell ref="ODY206:OEE206"/>
    <mergeCell ref="OEF206:OEL206"/>
    <mergeCell ref="OEM206:OES206"/>
    <mergeCell ref="OET206:OEZ206"/>
    <mergeCell ref="OFA206:OFG206"/>
    <mergeCell ref="OFH206:OFN206"/>
    <mergeCell ref="OFO206:OFU206"/>
    <mergeCell ref="NWR206:NWX206"/>
    <mergeCell ref="NWY206:NXE206"/>
    <mergeCell ref="NXF206:NXL206"/>
    <mergeCell ref="NXM206:NXS206"/>
    <mergeCell ref="NXT206:NXZ206"/>
    <mergeCell ref="NYA206:NYG206"/>
    <mergeCell ref="NYH206:NYN206"/>
    <mergeCell ref="NYO206:NYU206"/>
    <mergeCell ref="NYV206:NZB206"/>
    <mergeCell ref="NZC206:NZI206"/>
    <mergeCell ref="NZJ206:NZP206"/>
    <mergeCell ref="NZQ206:NZW206"/>
    <mergeCell ref="NZX206:OAD206"/>
    <mergeCell ref="OAE206:OAK206"/>
    <mergeCell ref="OAL206:OAR206"/>
    <mergeCell ref="OAS206:OAY206"/>
    <mergeCell ref="OAZ206:OBF206"/>
    <mergeCell ref="NSC206:NSI206"/>
    <mergeCell ref="NSJ206:NSP206"/>
    <mergeCell ref="NSQ206:NSW206"/>
    <mergeCell ref="NSX206:NTD206"/>
    <mergeCell ref="NTE206:NTK206"/>
    <mergeCell ref="NTL206:NTR206"/>
    <mergeCell ref="NTS206:NTY206"/>
    <mergeCell ref="NTZ206:NUF206"/>
    <mergeCell ref="NUG206:NUM206"/>
    <mergeCell ref="NUN206:NUT206"/>
    <mergeCell ref="NUU206:NVA206"/>
    <mergeCell ref="NVB206:NVH206"/>
    <mergeCell ref="NVI206:NVO206"/>
    <mergeCell ref="NVP206:NVV206"/>
    <mergeCell ref="NVW206:NWC206"/>
    <mergeCell ref="NWD206:NWJ206"/>
    <mergeCell ref="NWK206:NWQ206"/>
    <mergeCell ref="NNN206:NNT206"/>
    <mergeCell ref="NNU206:NOA206"/>
    <mergeCell ref="NOB206:NOH206"/>
    <mergeCell ref="NOI206:NOO206"/>
    <mergeCell ref="NOP206:NOV206"/>
    <mergeCell ref="NOW206:NPC206"/>
    <mergeCell ref="NPD206:NPJ206"/>
    <mergeCell ref="NPK206:NPQ206"/>
    <mergeCell ref="NPR206:NPX206"/>
    <mergeCell ref="NPY206:NQE206"/>
    <mergeCell ref="NQF206:NQL206"/>
    <mergeCell ref="NQM206:NQS206"/>
    <mergeCell ref="NQT206:NQZ206"/>
    <mergeCell ref="NRA206:NRG206"/>
    <mergeCell ref="NRH206:NRN206"/>
    <mergeCell ref="NRO206:NRU206"/>
    <mergeCell ref="NRV206:NSB206"/>
    <mergeCell ref="NIY206:NJE206"/>
    <mergeCell ref="NJF206:NJL206"/>
    <mergeCell ref="NJM206:NJS206"/>
    <mergeCell ref="NJT206:NJZ206"/>
    <mergeCell ref="NKA206:NKG206"/>
    <mergeCell ref="NKH206:NKN206"/>
    <mergeCell ref="NKO206:NKU206"/>
    <mergeCell ref="NKV206:NLB206"/>
    <mergeCell ref="NLC206:NLI206"/>
    <mergeCell ref="NLJ206:NLP206"/>
    <mergeCell ref="NLQ206:NLW206"/>
    <mergeCell ref="NLX206:NMD206"/>
    <mergeCell ref="NME206:NMK206"/>
    <mergeCell ref="NML206:NMR206"/>
    <mergeCell ref="NMS206:NMY206"/>
    <mergeCell ref="NMZ206:NNF206"/>
    <mergeCell ref="NNG206:NNM206"/>
    <mergeCell ref="NEJ206:NEP206"/>
    <mergeCell ref="NEQ206:NEW206"/>
    <mergeCell ref="NEX206:NFD206"/>
    <mergeCell ref="NFE206:NFK206"/>
    <mergeCell ref="NFL206:NFR206"/>
    <mergeCell ref="NFS206:NFY206"/>
    <mergeCell ref="NFZ206:NGF206"/>
    <mergeCell ref="NGG206:NGM206"/>
    <mergeCell ref="NGN206:NGT206"/>
    <mergeCell ref="NGU206:NHA206"/>
    <mergeCell ref="NHB206:NHH206"/>
    <mergeCell ref="NHI206:NHO206"/>
    <mergeCell ref="NHP206:NHV206"/>
    <mergeCell ref="NHW206:NIC206"/>
    <mergeCell ref="NID206:NIJ206"/>
    <mergeCell ref="NIK206:NIQ206"/>
    <mergeCell ref="NIR206:NIX206"/>
    <mergeCell ref="MZU206:NAA206"/>
    <mergeCell ref="NAB206:NAH206"/>
    <mergeCell ref="NAI206:NAO206"/>
    <mergeCell ref="NAP206:NAV206"/>
    <mergeCell ref="NAW206:NBC206"/>
    <mergeCell ref="NBD206:NBJ206"/>
    <mergeCell ref="NBK206:NBQ206"/>
    <mergeCell ref="NBR206:NBX206"/>
    <mergeCell ref="NBY206:NCE206"/>
    <mergeCell ref="NCF206:NCL206"/>
    <mergeCell ref="NCM206:NCS206"/>
    <mergeCell ref="NCT206:NCZ206"/>
    <mergeCell ref="NDA206:NDG206"/>
    <mergeCell ref="NDH206:NDN206"/>
    <mergeCell ref="NDO206:NDU206"/>
    <mergeCell ref="NDV206:NEB206"/>
    <mergeCell ref="NEC206:NEI206"/>
    <mergeCell ref="MVF206:MVL206"/>
    <mergeCell ref="MVM206:MVS206"/>
    <mergeCell ref="MVT206:MVZ206"/>
    <mergeCell ref="MWA206:MWG206"/>
    <mergeCell ref="MWH206:MWN206"/>
    <mergeCell ref="MWO206:MWU206"/>
    <mergeCell ref="MWV206:MXB206"/>
    <mergeCell ref="MXC206:MXI206"/>
    <mergeCell ref="MXJ206:MXP206"/>
    <mergeCell ref="MXQ206:MXW206"/>
    <mergeCell ref="MXX206:MYD206"/>
    <mergeCell ref="MYE206:MYK206"/>
    <mergeCell ref="MYL206:MYR206"/>
    <mergeCell ref="MYS206:MYY206"/>
    <mergeCell ref="MYZ206:MZF206"/>
    <mergeCell ref="MZG206:MZM206"/>
    <mergeCell ref="MZN206:MZT206"/>
    <mergeCell ref="MQQ206:MQW206"/>
    <mergeCell ref="MQX206:MRD206"/>
    <mergeCell ref="MRE206:MRK206"/>
    <mergeCell ref="MRL206:MRR206"/>
    <mergeCell ref="MRS206:MRY206"/>
    <mergeCell ref="MRZ206:MSF206"/>
    <mergeCell ref="MSG206:MSM206"/>
    <mergeCell ref="MSN206:MST206"/>
    <mergeCell ref="MSU206:MTA206"/>
    <mergeCell ref="MTB206:MTH206"/>
    <mergeCell ref="MTI206:MTO206"/>
    <mergeCell ref="MTP206:MTV206"/>
    <mergeCell ref="MTW206:MUC206"/>
    <mergeCell ref="MUD206:MUJ206"/>
    <mergeCell ref="MUK206:MUQ206"/>
    <mergeCell ref="MUR206:MUX206"/>
    <mergeCell ref="MUY206:MVE206"/>
    <mergeCell ref="MMB206:MMH206"/>
    <mergeCell ref="MMI206:MMO206"/>
    <mergeCell ref="MMP206:MMV206"/>
    <mergeCell ref="MMW206:MNC206"/>
    <mergeCell ref="MND206:MNJ206"/>
    <mergeCell ref="MNK206:MNQ206"/>
    <mergeCell ref="MNR206:MNX206"/>
    <mergeCell ref="MNY206:MOE206"/>
    <mergeCell ref="MOF206:MOL206"/>
    <mergeCell ref="MOM206:MOS206"/>
    <mergeCell ref="MOT206:MOZ206"/>
    <mergeCell ref="MPA206:MPG206"/>
    <mergeCell ref="MPH206:MPN206"/>
    <mergeCell ref="MPO206:MPU206"/>
    <mergeCell ref="MPV206:MQB206"/>
    <mergeCell ref="MQC206:MQI206"/>
    <mergeCell ref="MQJ206:MQP206"/>
    <mergeCell ref="MHM206:MHS206"/>
    <mergeCell ref="MHT206:MHZ206"/>
    <mergeCell ref="MIA206:MIG206"/>
    <mergeCell ref="MIH206:MIN206"/>
    <mergeCell ref="MIO206:MIU206"/>
    <mergeCell ref="MIV206:MJB206"/>
    <mergeCell ref="MJC206:MJI206"/>
    <mergeCell ref="MJJ206:MJP206"/>
    <mergeCell ref="MJQ206:MJW206"/>
    <mergeCell ref="MJX206:MKD206"/>
    <mergeCell ref="MKE206:MKK206"/>
    <mergeCell ref="MKL206:MKR206"/>
    <mergeCell ref="MKS206:MKY206"/>
    <mergeCell ref="MKZ206:MLF206"/>
    <mergeCell ref="MLG206:MLM206"/>
    <mergeCell ref="MLN206:MLT206"/>
    <mergeCell ref="MLU206:MMA206"/>
    <mergeCell ref="MCX206:MDD206"/>
    <mergeCell ref="MDE206:MDK206"/>
    <mergeCell ref="MDL206:MDR206"/>
    <mergeCell ref="MDS206:MDY206"/>
    <mergeCell ref="MDZ206:MEF206"/>
    <mergeCell ref="MEG206:MEM206"/>
    <mergeCell ref="MEN206:MET206"/>
    <mergeCell ref="MEU206:MFA206"/>
    <mergeCell ref="MFB206:MFH206"/>
    <mergeCell ref="MFI206:MFO206"/>
    <mergeCell ref="MFP206:MFV206"/>
    <mergeCell ref="MFW206:MGC206"/>
    <mergeCell ref="MGD206:MGJ206"/>
    <mergeCell ref="MGK206:MGQ206"/>
    <mergeCell ref="MGR206:MGX206"/>
    <mergeCell ref="MGY206:MHE206"/>
    <mergeCell ref="MHF206:MHL206"/>
    <mergeCell ref="LYI206:LYO206"/>
    <mergeCell ref="LYP206:LYV206"/>
    <mergeCell ref="LYW206:LZC206"/>
    <mergeCell ref="LZD206:LZJ206"/>
    <mergeCell ref="LZK206:LZQ206"/>
    <mergeCell ref="LZR206:LZX206"/>
    <mergeCell ref="LZY206:MAE206"/>
    <mergeCell ref="MAF206:MAL206"/>
    <mergeCell ref="MAM206:MAS206"/>
    <mergeCell ref="MAT206:MAZ206"/>
    <mergeCell ref="MBA206:MBG206"/>
    <mergeCell ref="MBH206:MBN206"/>
    <mergeCell ref="MBO206:MBU206"/>
    <mergeCell ref="MBV206:MCB206"/>
    <mergeCell ref="MCC206:MCI206"/>
    <mergeCell ref="MCJ206:MCP206"/>
    <mergeCell ref="MCQ206:MCW206"/>
    <mergeCell ref="LTT206:LTZ206"/>
    <mergeCell ref="LUA206:LUG206"/>
    <mergeCell ref="LUH206:LUN206"/>
    <mergeCell ref="LUO206:LUU206"/>
    <mergeCell ref="LUV206:LVB206"/>
    <mergeCell ref="LVC206:LVI206"/>
    <mergeCell ref="LVJ206:LVP206"/>
    <mergeCell ref="LVQ206:LVW206"/>
    <mergeCell ref="LVX206:LWD206"/>
    <mergeCell ref="LWE206:LWK206"/>
    <mergeCell ref="LWL206:LWR206"/>
    <mergeCell ref="LWS206:LWY206"/>
    <mergeCell ref="LWZ206:LXF206"/>
    <mergeCell ref="LXG206:LXM206"/>
    <mergeCell ref="LXN206:LXT206"/>
    <mergeCell ref="LXU206:LYA206"/>
    <mergeCell ref="LYB206:LYH206"/>
    <mergeCell ref="LPE206:LPK206"/>
    <mergeCell ref="LPL206:LPR206"/>
    <mergeCell ref="LPS206:LPY206"/>
    <mergeCell ref="LPZ206:LQF206"/>
    <mergeCell ref="LQG206:LQM206"/>
    <mergeCell ref="LQN206:LQT206"/>
    <mergeCell ref="LQU206:LRA206"/>
    <mergeCell ref="LRB206:LRH206"/>
    <mergeCell ref="LRI206:LRO206"/>
    <mergeCell ref="LRP206:LRV206"/>
    <mergeCell ref="LRW206:LSC206"/>
    <mergeCell ref="LSD206:LSJ206"/>
    <mergeCell ref="LSK206:LSQ206"/>
    <mergeCell ref="LSR206:LSX206"/>
    <mergeCell ref="LSY206:LTE206"/>
    <mergeCell ref="LTF206:LTL206"/>
    <mergeCell ref="LTM206:LTS206"/>
    <mergeCell ref="LKP206:LKV206"/>
    <mergeCell ref="LKW206:LLC206"/>
    <mergeCell ref="LLD206:LLJ206"/>
    <mergeCell ref="LLK206:LLQ206"/>
    <mergeCell ref="LLR206:LLX206"/>
    <mergeCell ref="LLY206:LME206"/>
    <mergeCell ref="LMF206:LML206"/>
    <mergeCell ref="LMM206:LMS206"/>
    <mergeCell ref="LMT206:LMZ206"/>
    <mergeCell ref="LNA206:LNG206"/>
    <mergeCell ref="LNH206:LNN206"/>
    <mergeCell ref="LNO206:LNU206"/>
    <mergeCell ref="LNV206:LOB206"/>
    <mergeCell ref="LOC206:LOI206"/>
    <mergeCell ref="LOJ206:LOP206"/>
    <mergeCell ref="LOQ206:LOW206"/>
    <mergeCell ref="LOX206:LPD206"/>
    <mergeCell ref="LGA206:LGG206"/>
    <mergeCell ref="LGH206:LGN206"/>
    <mergeCell ref="LGO206:LGU206"/>
    <mergeCell ref="LGV206:LHB206"/>
    <mergeCell ref="LHC206:LHI206"/>
    <mergeCell ref="LHJ206:LHP206"/>
    <mergeCell ref="LHQ206:LHW206"/>
    <mergeCell ref="LHX206:LID206"/>
    <mergeCell ref="LIE206:LIK206"/>
    <mergeCell ref="LIL206:LIR206"/>
    <mergeCell ref="LIS206:LIY206"/>
    <mergeCell ref="LIZ206:LJF206"/>
    <mergeCell ref="LJG206:LJM206"/>
    <mergeCell ref="LJN206:LJT206"/>
    <mergeCell ref="LJU206:LKA206"/>
    <mergeCell ref="LKB206:LKH206"/>
    <mergeCell ref="LKI206:LKO206"/>
    <mergeCell ref="LBL206:LBR206"/>
    <mergeCell ref="LBS206:LBY206"/>
    <mergeCell ref="LBZ206:LCF206"/>
    <mergeCell ref="LCG206:LCM206"/>
    <mergeCell ref="LCN206:LCT206"/>
    <mergeCell ref="LCU206:LDA206"/>
    <mergeCell ref="LDB206:LDH206"/>
    <mergeCell ref="LDI206:LDO206"/>
    <mergeCell ref="LDP206:LDV206"/>
    <mergeCell ref="LDW206:LEC206"/>
    <mergeCell ref="LED206:LEJ206"/>
    <mergeCell ref="LEK206:LEQ206"/>
    <mergeCell ref="LER206:LEX206"/>
    <mergeCell ref="LEY206:LFE206"/>
    <mergeCell ref="LFF206:LFL206"/>
    <mergeCell ref="LFM206:LFS206"/>
    <mergeCell ref="LFT206:LFZ206"/>
    <mergeCell ref="KWW206:KXC206"/>
    <mergeCell ref="KXD206:KXJ206"/>
    <mergeCell ref="KXK206:KXQ206"/>
    <mergeCell ref="KXR206:KXX206"/>
    <mergeCell ref="KXY206:KYE206"/>
    <mergeCell ref="KYF206:KYL206"/>
    <mergeCell ref="KYM206:KYS206"/>
    <mergeCell ref="KYT206:KYZ206"/>
    <mergeCell ref="KZA206:KZG206"/>
    <mergeCell ref="KZH206:KZN206"/>
    <mergeCell ref="KZO206:KZU206"/>
    <mergeCell ref="KZV206:LAB206"/>
    <mergeCell ref="LAC206:LAI206"/>
    <mergeCell ref="LAJ206:LAP206"/>
    <mergeCell ref="LAQ206:LAW206"/>
    <mergeCell ref="LAX206:LBD206"/>
    <mergeCell ref="LBE206:LBK206"/>
    <mergeCell ref="KSH206:KSN206"/>
    <mergeCell ref="KSO206:KSU206"/>
    <mergeCell ref="KSV206:KTB206"/>
    <mergeCell ref="KTC206:KTI206"/>
    <mergeCell ref="KTJ206:KTP206"/>
    <mergeCell ref="KTQ206:KTW206"/>
    <mergeCell ref="KTX206:KUD206"/>
    <mergeCell ref="KUE206:KUK206"/>
    <mergeCell ref="KUL206:KUR206"/>
    <mergeCell ref="KUS206:KUY206"/>
    <mergeCell ref="KUZ206:KVF206"/>
    <mergeCell ref="KVG206:KVM206"/>
    <mergeCell ref="KVN206:KVT206"/>
    <mergeCell ref="KVU206:KWA206"/>
    <mergeCell ref="KWB206:KWH206"/>
    <mergeCell ref="KWI206:KWO206"/>
    <mergeCell ref="KWP206:KWV206"/>
    <mergeCell ref="KNS206:KNY206"/>
    <mergeCell ref="KNZ206:KOF206"/>
    <mergeCell ref="KOG206:KOM206"/>
    <mergeCell ref="KON206:KOT206"/>
    <mergeCell ref="KOU206:KPA206"/>
    <mergeCell ref="KPB206:KPH206"/>
    <mergeCell ref="KPI206:KPO206"/>
    <mergeCell ref="KPP206:KPV206"/>
    <mergeCell ref="KPW206:KQC206"/>
    <mergeCell ref="KQD206:KQJ206"/>
    <mergeCell ref="KQK206:KQQ206"/>
    <mergeCell ref="KQR206:KQX206"/>
    <mergeCell ref="KQY206:KRE206"/>
    <mergeCell ref="KRF206:KRL206"/>
    <mergeCell ref="KRM206:KRS206"/>
    <mergeCell ref="KRT206:KRZ206"/>
    <mergeCell ref="KSA206:KSG206"/>
    <mergeCell ref="KJD206:KJJ206"/>
    <mergeCell ref="KJK206:KJQ206"/>
    <mergeCell ref="KJR206:KJX206"/>
    <mergeCell ref="KJY206:KKE206"/>
    <mergeCell ref="KKF206:KKL206"/>
    <mergeCell ref="KKM206:KKS206"/>
    <mergeCell ref="KKT206:KKZ206"/>
    <mergeCell ref="KLA206:KLG206"/>
    <mergeCell ref="KLH206:KLN206"/>
    <mergeCell ref="KLO206:KLU206"/>
    <mergeCell ref="KLV206:KMB206"/>
    <mergeCell ref="KMC206:KMI206"/>
    <mergeCell ref="KMJ206:KMP206"/>
    <mergeCell ref="KMQ206:KMW206"/>
    <mergeCell ref="KMX206:KND206"/>
    <mergeCell ref="KNE206:KNK206"/>
    <mergeCell ref="KNL206:KNR206"/>
    <mergeCell ref="KEO206:KEU206"/>
    <mergeCell ref="KEV206:KFB206"/>
    <mergeCell ref="KFC206:KFI206"/>
    <mergeCell ref="KFJ206:KFP206"/>
    <mergeCell ref="KFQ206:KFW206"/>
    <mergeCell ref="KFX206:KGD206"/>
    <mergeCell ref="KGE206:KGK206"/>
    <mergeCell ref="KGL206:KGR206"/>
    <mergeCell ref="KGS206:KGY206"/>
    <mergeCell ref="KGZ206:KHF206"/>
    <mergeCell ref="KHG206:KHM206"/>
    <mergeCell ref="KHN206:KHT206"/>
    <mergeCell ref="KHU206:KIA206"/>
    <mergeCell ref="KIB206:KIH206"/>
    <mergeCell ref="KII206:KIO206"/>
    <mergeCell ref="KIP206:KIV206"/>
    <mergeCell ref="KIW206:KJC206"/>
    <mergeCell ref="JZZ206:KAF206"/>
    <mergeCell ref="KAG206:KAM206"/>
    <mergeCell ref="KAN206:KAT206"/>
    <mergeCell ref="KAU206:KBA206"/>
    <mergeCell ref="KBB206:KBH206"/>
    <mergeCell ref="KBI206:KBO206"/>
    <mergeCell ref="KBP206:KBV206"/>
    <mergeCell ref="KBW206:KCC206"/>
    <mergeCell ref="KCD206:KCJ206"/>
    <mergeCell ref="KCK206:KCQ206"/>
    <mergeCell ref="KCR206:KCX206"/>
    <mergeCell ref="KCY206:KDE206"/>
    <mergeCell ref="KDF206:KDL206"/>
    <mergeCell ref="KDM206:KDS206"/>
    <mergeCell ref="KDT206:KDZ206"/>
    <mergeCell ref="KEA206:KEG206"/>
    <mergeCell ref="KEH206:KEN206"/>
    <mergeCell ref="JVK206:JVQ206"/>
    <mergeCell ref="JVR206:JVX206"/>
    <mergeCell ref="JVY206:JWE206"/>
    <mergeCell ref="JWF206:JWL206"/>
    <mergeCell ref="JWM206:JWS206"/>
    <mergeCell ref="JWT206:JWZ206"/>
    <mergeCell ref="JXA206:JXG206"/>
    <mergeCell ref="JXH206:JXN206"/>
    <mergeCell ref="JXO206:JXU206"/>
    <mergeCell ref="JXV206:JYB206"/>
    <mergeCell ref="JYC206:JYI206"/>
    <mergeCell ref="JYJ206:JYP206"/>
    <mergeCell ref="JYQ206:JYW206"/>
    <mergeCell ref="JYX206:JZD206"/>
    <mergeCell ref="JZE206:JZK206"/>
    <mergeCell ref="JZL206:JZR206"/>
    <mergeCell ref="JZS206:JZY206"/>
    <mergeCell ref="JQV206:JRB206"/>
    <mergeCell ref="JRC206:JRI206"/>
    <mergeCell ref="JRJ206:JRP206"/>
    <mergeCell ref="JRQ206:JRW206"/>
    <mergeCell ref="JRX206:JSD206"/>
    <mergeCell ref="JSE206:JSK206"/>
    <mergeCell ref="JSL206:JSR206"/>
    <mergeCell ref="JSS206:JSY206"/>
    <mergeCell ref="JSZ206:JTF206"/>
    <mergeCell ref="JTG206:JTM206"/>
    <mergeCell ref="JTN206:JTT206"/>
    <mergeCell ref="JTU206:JUA206"/>
    <mergeCell ref="JUB206:JUH206"/>
    <mergeCell ref="JUI206:JUO206"/>
    <mergeCell ref="JUP206:JUV206"/>
    <mergeCell ref="JUW206:JVC206"/>
    <mergeCell ref="JVD206:JVJ206"/>
    <mergeCell ref="JMG206:JMM206"/>
    <mergeCell ref="JMN206:JMT206"/>
    <mergeCell ref="JMU206:JNA206"/>
    <mergeCell ref="JNB206:JNH206"/>
    <mergeCell ref="JNI206:JNO206"/>
    <mergeCell ref="JNP206:JNV206"/>
    <mergeCell ref="JNW206:JOC206"/>
    <mergeCell ref="JOD206:JOJ206"/>
    <mergeCell ref="JOK206:JOQ206"/>
    <mergeCell ref="JOR206:JOX206"/>
    <mergeCell ref="JOY206:JPE206"/>
    <mergeCell ref="JPF206:JPL206"/>
    <mergeCell ref="JPM206:JPS206"/>
    <mergeCell ref="JPT206:JPZ206"/>
    <mergeCell ref="JQA206:JQG206"/>
    <mergeCell ref="JQH206:JQN206"/>
    <mergeCell ref="JQO206:JQU206"/>
    <mergeCell ref="JHR206:JHX206"/>
    <mergeCell ref="JHY206:JIE206"/>
    <mergeCell ref="JIF206:JIL206"/>
    <mergeCell ref="JIM206:JIS206"/>
    <mergeCell ref="JIT206:JIZ206"/>
    <mergeCell ref="JJA206:JJG206"/>
    <mergeCell ref="JJH206:JJN206"/>
    <mergeCell ref="JJO206:JJU206"/>
    <mergeCell ref="JJV206:JKB206"/>
    <mergeCell ref="JKC206:JKI206"/>
    <mergeCell ref="JKJ206:JKP206"/>
    <mergeCell ref="JKQ206:JKW206"/>
    <mergeCell ref="JKX206:JLD206"/>
    <mergeCell ref="JLE206:JLK206"/>
    <mergeCell ref="JLL206:JLR206"/>
    <mergeCell ref="JLS206:JLY206"/>
    <mergeCell ref="JLZ206:JMF206"/>
    <mergeCell ref="JDC206:JDI206"/>
    <mergeCell ref="JDJ206:JDP206"/>
    <mergeCell ref="JDQ206:JDW206"/>
    <mergeCell ref="JDX206:JED206"/>
    <mergeCell ref="JEE206:JEK206"/>
    <mergeCell ref="JEL206:JER206"/>
    <mergeCell ref="JES206:JEY206"/>
    <mergeCell ref="JEZ206:JFF206"/>
    <mergeCell ref="JFG206:JFM206"/>
    <mergeCell ref="JFN206:JFT206"/>
    <mergeCell ref="JFU206:JGA206"/>
    <mergeCell ref="JGB206:JGH206"/>
    <mergeCell ref="JGI206:JGO206"/>
    <mergeCell ref="JGP206:JGV206"/>
    <mergeCell ref="JGW206:JHC206"/>
    <mergeCell ref="JHD206:JHJ206"/>
    <mergeCell ref="JHK206:JHQ206"/>
    <mergeCell ref="IYN206:IYT206"/>
    <mergeCell ref="IYU206:IZA206"/>
    <mergeCell ref="IZB206:IZH206"/>
    <mergeCell ref="IZI206:IZO206"/>
    <mergeCell ref="IZP206:IZV206"/>
    <mergeCell ref="IZW206:JAC206"/>
    <mergeCell ref="JAD206:JAJ206"/>
    <mergeCell ref="JAK206:JAQ206"/>
    <mergeCell ref="JAR206:JAX206"/>
    <mergeCell ref="JAY206:JBE206"/>
    <mergeCell ref="JBF206:JBL206"/>
    <mergeCell ref="JBM206:JBS206"/>
    <mergeCell ref="JBT206:JBZ206"/>
    <mergeCell ref="JCA206:JCG206"/>
    <mergeCell ref="JCH206:JCN206"/>
    <mergeCell ref="JCO206:JCU206"/>
    <mergeCell ref="JCV206:JDB206"/>
    <mergeCell ref="ITY206:IUE206"/>
    <mergeCell ref="IUF206:IUL206"/>
    <mergeCell ref="IUM206:IUS206"/>
    <mergeCell ref="IUT206:IUZ206"/>
    <mergeCell ref="IVA206:IVG206"/>
    <mergeCell ref="IVH206:IVN206"/>
    <mergeCell ref="IVO206:IVU206"/>
    <mergeCell ref="IVV206:IWB206"/>
    <mergeCell ref="IWC206:IWI206"/>
    <mergeCell ref="IWJ206:IWP206"/>
    <mergeCell ref="IWQ206:IWW206"/>
    <mergeCell ref="IWX206:IXD206"/>
    <mergeCell ref="IXE206:IXK206"/>
    <mergeCell ref="IXL206:IXR206"/>
    <mergeCell ref="IXS206:IXY206"/>
    <mergeCell ref="IXZ206:IYF206"/>
    <mergeCell ref="IYG206:IYM206"/>
    <mergeCell ref="IPJ206:IPP206"/>
    <mergeCell ref="IPQ206:IPW206"/>
    <mergeCell ref="IPX206:IQD206"/>
    <mergeCell ref="IQE206:IQK206"/>
    <mergeCell ref="IQL206:IQR206"/>
    <mergeCell ref="IQS206:IQY206"/>
    <mergeCell ref="IQZ206:IRF206"/>
    <mergeCell ref="IRG206:IRM206"/>
    <mergeCell ref="IRN206:IRT206"/>
    <mergeCell ref="IRU206:ISA206"/>
    <mergeCell ref="ISB206:ISH206"/>
    <mergeCell ref="ISI206:ISO206"/>
    <mergeCell ref="ISP206:ISV206"/>
    <mergeCell ref="ISW206:ITC206"/>
    <mergeCell ref="ITD206:ITJ206"/>
    <mergeCell ref="ITK206:ITQ206"/>
    <mergeCell ref="ITR206:ITX206"/>
    <mergeCell ref="IKU206:ILA206"/>
    <mergeCell ref="ILB206:ILH206"/>
    <mergeCell ref="ILI206:ILO206"/>
    <mergeCell ref="ILP206:ILV206"/>
    <mergeCell ref="ILW206:IMC206"/>
    <mergeCell ref="IMD206:IMJ206"/>
    <mergeCell ref="IMK206:IMQ206"/>
    <mergeCell ref="IMR206:IMX206"/>
    <mergeCell ref="IMY206:INE206"/>
    <mergeCell ref="INF206:INL206"/>
    <mergeCell ref="INM206:INS206"/>
    <mergeCell ref="INT206:INZ206"/>
    <mergeCell ref="IOA206:IOG206"/>
    <mergeCell ref="IOH206:ION206"/>
    <mergeCell ref="IOO206:IOU206"/>
    <mergeCell ref="IOV206:IPB206"/>
    <mergeCell ref="IPC206:IPI206"/>
    <mergeCell ref="IGF206:IGL206"/>
    <mergeCell ref="IGM206:IGS206"/>
    <mergeCell ref="IGT206:IGZ206"/>
    <mergeCell ref="IHA206:IHG206"/>
    <mergeCell ref="IHH206:IHN206"/>
    <mergeCell ref="IHO206:IHU206"/>
    <mergeCell ref="IHV206:IIB206"/>
    <mergeCell ref="IIC206:III206"/>
    <mergeCell ref="IIJ206:IIP206"/>
    <mergeCell ref="IIQ206:IIW206"/>
    <mergeCell ref="IIX206:IJD206"/>
    <mergeCell ref="IJE206:IJK206"/>
    <mergeCell ref="IJL206:IJR206"/>
    <mergeCell ref="IJS206:IJY206"/>
    <mergeCell ref="IJZ206:IKF206"/>
    <mergeCell ref="IKG206:IKM206"/>
    <mergeCell ref="IKN206:IKT206"/>
    <mergeCell ref="IBQ206:IBW206"/>
    <mergeCell ref="IBX206:ICD206"/>
    <mergeCell ref="ICE206:ICK206"/>
    <mergeCell ref="ICL206:ICR206"/>
    <mergeCell ref="ICS206:ICY206"/>
    <mergeCell ref="ICZ206:IDF206"/>
    <mergeCell ref="IDG206:IDM206"/>
    <mergeCell ref="IDN206:IDT206"/>
    <mergeCell ref="IDU206:IEA206"/>
    <mergeCell ref="IEB206:IEH206"/>
    <mergeCell ref="IEI206:IEO206"/>
    <mergeCell ref="IEP206:IEV206"/>
    <mergeCell ref="IEW206:IFC206"/>
    <mergeCell ref="IFD206:IFJ206"/>
    <mergeCell ref="IFK206:IFQ206"/>
    <mergeCell ref="IFR206:IFX206"/>
    <mergeCell ref="IFY206:IGE206"/>
    <mergeCell ref="HXB206:HXH206"/>
    <mergeCell ref="HXI206:HXO206"/>
    <mergeCell ref="HXP206:HXV206"/>
    <mergeCell ref="HXW206:HYC206"/>
    <mergeCell ref="HYD206:HYJ206"/>
    <mergeCell ref="HYK206:HYQ206"/>
    <mergeCell ref="HYR206:HYX206"/>
    <mergeCell ref="HYY206:HZE206"/>
    <mergeCell ref="HZF206:HZL206"/>
    <mergeCell ref="HZM206:HZS206"/>
    <mergeCell ref="HZT206:HZZ206"/>
    <mergeCell ref="IAA206:IAG206"/>
    <mergeCell ref="IAH206:IAN206"/>
    <mergeCell ref="IAO206:IAU206"/>
    <mergeCell ref="IAV206:IBB206"/>
    <mergeCell ref="IBC206:IBI206"/>
    <mergeCell ref="IBJ206:IBP206"/>
    <mergeCell ref="HSM206:HSS206"/>
    <mergeCell ref="HST206:HSZ206"/>
    <mergeCell ref="HTA206:HTG206"/>
    <mergeCell ref="HTH206:HTN206"/>
    <mergeCell ref="HTO206:HTU206"/>
    <mergeCell ref="HTV206:HUB206"/>
    <mergeCell ref="HUC206:HUI206"/>
    <mergeCell ref="HUJ206:HUP206"/>
    <mergeCell ref="HUQ206:HUW206"/>
    <mergeCell ref="HUX206:HVD206"/>
    <mergeCell ref="HVE206:HVK206"/>
    <mergeCell ref="HVL206:HVR206"/>
    <mergeCell ref="HVS206:HVY206"/>
    <mergeCell ref="HVZ206:HWF206"/>
    <mergeCell ref="HWG206:HWM206"/>
    <mergeCell ref="HWN206:HWT206"/>
    <mergeCell ref="HWU206:HXA206"/>
    <mergeCell ref="HNX206:HOD206"/>
    <mergeCell ref="HOE206:HOK206"/>
    <mergeCell ref="HOL206:HOR206"/>
    <mergeCell ref="HOS206:HOY206"/>
    <mergeCell ref="HOZ206:HPF206"/>
    <mergeCell ref="HPG206:HPM206"/>
    <mergeCell ref="HPN206:HPT206"/>
    <mergeCell ref="HPU206:HQA206"/>
    <mergeCell ref="HQB206:HQH206"/>
    <mergeCell ref="HQI206:HQO206"/>
    <mergeCell ref="HQP206:HQV206"/>
    <mergeCell ref="HQW206:HRC206"/>
    <mergeCell ref="HRD206:HRJ206"/>
    <mergeCell ref="HRK206:HRQ206"/>
    <mergeCell ref="HRR206:HRX206"/>
    <mergeCell ref="HRY206:HSE206"/>
    <mergeCell ref="HSF206:HSL206"/>
    <mergeCell ref="HJI206:HJO206"/>
    <mergeCell ref="HJP206:HJV206"/>
    <mergeCell ref="HJW206:HKC206"/>
    <mergeCell ref="HKD206:HKJ206"/>
    <mergeCell ref="HKK206:HKQ206"/>
    <mergeCell ref="HKR206:HKX206"/>
    <mergeCell ref="HKY206:HLE206"/>
    <mergeCell ref="HLF206:HLL206"/>
    <mergeCell ref="HLM206:HLS206"/>
    <mergeCell ref="HLT206:HLZ206"/>
    <mergeCell ref="HMA206:HMG206"/>
    <mergeCell ref="HMH206:HMN206"/>
    <mergeCell ref="HMO206:HMU206"/>
    <mergeCell ref="HMV206:HNB206"/>
    <mergeCell ref="HNC206:HNI206"/>
    <mergeCell ref="HNJ206:HNP206"/>
    <mergeCell ref="HNQ206:HNW206"/>
    <mergeCell ref="HET206:HEZ206"/>
    <mergeCell ref="HFA206:HFG206"/>
    <mergeCell ref="HFH206:HFN206"/>
    <mergeCell ref="HFO206:HFU206"/>
    <mergeCell ref="HFV206:HGB206"/>
    <mergeCell ref="HGC206:HGI206"/>
    <mergeCell ref="HGJ206:HGP206"/>
    <mergeCell ref="HGQ206:HGW206"/>
    <mergeCell ref="HGX206:HHD206"/>
    <mergeCell ref="HHE206:HHK206"/>
    <mergeCell ref="HHL206:HHR206"/>
    <mergeCell ref="HHS206:HHY206"/>
    <mergeCell ref="HHZ206:HIF206"/>
    <mergeCell ref="HIG206:HIM206"/>
    <mergeCell ref="HIN206:HIT206"/>
    <mergeCell ref="HIU206:HJA206"/>
    <mergeCell ref="HJB206:HJH206"/>
    <mergeCell ref="HAE206:HAK206"/>
    <mergeCell ref="HAL206:HAR206"/>
    <mergeCell ref="HAS206:HAY206"/>
    <mergeCell ref="HAZ206:HBF206"/>
    <mergeCell ref="HBG206:HBM206"/>
    <mergeCell ref="HBN206:HBT206"/>
    <mergeCell ref="HBU206:HCA206"/>
    <mergeCell ref="HCB206:HCH206"/>
    <mergeCell ref="HCI206:HCO206"/>
    <mergeCell ref="HCP206:HCV206"/>
    <mergeCell ref="HCW206:HDC206"/>
    <mergeCell ref="HDD206:HDJ206"/>
    <mergeCell ref="HDK206:HDQ206"/>
    <mergeCell ref="HDR206:HDX206"/>
    <mergeCell ref="HDY206:HEE206"/>
    <mergeCell ref="HEF206:HEL206"/>
    <mergeCell ref="HEM206:HES206"/>
    <mergeCell ref="GVP206:GVV206"/>
    <mergeCell ref="GVW206:GWC206"/>
    <mergeCell ref="GWD206:GWJ206"/>
    <mergeCell ref="GWK206:GWQ206"/>
    <mergeCell ref="GWR206:GWX206"/>
    <mergeCell ref="GWY206:GXE206"/>
    <mergeCell ref="GXF206:GXL206"/>
    <mergeCell ref="GXM206:GXS206"/>
    <mergeCell ref="GXT206:GXZ206"/>
    <mergeCell ref="GYA206:GYG206"/>
    <mergeCell ref="GYH206:GYN206"/>
    <mergeCell ref="GYO206:GYU206"/>
    <mergeCell ref="GYV206:GZB206"/>
    <mergeCell ref="GZC206:GZI206"/>
    <mergeCell ref="GZJ206:GZP206"/>
    <mergeCell ref="GZQ206:GZW206"/>
    <mergeCell ref="GZX206:HAD206"/>
    <mergeCell ref="GRA206:GRG206"/>
    <mergeCell ref="GRH206:GRN206"/>
    <mergeCell ref="GRO206:GRU206"/>
    <mergeCell ref="GRV206:GSB206"/>
    <mergeCell ref="GSC206:GSI206"/>
    <mergeCell ref="GSJ206:GSP206"/>
    <mergeCell ref="GSQ206:GSW206"/>
    <mergeCell ref="GSX206:GTD206"/>
    <mergeCell ref="GTE206:GTK206"/>
    <mergeCell ref="GTL206:GTR206"/>
    <mergeCell ref="GTS206:GTY206"/>
    <mergeCell ref="GTZ206:GUF206"/>
    <mergeCell ref="GUG206:GUM206"/>
    <mergeCell ref="GUN206:GUT206"/>
    <mergeCell ref="GUU206:GVA206"/>
    <mergeCell ref="GVB206:GVH206"/>
    <mergeCell ref="GVI206:GVO206"/>
    <mergeCell ref="GML206:GMR206"/>
    <mergeCell ref="GMS206:GMY206"/>
    <mergeCell ref="GMZ206:GNF206"/>
    <mergeCell ref="GNG206:GNM206"/>
    <mergeCell ref="GNN206:GNT206"/>
    <mergeCell ref="GNU206:GOA206"/>
    <mergeCell ref="GOB206:GOH206"/>
    <mergeCell ref="GOI206:GOO206"/>
    <mergeCell ref="GOP206:GOV206"/>
    <mergeCell ref="GOW206:GPC206"/>
    <mergeCell ref="GPD206:GPJ206"/>
    <mergeCell ref="GPK206:GPQ206"/>
    <mergeCell ref="GPR206:GPX206"/>
    <mergeCell ref="GPY206:GQE206"/>
    <mergeCell ref="GQF206:GQL206"/>
    <mergeCell ref="GQM206:GQS206"/>
    <mergeCell ref="GQT206:GQZ206"/>
    <mergeCell ref="GHW206:GIC206"/>
    <mergeCell ref="GID206:GIJ206"/>
    <mergeCell ref="GIK206:GIQ206"/>
    <mergeCell ref="GIR206:GIX206"/>
    <mergeCell ref="GIY206:GJE206"/>
    <mergeCell ref="GJF206:GJL206"/>
    <mergeCell ref="GJM206:GJS206"/>
    <mergeCell ref="GJT206:GJZ206"/>
    <mergeCell ref="GKA206:GKG206"/>
    <mergeCell ref="GKH206:GKN206"/>
    <mergeCell ref="GKO206:GKU206"/>
    <mergeCell ref="GKV206:GLB206"/>
    <mergeCell ref="GLC206:GLI206"/>
    <mergeCell ref="GLJ206:GLP206"/>
    <mergeCell ref="GLQ206:GLW206"/>
    <mergeCell ref="GLX206:GMD206"/>
    <mergeCell ref="GME206:GMK206"/>
    <mergeCell ref="GDH206:GDN206"/>
    <mergeCell ref="GDO206:GDU206"/>
    <mergeCell ref="GDV206:GEB206"/>
    <mergeCell ref="GEC206:GEI206"/>
    <mergeCell ref="GEJ206:GEP206"/>
    <mergeCell ref="GEQ206:GEW206"/>
    <mergeCell ref="GEX206:GFD206"/>
    <mergeCell ref="GFE206:GFK206"/>
    <mergeCell ref="GFL206:GFR206"/>
    <mergeCell ref="GFS206:GFY206"/>
    <mergeCell ref="GFZ206:GGF206"/>
    <mergeCell ref="GGG206:GGM206"/>
    <mergeCell ref="GGN206:GGT206"/>
    <mergeCell ref="GGU206:GHA206"/>
    <mergeCell ref="GHB206:GHH206"/>
    <mergeCell ref="GHI206:GHO206"/>
    <mergeCell ref="GHP206:GHV206"/>
    <mergeCell ref="FYS206:FYY206"/>
    <mergeCell ref="FYZ206:FZF206"/>
    <mergeCell ref="FZG206:FZM206"/>
    <mergeCell ref="FZN206:FZT206"/>
    <mergeCell ref="FZU206:GAA206"/>
    <mergeCell ref="GAB206:GAH206"/>
    <mergeCell ref="GAI206:GAO206"/>
    <mergeCell ref="GAP206:GAV206"/>
    <mergeCell ref="GAW206:GBC206"/>
    <mergeCell ref="GBD206:GBJ206"/>
    <mergeCell ref="GBK206:GBQ206"/>
    <mergeCell ref="GBR206:GBX206"/>
    <mergeCell ref="GBY206:GCE206"/>
    <mergeCell ref="GCF206:GCL206"/>
    <mergeCell ref="GCM206:GCS206"/>
    <mergeCell ref="GCT206:GCZ206"/>
    <mergeCell ref="GDA206:GDG206"/>
    <mergeCell ref="FUD206:FUJ206"/>
    <mergeCell ref="FUK206:FUQ206"/>
    <mergeCell ref="FUR206:FUX206"/>
    <mergeCell ref="FUY206:FVE206"/>
    <mergeCell ref="FVF206:FVL206"/>
    <mergeCell ref="FVM206:FVS206"/>
    <mergeCell ref="FVT206:FVZ206"/>
    <mergeCell ref="FWA206:FWG206"/>
    <mergeCell ref="FWH206:FWN206"/>
    <mergeCell ref="FWO206:FWU206"/>
    <mergeCell ref="FWV206:FXB206"/>
    <mergeCell ref="FXC206:FXI206"/>
    <mergeCell ref="FXJ206:FXP206"/>
    <mergeCell ref="FXQ206:FXW206"/>
    <mergeCell ref="FXX206:FYD206"/>
    <mergeCell ref="FYE206:FYK206"/>
    <mergeCell ref="FYL206:FYR206"/>
    <mergeCell ref="FPO206:FPU206"/>
    <mergeCell ref="FPV206:FQB206"/>
    <mergeCell ref="FQC206:FQI206"/>
    <mergeCell ref="FQJ206:FQP206"/>
    <mergeCell ref="FQQ206:FQW206"/>
    <mergeCell ref="FQX206:FRD206"/>
    <mergeCell ref="FRE206:FRK206"/>
    <mergeCell ref="FRL206:FRR206"/>
    <mergeCell ref="FRS206:FRY206"/>
    <mergeCell ref="FRZ206:FSF206"/>
    <mergeCell ref="FSG206:FSM206"/>
    <mergeCell ref="FSN206:FST206"/>
    <mergeCell ref="FSU206:FTA206"/>
    <mergeCell ref="FTB206:FTH206"/>
    <mergeCell ref="FTI206:FTO206"/>
    <mergeCell ref="FTP206:FTV206"/>
    <mergeCell ref="FTW206:FUC206"/>
    <mergeCell ref="FKZ206:FLF206"/>
    <mergeCell ref="FLG206:FLM206"/>
    <mergeCell ref="FLN206:FLT206"/>
    <mergeCell ref="FLU206:FMA206"/>
    <mergeCell ref="FMB206:FMH206"/>
    <mergeCell ref="FMI206:FMO206"/>
    <mergeCell ref="FMP206:FMV206"/>
    <mergeCell ref="FMW206:FNC206"/>
    <mergeCell ref="FND206:FNJ206"/>
    <mergeCell ref="FNK206:FNQ206"/>
    <mergeCell ref="FNR206:FNX206"/>
    <mergeCell ref="FNY206:FOE206"/>
    <mergeCell ref="FOF206:FOL206"/>
    <mergeCell ref="FOM206:FOS206"/>
    <mergeCell ref="FOT206:FOZ206"/>
    <mergeCell ref="FPA206:FPG206"/>
    <mergeCell ref="FPH206:FPN206"/>
    <mergeCell ref="FGK206:FGQ206"/>
    <mergeCell ref="FGR206:FGX206"/>
    <mergeCell ref="FGY206:FHE206"/>
    <mergeCell ref="FHF206:FHL206"/>
    <mergeCell ref="FHM206:FHS206"/>
    <mergeCell ref="FHT206:FHZ206"/>
    <mergeCell ref="FIA206:FIG206"/>
    <mergeCell ref="FIH206:FIN206"/>
    <mergeCell ref="FIO206:FIU206"/>
    <mergeCell ref="FIV206:FJB206"/>
    <mergeCell ref="FJC206:FJI206"/>
    <mergeCell ref="FJJ206:FJP206"/>
    <mergeCell ref="FJQ206:FJW206"/>
    <mergeCell ref="FJX206:FKD206"/>
    <mergeCell ref="FKE206:FKK206"/>
    <mergeCell ref="FKL206:FKR206"/>
    <mergeCell ref="FKS206:FKY206"/>
    <mergeCell ref="FBV206:FCB206"/>
    <mergeCell ref="FCC206:FCI206"/>
    <mergeCell ref="FCJ206:FCP206"/>
    <mergeCell ref="FCQ206:FCW206"/>
    <mergeCell ref="FCX206:FDD206"/>
    <mergeCell ref="FDE206:FDK206"/>
    <mergeCell ref="FDL206:FDR206"/>
    <mergeCell ref="FDS206:FDY206"/>
    <mergeCell ref="FDZ206:FEF206"/>
    <mergeCell ref="FEG206:FEM206"/>
    <mergeCell ref="FEN206:FET206"/>
    <mergeCell ref="FEU206:FFA206"/>
    <mergeCell ref="FFB206:FFH206"/>
    <mergeCell ref="FFI206:FFO206"/>
    <mergeCell ref="FFP206:FFV206"/>
    <mergeCell ref="FFW206:FGC206"/>
    <mergeCell ref="FGD206:FGJ206"/>
    <mergeCell ref="EXG206:EXM206"/>
    <mergeCell ref="EXN206:EXT206"/>
    <mergeCell ref="EXU206:EYA206"/>
    <mergeCell ref="EYB206:EYH206"/>
    <mergeCell ref="EYI206:EYO206"/>
    <mergeCell ref="EYP206:EYV206"/>
    <mergeCell ref="EYW206:EZC206"/>
    <mergeCell ref="EZD206:EZJ206"/>
    <mergeCell ref="EZK206:EZQ206"/>
    <mergeCell ref="EZR206:EZX206"/>
    <mergeCell ref="EZY206:FAE206"/>
    <mergeCell ref="FAF206:FAL206"/>
    <mergeCell ref="FAM206:FAS206"/>
    <mergeCell ref="FAT206:FAZ206"/>
    <mergeCell ref="FBA206:FBG206"/>
    <mergeCell ref="FBH206:FBN206"/>
    <mergeCell ref="FBO206:FBU206"/>
    <mergeCell ref="ESR206:ESX206"/>
    <mergeCell ref="ESY206:ETE206"/>
    <mergeCell ref="ETF206:ETL206"/>
    <mergeCell ref="ETM206:ETS206"/>
    <mergeCell ref="ETT206:ETZ206"/>
    <mergeCell ref="EUA206:EUG206"/>
    <mergeCell ref="EUH206:EUN206"/>
    <mergeCell ref="EUO206:EUU206"/>
    <mergeCell ref="EUV206:EVB206"/>
    <mergeCell ref="EVC206:EVI206"/>
    <mergeCell ref="EVJ206:EVP206"/>
    <mergeCell ref="EVQ206:EVW206"/>
    <mergeCell ref="EVX206:EWD206"/>
    <mergeCell ref="EWE206:EWK206"/>
    <mergeCell ref="EWL206:EWR206"/>
    <mergeCell ref="EWS206:EWY206"/>
    <mergeCell ref="EWZ206:EXF206"/>
    <mergeCell ref="EOC206:EOI206"/>
    <mergeCell ref="EOJ206:EOP206"/>
    <mergeCell ref="EOQ206:EOW206"/>
    <mergeCell ref="EOX206:EPD206"/>
    <mergeCell ref="EPE206:EPK206"/>
    <mergeCell ref="EPL206:EPR206"/>
    <mergeCell ref="EPS206:EPY206"/>
    <mergeCell ref="EPZ206:EQF206"/>
    <mergeCell ref="EQG206:EQM206"/>
    <mergeCell ref="EQN206:EQT206"/>
    <mergeCell ref="EQU206:ERA206"/>
    <mergeCell ref="ERB206:ERH206"/>
    <mergeCell ref="ERI206:ERO206"/>
    <mergeCell ref="ERP206:ERV206"/>
    <mergeCell ref="ERW206:ESC206"/>
    <mergeCell ref="ESD206:ESJ206"/>
    <mergeCell ref="ESK206:ESQ206"/>
    <mergeCell ref="EJN206:EJT206"/>
    <mergeCell ref="EJU206:EKA206"/>
    <mergeCell ref="EKB206:EKH206"/>
    <mergeCell ref="EKI206:EKO206"/>
    <mergeCell ref="EKP206:EKV206"/>
    <mergeCell ref="EKW206:ELC206"/>
    <mergeCell ref="ELD206:ELJ206"/>
    <mergeCell ref="ELK206:ELQ206"/>
    <mergeCell ref="ELR206:ELX206"/>
    <mergeCell ref="ELY206:EME206"/>
    <mergeCell ref="EMF206:EML206"/>
    <mergeCell ref="EMM206:EMS206"/>
    <mergeCell ref="EMT206:EMZ206"/>
    <mergeCell ref="ENA206:ENG206"/>
    <mergeCell ref="ENH206:ENN206"/>
    <mergeCell ref="ENO206:ENU206"/>
    <mergeCell ref="ENV206:EOB206"/>
    <mergeCell ref="EEY206:EFE206"/>
    <mergeCell ref="EFF206:EFL206"/>
    <mergeCell ref="EFM206:EFS206"/>
    <mergeCell ref="EFT206:EFZ206"/>
    <mergeCell ref="EGA206:EGG206"/>
    <mergeCell ref="EGH206:EGN206"/>
    <mergeCell ref="EGO206:EGU206"/>
    <mergeCell ref="EGV206:EHB206"/>
    <mergeCell ref="EHC206:EHI206"/>
    <mergeCell ref="EHJ206:EHP206"/>
    <mergeCell ref="EHQ206:EHW206"/>
    <mergeCell ref="EHX206:EID206"/>
    <mergeCell ref="EIE206:EIK206"/>
    <mergeCell ref="EIL206:EIR206"/>
    <mergeCell ref="EIS206:EIY206"/>
    <mergeCell ref="EIZ206:EJF206"/>
    <mergeCell ref="EJG206:EJM206"/>
    <mergeCell ref="EAJ206:EAP206"/>
    <mergeCell ref="EAQ206:EAW206"/>
    <mergeCell ref="EAX206:EBD206"/>
    <mergeCell ref="EBE206:EBK206"/>
    <mergeCell ref="EBL206:EBR206"/>
    <mergeCell ref="EBS206:EBY206"/>
    <mergeCell ref="EBZ206:ECF206"/>
    <mergeCell ref="ECG206:ECM206"/>
    <mergeCell ref="ECN206:ECT206"/>
    <mergeCell ref="ECU206:EDA206"/>
    <mergeCell ref="EDB206:EDH206"/>
    <mergeCell ref="EDI206:EDO206"/>
    <mergeCell ref="EDP206:EDV206"/>
    <mergeCell ref="EDW206:EEC206"/>
    <mergeCell ref="EED206:EEJ206"/>
    <mergeCell ref="EEK206:EEQ206"/>
    <mergeCell ref="EER206:EEX206"/>
    <mergeCell ref="DVU206:DWA206"/>
    <mergeCell ref="DWB206:DWH206"/>
    <mergeCell ref="DWI206:DWO206"/>
    <mergeCell ref="DWP206:DWV206"/>
    <mergeCell ref="DWW206:DXC206"/>
    <mergeCell ref="DXD206:DXJ206"/>
    <mergeCell ref="DXK206:DXQ206"/>
    <mergeCell ref="DXR206:DXX206"/>
    <mergeCell ref="DXY206:DYE206"/>
    <mergeCell ref="DYF206:DYL206"/>
    <mergeCell ref="DYM206:DYS206"/>
    <mergeCell ref="DYT206:DYZ206"/>
    <mergeCell ref="DZA206:DZG206"/>
    <mergeCell ref="DZH206:DZN206"/>
    <mergeCell ref="DZO206:DZU206"/>
    <mergeCell ref="DZV206:EAB206"/>
    <mergeCell ref="EAC206:EAI206"/>
    <mergeCell ref="DRF206:DRL206"/>
    <mergeCell ref="DRM206:DRS206"/>
    <mergeCell ref="DRT206:DRZ206"/>
    <mergeCell ref="DSA206:DSG206"/>
    <mergeCell ref="DSH206:DSN206"/>
    <mergeCell ref="DSO206:DSU206"/>
    <mergeCell ref="DSV206:DTB206"/>
    <mergeCell ref="DTC206:DTI206"/>
    <mergeCell ref="DTJ206:DTP206"/>
    <mergeCell ref="DTQ206:DTW206"/>
    <mergeCell ref="DTX206:DUD206"/>
    <mergeCell ref="DUE206:DUK206"/>
    <mergeCell ref="DUL206:DUR206"/>
    <mergeCell ref="DUS206:DUY206"/>
    <mergeCell ref="DUZ206:DVF206"/>
    <mergeCell ref="DVG206:DVM206"/>
    <mergeCell ref="DVN206:DVT206"/>
    <mergeCell ref="DMQ206:DMW206"/>
    <mergeCell ref="DMX206:DND206"/>
    <mergeCell ref="DNE206:DNK206"/>
    <mergeCell ref="DNL206:DNR206"/>
    <mergeCell ref="DNS206:DNY206"/>
    <mergeCell ref="DNZ206:DOF206"/>
    <mergeCell ref="DOG206:DOM206"/>
    <mergeCell ref="DON206:DOT206"/>
    <mergeCell ref="DOU206:DPA206"/>
    <mergeCell ref="DPB206:DPH206"/>
    <mergeCell ref="DPI206:DPO206"/>
    <mergeCell ref="DPP206:DPV206"/>
    <mergeCell ref="DPW206:DQC206"/>
    <mergeCell ref="DQD206:DQJ206"/>
    <mergeCell ref="DQK206:DQQ206"/>
    <mergeCell ref="DQR206:DQX206"/>
    <mergeCell ref="DQY206:DRE206"/>
    <mergeCell ref="DIB206:DIH206"/>
    <mergeCell ref="DII206:DIO206"/>
    <mergeCell ref="DIP206:DIV206"/>
    <mergeCell ref="DIW206:DJC206"/>
    <mergeCell ref="DJD206:DJJ206"/>
    <mergeCell ref="DJK206:DJQ206"/>
    <mergeCell ref="DJR206:DJX206"/>
    <mergeCell ref="DJY206:DKE206"/>
    <mergeCell ref="DKF206:DKL206"/>
    <mergeCell ref="DKM206:DKS206"/>
    <mergeCell ref="DKT206:DKZ206"/>
    <mergeCell ref="DLA206:DLG206"/>
    <mergeCell ref="DLH206:DLN206"/>
    <mergeCell ref="DLO206:DLU206"/>
    <mergeCell ref="DLV206:DMB206"/>
    <mergeCell ref="DMC206:DMI206"/>
    <mergeCell ref="DMJ206:DMP206"/>
    <mergeCell ref="DDM206:DDS206"/>
    <mergeCell ref="DDT206:DDZ206"/>
    <mergeCell ref="DEA206:DEG206"/>
    <mergeCell ref="DEH206:DEN206"/>
    <mergeCell ref="DEO206:DEU206"/>
    <mergeCell ref="DEV206:DFB206"/>
    <mergeCell ref="DFC206:DFI206"/>
    <mergeCell ref="DFJ206:DFP206"/>
    <mergeCell ref="DFQ206:DFW206"/>
    <mergeCell ref="DFX206:DGD206"/>
    <mergeCell ref="DGE206:DGK206"/>
    <mergeCell ref="DGL206:DGR206"/>
    <mergeCell ref="DGS206:DGY206"/>
    <mergeCell ref="DGZ206:DHF206"/>
    <mergeCell ref="DHG206:DHM206"/>
    <mergeCell ref="DHN206:DHT206"/>
    <mergeCell ref="DHU206:DIA206"/>
    <mergeCell ref="CYX206:CZD206"/>
    <mergeCell ref="CZE206:CZK206"/>
    <mergeCell ref="CZL206:CZR206"/>
    <mergeCell ref="CZS206:CZY206"/>
    <mergeCell ref="CZZ206:DAF206"/>
    <mergeCell ref="DAG206:DAM206"/>
    <mergeCell ref="DAN206:DAT206"/>
    <mergeCell ref="DAU206:DBA206"/>
    <mergeCell ref="DBB206:DBH206"/>
    <mergeCell ref="DBI206:DBO206"/>
    <mergeCell ref="DBP206:DBV206"/>
    <mergeCell ref="DBW206:DCC206"/>
    <mergeCell ref="DCD206:DCJ206"/>
    <mergeCell ref="DCK206:DCQ206"/>
    <mergeCell ref="DCR206:DCX206"/>
    <mergeCell ref="DCY206:DDE206"/>
    <mergeCell ref="DDF206:DDL206"/>
    <mergeCell ref="CUI206:CUO206"/>
    <mergeCell ref="CUP206:CUV206"/>
    <mergeCell ref="CUW206:CVC206"/>
    <mergeCell ref="CVD206:CVJ206"/>
    <mergeCell ref="CVK206:CVQ206"/>
    <mergeCell ref="CVR206:CVX206"/>
    <mergeCell ref="CVY206:CWE206"/>
    <mergeCell ref="CWF206:CWL206"/>
    <mergeCell ref="CWM206:CWS206"/>
    <mergeCell ref="CWT206:CWZ206"/>
    <mergeCell ref="CXA206:CXG206"/>
    <mergeCell ref="CXH206:CXN206"/>
    <mergeCell ref="CXO206:CXU206"/>
    <mergeCell ref="CXV206:CYB206"/>
    <mergeCell ref="CYC206:CYI206"/>
    <mergeCell ref="CYJ206:CYP206"/>
    <mergeCell ref="CYQ206:CYW206"/>
    <mergeCell ref="CPT206:CPZ206"/>
    <mergeCell ref="CQA206:CQG206"/>
    <mergeCell ref="CQH206:CQN206"/>
    <mergeCell ref="CQO206:CQU206"/>
    <mergeCell ref="CQV206:CRB206"/>
    <mergeCell ref="CRC206:CRI206"/>
    <mergeCell ref="CRJ206:CRP206"/>
    <mergeCell ref="CRQ206:CRW206"/>
    <mergeCell ref="CRX206:CSD206"/>
    <mergeCell ref="CSE206:CSK206"/>
    <mergeCell ref="CSL206:CSR206"/>
    <mergeCell ref="CSS206:CSY206"/>
    <mergeCell ref="CSZ206:CTF206"/>
    <mergeCell ref="CTG206:CTM206"/>
    <mergeCell ref="CTN206:CTT206"/>
    <mergeCell ref="CTU206:CUA206"/>
    <mergeCell ref="CUB206:CUH206"/>
    <mergeCell ref="CLE206:CLK206"/>
    <mergeCell ref="CLL206:CLR206"/>
    <mergeCell ref="CLS206:CLY206"/>
    <mergeCell ref="CLZ206:CMF206"/>
    <mergeCell ref="CMG206:CMM206"/>
    <mergeCell ref="CMN206:CMT206"/>
    <mergeCell ref="CMU206:CNA206"/>
    <mergeCell ref="CNB206:CNH206"/>
    <mergeCell ref="CNI206:CNO206"/>
    <mergeCell ref="CNP206:CNV206"/>
    <mergeCell ref="CNW206:COC206"/>
    <mergeCell ref="COD206:COJ206"/>
    <mergeCell ref="COK206:COQ206"/>
    <mergeCell ref="COR206:COX206"/>
    <mergeCell ref="COY206:CPE206"/>
    <mergeCell ref="CPF206:CPL206"/>
    <mergeCell ref="CPM206:CPS206"/>
    <mergeCell ref="CGP206:CGV206"/>
    <mergeCell ref="CGW206:CHC206"/>
    <mergeCell ref="CHD206:CHJ206"/>
    <mergeCell ref="CHK206:CHQ206"/>
    <mergeCell ref="CHR206:CHX206"/>
    <mergeCell ref="CHY206:CIE206"/>
    <mergeCell ref="CIF206:CIL206"/>
    <mergeCell ref="CIM206:CIS206"/>
    <mergeCell ref="CIT206:CIZ206"/>
    <mergeCell ref="CJA206:CJG206"/>
    <mergeCell ref="CJH206:CJN206"/>
    <mergeCell ref="CJO206:CJU206"/>
    <mergeCell ref="CJV206:CKB206"/>
    <mergeCell ref="CKC206:CKI206"/>
    <mergeCell ref="CKJ206:CKP206"/>
    <mergeCell ref="CKQ206:CKW206"/>
    <mergeCell ref="CKX206:CLD206"/>
    <mergeCell ref="CCA206:CCG206"/>
    <mergeCell ref="CCH206:CCN206"/>
    <mergeCell ref="CCO206:CCU206"/>
    <mergeCell ref="CCV206:CDB206"/>
    <mergeCell ref="CDC206:CDI206"/>
    <mergeCell ref="CDJ206:CDP206"/>
    <mergeCell ref="CDQ206:CDW206"/>
    <mergeCell ref="CDX206:CED206"/>
    <mergeCell ref="CEE206:CEK206"/>
    <mergeCell ref="CEL206:CER206"/>
    <mergeCell ref="CES206:CEY206"/>
    <mergeCell ref="CEZ206:CFF206"/>
    <mergeCell ref="CFG206:CFM206"/>
    <mergeCell ref="CFN206:CFT206"/>
    <mergeCell ref="CFU206:CGA206"/>
    <mergeCell ref="CGB206:CGH206"/>
    <mergeCell ref="CGI206:CGO206"/>
    <mergeCell ref="BXL206:BXR206"/>
    <mergeCell ref="BXS206:BXY206"/>
    <mergeCell ref="BXZ206:BYF206"/>
    <mergeCell ref="BYG206:BYM206"/>
    <mergeCell ref="BYN206:BYT206"/>
    <mergeCell ref="BYU206:BZA206"/>
    <mergeCell ref="BZB206:BZH206"/>
    <mergeCell ref="BZI206:BZO206"/>
    <mergeCell ref="BZP206:BZV206"/>
    <mergeCell ref="BZW206:CAC206"/>
    <mergeCell ref="CAD206:CAJ206"/>
    <mergeCell ref="CAK206:CAQ206"/>
    <mergeCell ref="CAR206:CAX206"/>
    <mergeCell ref="CAY206:CBE206"/>
    <mergeCell ref="CBF206:CBL206"/>
    <mergeCell ref="CBM206:CBS206"/>
    <mergeCell ref="CBT206:CBZ206"/>
    <mergeCell ref="BSW206:BTC206"/>
    <mergeCell ref="BTD206:BTJ206"/>
    <mergeCell ref="BTK206:BTQ206"/>
    <mergeCell ref="BTR206:BTX206"/>
    <mergeCell ref="BTY206:BUE206"/>
    <mergeCell ref="BUF206:BUL206"/>
    <mergeCell ref="BUM206:BUS206"/>
    <mergeCell ref="BUT206:BUZ206"/>
    <mergeCell ref="BVA206:BVG206"/>
    <mergeCell ref="BVH206:BVN206"/>
    <mergeCell ref="BVO206:BVU206"/>
    <mergeCell ref="BVV206:BWB206"/>
    <mergeCell ref="BWC206:BWI206"/>
    <mergeCell ref="BWJ206:BWP206"/>
    <mergeCell ref="BWQ206:BWW206"/>
    <mergeCell ref="BWX206:BXD206"/>
    <mergeCell ref="BXE206:BXK206"/>
    <mergeCell ref="BOH206:BON206"/>
    <mergeCell ref="BOO206:BOU206"/>
    <mergeCell ref="BOV206:BPB206"/>
    <mergeCell ref="BPC206:BPI206"/>
    <mergeCell ref="BPJ206:BPP206"/>
    <mergeCell ref="BPQ206:BPW206"/>
    <mergeCell ref="BPX206:BQD206"/>
    <mergeCell ref="BQE206:BQK206"/>
    <mergeCell ref="BQL206:BQR206"/>
    <mergeCell ref="BQS206:BQY206"/>
    <mergeCell ref="BQZ206:BRF206"/>
    <mergeCell ref="BRG206:BRM206"/>
    <mergeCell ref="BRN206:BRT206"/>
    <mergeCell ref="BRU206:BSA206"/>
    <mergeCell ref="BSB206:BSH206"/>
    <mergeCell ref="BSI206:BSO206"/>
    <mergeCell ref="BSP206:BSV206"/>
    <mergeCell ref="BJS206:BJY206"/>
    <mergeCell ref="BJZ206:BKF206"/>
    <mergeCell ref="BKG206:BKM206"/>
    <mergeCell ref="BKN206:BKT206"/>
    <mergeCell ref="BKU206:BLA206"/>
    <mergeCell ref="BLB206:BLH206"/>
    <mergeCell ref="BLI206:BLO206"/>
    <mergeCell ref="BLP206:BLV206"/>
    <mergeCell ref="BLW206:BMC206"/>
    <mergeCell ref="BMD206:BMJ206"/>
    <mergeCell ref="BMK206:BMQ206"/>
    <mergeCell ref="BMR206:BMX206"/>
    <mergeCell ref="BMY206:BNE206"/>
    <mergeCell ref="BNF206:BNL206"/>
    <mergeCell ref="BNM206:BNS206"/>
    <mergeCell ref="BNT206:BNZ206"/>
    <mergeCell ref="BOA206:BOG206"/>
    <mergeCell ref="BFD206:BFJ206"/>
    <mergeCell ref="BFK206:BFQ206"/>
    <mergeCell ref="BFR206:BFX206"/>
    <mergeCell ref="BFY206:BGE206"/>
    <mergeCell ref="BGF206:BGL206"/>
    <mergeCell ref="BGM206:BGS206"/>
    <mergeCell ref="BGT206:BGZ206"/>
    <mergeCell ref="BHA206:BHG206"/>
    <mergeCell ref="BHH206:BHN206"/>
    <mergeCell ref="BHO206:BHU206"/>
    <mergeCell ref="BHV206:BIB206"/>
    <mergeCell ref="BIC206:BII206"/>
    <mergeCell ref="BIJ206:BIP206"/>
    <mergeCell ref="BIQ206:BIW206"/>
    <mergeCell ref="BIX206:BJD206"/>
    <mergeCell ref="BJE206:BJK206"/>
    <mergeCell ref="BJL206:BJR206"/>
    <mergeCell ref="BAO206:BAU206"/>
    <mergeCell ref="BAV206:BBB206"/>
    <mergeCell ref="BBC206:BBI206"/>
    <mergeCell ref="BBJ206:BBP206"/>
    <mergeCell ref="BBQ206:BBW206"/>
    <mergeCell ref="BBX206:BCD206"/>
    <mergeCell ref="BCE206:BCK206"/>
    <mergeCell ref="BCL206:BCR206"/>
    <mergeCell ref="BCS206:BCY206"/>
    <mergeCell ref="BCZ206:BDF206"/>
    <mergeCell ref="BDG206:BDM206"/>
    <mergeCell ref="BDN206:BDT206"/>
    <mergeCell ref="BDU206:BEA206"/>
    <mergeCell ref="BEB206:BEH206"/>
    <mergeCell ref="BEI206:BEO206"/>
    <mergeCell ref="BEP206:BEV206"/>
    <mergeCell ref="BEW206:BFC206"/>
    <mergeCell ref="AVZ206:AWF206"/>
    <mergeCell ref="AWG206:AWM206"/>
    <mergeCell ref="AWN206:AWT206"/>
    <mergeCell ref="AWU206:AXA206"/>
    <mergeCell ref="AXB206:AXH206"/>
    <mergeCell ref="AXI206:AXO206"/>
    <mergeCell ref="AXP206:AXV206"/>
    <mergeCell ref="AXW206:AYC206"/>
    <mergeCell ref="AYD206:AYJ206"/>
    <mergeCell ref="AYK206:AYQ206"/>
    <mergeCell ref="AYR206:AYX206"/>
    <mergeCell ref="AYY206:AZE206"/>
    <mergeCell ref="AZF206:AZL206"/>
    <mergeCell ref="AZM206:AZS206"/>
    <mergeCell ref="AZT206:AZZ206"/>
    <mergeCell ref="BAA206:BAG206"/>
    <mergeCell ref="BAH206:BAN206"/>
    <mergeCell ref="ARK206:ARQ206"/>
    <mergeCell ref="ARR206:ARX206"/>
    <mergeCell ref="ARY206:ASE206"/>
    <mergeCell ref="ASF206:ASL206"/>
    <mergeCell ref="ASM206:ASS206"/>
    <mergeCell ref="AST206:ASZ206"/>
    <mergeCell ref="ATA206:ATG206"/>
    <mergeCell ref="ATH206:ATN206"/>
    <mergeCell ref="ATO206:ATU206"/>
    <mergeCell ref="ATV206:AUB206"/>
    <mergeCell ref="AUC206:AUI206"/>
    <mergeCell ref="AUJ206:AUP206"/>
    <mergeCell ref="AUQ206:AUW206"/>
    <mergeCell ref="AUX206:AVD206"/>
    <mergeCell ref="AVE206:AVK206"/>
    <mergeCell ref="AVL206:AVR206"/>
    <mergeCell ref="AVS206:AVY206"/>
    <mergeCell ref="AMV206:ANB206"/>
    <mergeCell ref="ANC206:ANI206"/>
    <mergeCell ref="ANJ206:ANP206"/>
    <mergeCell ref="ANQ206:ANW206"/>
    <mergeCell ref="ANX206:AOD206"/>
    <mergeCell ref="AOE206:AOK206"/>
    <mergeCell ref="AOL206:AOR206"/>
    <mergeCell ref="AOS206:AOY206"/>
    <mergeCell ref="AOZ206:APF206"/>
    <mergeCell ref="APG206:APM206"/>
    <mergeCell ref="APN206:APT206"/>
    <mergeCell ref="APU206:AQA206"/>
    <mergeCell ref="AQB206:AQH206"/>
    <mergeCell ref="AQI206:AQO206"/>
    <mergeCell ref="AQP206:AQV206"/>
    <mergeCell ref="AQW206:ARC206"/>
    <mergeCell ref="ARD206:ARJ206"/>
    <mergeCell ref="AIG206:AIM206"/>
    <mergeCell ref="AIN206:AIT206"/>
    <mergeCell ref="AIU206:AJA206"/>
    <mergeCell ref="AJB206:AJH206"/>
    <mergeCell ref="AJI206:AJO206"/>
    <mergeCell ref="AJP206:AJV206"/>
    <mergeCell ref="AJW206:AKC206"/>
    <mergeCell ref="AKD206:AKJ206"/>
    <mergeCell ref="AKK206:AKQ206"/>
    <mergeCell ref="AKR206:AKX206"/>
    <mergeCell ref="AKY206:ALE206"/>
    <mergeCell ref="ALF206:ALL206"/>
    <mergeCell ref="ALM206:ALS206"/>
    <mergeCell ref="ALT206:ALZ206"/>
    <mergeCell ref="AMA206:AMG206"/>
    <mergeCell ref="AMH206:AMN206"/>
    <mergeCell ref="AMO206:AMU206"/>
    <mergeCell ref="ADR206:ADX206"/>
    <mergeCell ref="ADY206:AEE206"/>
    <mergeCell ref="AEF206:AEL206"/>
    <mergeCell ref="AEM206:AES206"/>
    <mergeCell ref="AET206:AEZ206"/>
    <mergeCell ref="AFA206:AFG206"/>
    <mergeCell ref="AFH206:AFN206"/>
    <mergeCell ref="AFO206:AFU206"/>
    <mergeCell ref="AFV206:AGB206"/>
    <mergeCell ref="AGC206:AGI206"/>
    <mergeCell ref="AGJ206:AGP206"/>
    <mergeCell ref="AGQ206:AGW206"/>
    <mergeCell ref="AGX206:AHD206"/>
    <mergeCell ref="AHE206:AHK206"/>
    <mergeCell ref="AHL206:AHR206"/>
    <mergeCell ref="AHS206:AHY206"/>
    <mergeCell ref="AHZ206:AIF206"/>
    <mergeCell ref="ZC206:ZI206"/>
    <mergeCell ref="ZJ206:ZP206"/>
    <mergeCell ref="ZQ206:ZW206"/>
    <mergeCell ref="ZX206:AAD206"/>
    <mergeCell ref="AAE206:AAK206"/>
    <mergeCell ref="AAL206:AAR206"/>
    <mergeCell ref="AAS206:AAY206"/>
    <mergeCell ref="AAZ206:ABF206"/>
    <mergeCell ref="ABG206:ABM206"/>
    <mergeCell ref="ABN206:ABT206"/>
    <mergeCell ref="ABU206:ACA206"/>
    <mergeCell ref="ACB206:ACH206"/>
    <mergeCell ref="ACI206:ACO206"/>
    <mergeCell ref="ACP206:ACV206"/>
    <mergeCell ref="ACW206:ADC206"/>
    <mergeCell ref="ADD206:ADJ206"/>
    <mergeCell ref="ADK206:ADQ206"/>
    <mergeCell ref="UN206:UT206"/>
    <mergeCell ref="UU206:VA206"/>
    <mergeCell ref="VB206:VH206"/>
    <mergeCell ref="VI206:VO206"/>
    <mergeCell ref="VP206:VV206"/>
    <mergeCell ref="VW206:WC206"/>
    <mergeCell ref="WD206:WJ206"/>
    <mergeCell ref="WK206:WQ206"/>
    <mergeCell ref="WR206:WX206"/>
    <mergeCell ref="WY206:XE206"/>
    <mergeCell ref="XF206:XL206"/>
    <mergeCell ref="XM206:XS206"/>
    <mergeCell ref="XT206:XZ206"/>
    <mergeCell ref="YA206:YG206"/>
    <mergeCell ref="YH206:YN206"/>
    <mergeCell ref="YO206:YU206"/>
    <mergeCell ref="YV206:ZB206"/>
    <mergeCell ref="PY206:QE206"/>
    <mergeCell ref="QF206:QL206"/>
    <mergeCell ref="QM206:QS206"/>
    <mergeCell ref="QT206:QZ206"/>
    <mergeCell ref="RA206:RG206"/>
    <mergeCell ref="RH206:RN206"/>
    <mergeCell ref="RO206:RU206"/>
    <mergeCell ref="RV206:SB206"/>
    <mergeCell ref="SC206:SI206"/>
    <mergeCell ref="SJ206:SP206"/>
    <mergeCell ref="SQ206:SW206"/>
    <mergeCell ref="SX206:TD206"/>
    <mergeCell ref="TE206:TK206"/>
    <mergeCell ref="TL206:TR206"/>
    <mergeCell ref="TS206:TY206"/>
    <mergeCell ref="TZ206:UF206"/>
    <mergeCell ref="UG206:UM206"/>
    <mergeCell ref="LJ206:LP206"/>
    <mergeCell ref="LQ206:LW206"/>
    <mergeCell ref="LX206:MD206"/>
    <mergeCell ref="ME206:MK206"/>
    <mergeCell ref="ML206:MR206"/>
    <mergeCell ref="MS206:MY206"/>
    <mergeCell ref="MZ206:NF206"/>
    <mergeCell ref="NG206:NM206"/>
    <mergeCell ref="NN206:NT206"/>
    <mergeCell ref="NU206:OA206"/>
    <mergeCell ref="OB206:OH206"/>
    <mergeCell ref="OI206:OO206"/>
    <mergeCell ref="OP206:OV206"/>
    <mergeCell ref="OW206:PC206"/>
    <mergeCell ref="PD206:PJ206"/>
    <mergeCell ref="PK206:PQ206"/>
    <mergeCell ref="PR206:PX206"/>
    <mergeCell ref="GU206:HA206"/>
    <mergeCell ref="HB206:HH206"/>
    <mergeCell ref="HI206:HO206"/>
    <mergeCell ref="HP206:HV206"/>
    <mergeCell ref="HW206:IC206"/>
    <mergeCell ref="ID206:IJ206"/>
    <mergeCell ref="IK206:IQ206"/>
    <mergeCell ref="IR206:IX206"/>
    <mergeCell ref="IY206:JE206"/>
    <mergeCell ref="JF206:JL206"/>
    <mergeCell ref="JM206:JS206"/>
    <mergeCell ref="JT206:JZ206"/>
    <mergeCell ref="KA206:KG206"/>
    <mergeCell ref="KH206:KN206"/>
    <mergeCell ref="KO206:KU206"/>
    <mergeCell ref="KV206:LB206"/>
    <mergeCell ref="LC206:LI206"/>
    <mergeCell ref="CF206:CL206"/>
    <mergeCell ref="CM206:CS206"/>
    <mergeCell ref="CT206:CZ206"/>
    <mergeCell ref="DA206:DG206"/>
    <mergeCell ref="DH206:DN206"/>
    <mergeCell ref="DO206:DU206"/>
    <mergeCell ref="DV206:EB206"/>
    <mergeCell ref="EC206:EI206"/>
    <mergeCell ref="EJ206:EP206"/>
    <mergeCell ref="EQ206:EW206"/>
    <mergeCell ref="EX206:FD206"/>
    <mergeCell ref="FE206:FK206"/>
    <mergeCell ref="FL206:FR206"/>
    <mergeCell ref="FS206:FY206"/>
    <mergeCell ref="FZ206:GF206"/>
    <mergeCell ref="GG206:GM206"/>
    <mergeCell ref="GN206:GT206"/>
    <mergeCell ref="A4:B4"/>
    <mergeCell ref="A5:B5"/>
    <mergeCell ref="A6:B6"/>
    <mergeCell ref="A8:B8"/>
    <mergeCell ref="A74:G74"/>
    <mergeCell ref="A141:G141"/>
    <mergeCell ref="H206:M206"/>
    <mergeCell ref="N206:T206"/>
    <mergeCell ref="U206:AA206"/>
    <mergeCell ref="AB206:AH206"/>
    <mergeCell ref="AI206:AO206"/>
    <mergeCell ref="AP206:AV206"/>
    <mergeCell ref="AW206:BC206"/>
    <mergeCell ref="BD206:BJ206"/>
    <mergeCell ref="BK206:BQ206"/>
    <mergeCell ref="BR206:BX206"/>
    <mergeCell ref="BY206:CE206"/>
  </mergeCells>
  <printOptions horizontalCentered="1"/>
  <pageMargins left="0.39370078740157483" right="0.39370078740157483" top="0.39370078740157483" bottom="0" header="0.31496062992125984" footer="0"/>
  <pageSetup paperSize="9" scale="58" firstPageNumber="17" orientation="portrait" r:id="rId1"/>
  <headerFooter>
    <oddFooter>&amp;C&amp;"Arial,Regular"&amp;20&amp;P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ASUS</cp:lastModifiedBy>
  <cp:lastPrinted>2022-05-08T06:13:34Z</cp:lastPrinted>
  <dcterms:created xsi:type="dcterms:W3CDTF">2019-04-26T09:05:00Z</dcterms:created>
  <dcterms:modified xsi:type="dcterms:W3CDTF">2022-05-12T03:49:26Z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