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KERJA DATA BANCI 2020_PN SITI FAIRUZ\9. PENERBITAN DAERAH PENTADBIRAN 2020\COMPILE PENERBITAN DP_16052022\2. COMPILE NEGERI\3. NEGERI\3. VERSI 3.0\"/>
    </mc:Choice>
  </mc:AlternateContent>
  <bookViews>
    <workbookView xWindow="0" yWindow="0" windowWidth="19200" windowHeight="6810" tabRatio="791"/>
  </bookViews>
  <sheets>
    <sheet name="1. Malaysia" sheetId="314" r:id="rId1"/>
    <sheet name="2. Melaka" sheetId="217" r:id="rId2"/>
    <sheet name="3" sheetId="218" r:id="rId3"/>
    <sheet name="4J" sheetId="310" r:id="rId4"/>
    <sheet name="4L" sheetId="311" r:id="rId5"/>
    <sheet name="4P" sheetId="312" r:id="rId6"/>
    <sheet name="5" sheetId="306" r:id="rId7"/>
    <sheet name="6 (T)" sheetId="225" r:id="rId8"/>
    <sheet name="6 (M)" sheetId="226" r:id="rId9"/>
    <sheet name="6 (F)" sheetId="227" r:id="rId10"/>
    <sheet name="7 (T)" sheetId="228" r:id="rId11"/>
    <sheet name="7 (M)" sheetId="229" r:id="rId12"/>
    <sheet name="7 (F)" sheetId="230" r:id="rId13"/>
    <sheet name="8" sheetId="231" r:id="rId14"/>
    <sheet name="9" sheetId="232" r:id="rId15"/>
    <sheet name="10" sheetId="308" r:id="rId16"/>
    <sheet name="11." sheetId="313" r:id="rId17"/>
    <sheet name="12." sheetId="234" r:id="rId18"/>
    <sheet name="13.(T)" sheetId="235" r:id="rId19"/>
    <sheet name="13. (M)" sheetId="300" r:id="rId20"/>
    <sheet name="13. (F)" sheetId="301" r:id="rId21"/>
    <sheet name="14." sheetId="238" r:id="rId22"/>
    <sheet name="15." sheetId="240" r:id="rId23"/>
    <sheet name="16.(T)" sheetId="242" r:id="rId24"/>
    <sheet name="16. (M)" sheetId="243" r:id="rId25"/>
    <sheet name="16. (F)" sheetId="244" r:id="rId26"/>
    <sheet name="16.1" sheetId="245" r:id="rId27"/>
    <sheet name="16.2" sheetId="248" r:id="rId28"/>
    <sheet name="16.3" sheetId="251"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_123Graph_A" localSheetId="0" hidden="1">'[1]4.9'!#REF!</definedName>
    <definedName name="__123Graph_A" localSheetId="16" hidden="1">'[1]4.9'!#REF!</definedName>
    <definedName name="__123Graph_A" localSheetId="20" hidden="1">'[1]4.9'!#REF!</definedName>
    <definedName name="__123Graph_A" localSheetId="19" hidden="1">'[1]4.9'!#REF!</definedName>
    <definedName name="__123Graph_A" localSheetId="21" hidden="1">'[2]4.9'!#REF!</definedName>
    <definedName name="__123Graph_A" localSheetId="22" hidden="1">'[2]4.9'!#REF!</definedName>
    <definedName name="__123Graph_A" localSheetId="1" hidden="1">'[1]4.9'!#REF!</definedName>
    <definedName name="__123Graph_A" hidden="1">'[1]4.9'!#REF!</definedName>
    <definedName name="__123Graph_A_4" localSheetId="0">#REF!</definedName>
    <definedName name="__123Graph_A_4" localSheetId="16">#REF!</definedName>
    <definedName name="__123Graph_A_4" localSheetId="20">#REF!</definedName>
    <definedName name="__123Graph_A_4" localSheetId="19">#REF!</definedName>
    <definedName name="__123Graph_A_4" localSheetId="21">#REF!</definedName>
    <definedName name="__123Graph_A_4" localSheetId="22">#REF!</definedName>
    <definedName name="__123Graph_A_4" localSheetId="1">#REF!</definedName>
    <definedName name="__123Graph_A_4">#REF!</definedName>
    <definedName name="__123Graph_ACurrent" localSheetId="0" hidden="1">#REF!</definedName>
    <definedName name="__123Graph_ACurrent" localSheetId="16" hidden="1">#REF!</definedName>
    <definedName name="__123Graph_ACurrent" localSheetId="20" hidden="1">#REF!</definedName>
    <definedName name="__123Graph_ACurrent" localSheetId="19" hidden="1">#REF!</definedName>
    <definedName name="__123Graph_ACurrent" localSheetId="21" hidden="1">#REF!</definedName>
    <definedName name="__123Graph_ACurrent" localSheetId="22" hidden="1">#REF!</definedName>
    <definedName name="__123Graph_ACurrent" localSheetId="1" hidden="1">#REF!</definedName>
    <definedName name="__123Graph_ACurrent" hidden="1">#REF!</definedName>
    <definedName name="__123Graph_B" localSheetId="21" hidden="1">'[3]5.11'!$E$15:$J$15</definedName>
    <definedName name="__123Graph_B" localSheetId="22" hidden="1">'[3]5.11'!$E$15:$J$15</definedName>
    <definedName name="__123Graph_B" hidden="1">'[4]5.11'!$E$15:$J$15</definedName>
    <definedName name="__123Graph_BCurrent" localSheetId="0" hidden="1">#REF!</definedName>
    <definedName name="__123Graph_BCurrent" localSheetId="16" hidden="1">#REF!</definedName>
    <definedName name="__123Graph_BCurrent" localSheetId="20" hidden="1">#REF!</definedName>
    <definedName name="__123Graph_BCurrent" localSheetId="19" hidden="1">#REF!</definedName>
    <definedName name="__123Graph_BCurrent" localSheetId="21" hidden="1">#REF!</definedName>
    <definedName name="__123Graph_BCurrent" localSheetId="22" hidden="1">#REF!</definedName>
    <definedName name="__123Graph_BCurrent" localSheetId="1" hidden="1">#REF!</definedName>
    <definedName name="__123Graph_BCurrent" hidden="1">#REF!</definedName>
    <definedName name="__123Graph_C" localSheetId="0" hidden="1">#REF!</definedName>
    <definedName name="__123Graph_C" localSheetId="16" hidden="1">#REF!</definedName>
    <definedName name="__123Graph_C" localSheetId="20" hidden="1">#REF!</definedName>
    <definedName name="__123Graph_C" localSheetId="19" hidden="1">#REF!</definedName>
    <definedName name="__123Graph_C" localSheetId="21" hidden="1">#REF!</definedName>
    <definedName name="__123Graph_C" localSheetId="22" hidden="1">#REF!</definedName>
    <definedName name="__123Graph_C" localSheetId="1" hidden="1">#REF!</definedName>
    <definedName name="__123Graph_C" hidden="1">#REF!</definedName>
    <definedName name="__123Graph_D" localSheetId="0" hidden="1">'[1]4.3'!#REF!</definedName>
    <definedName name="__123Graph_D" localSheetId="16" hidden="1">'[1]4.3'!#REF!</definedName>
    <definedName name="__123Graph_D" localSheetId="20" hidden="1">'[1]4.3'!#REF!</definedName>
    <definedName name="__123Graph_D" localSheetId="19" hidden="1">'[1]4.3'!#REF!</definedName>
    <definedName name="__123Graph_D" localSheetId="21" hidden="1">'[2]4.3'!#REF!</definedName>
    <definedName name="__123Graph_D" localSheetId="22" hidden="1">'[2]4.3'!#REF!</definedName>
    <definedName name="__123Graph_D" localSheetId="1" hidden="1">'[1]4.3'!#REF!</definedName>
    <definedName name="__123Graph_D" hidden="1">'[1]4.3'!#REF!</definedName>
    <definedName name="__123Graph_E" localSheetId="0" hidden="1">#REF!</definedName>
    <definedName name="__123Graph_E" localSheetId="16" hidden="1">#REF!</definedName>
    <definedName name="__123Graph_E" localSheetId="20" hidden="1">#REF!</definedName>
    <definedName name="__123Graph_E" localSheetId="19" hidden="1">#REF!</definedName>
    <definedName name="__123Graph_E" localSheetId="21" hidden="1">#REF!</definedName>
    <definedName name="__123Graph_E" localSheetId="22" hidden="1">#REF!</definedName>
    <definedName name="__123Graph_E" localSheetId="1" hidden="1">#REF!</definedName>
    <definedName name="__123Graph_E" hidden="1">#REF!</definedName>
    <definedName name="__123Graph_F" localSheetId="0" hidden="1">#REF!</definedName>
    <definedName name="__123Graph_F" localSheetId="16" hidden="1">#REF!</definedName>
    <definedName name="__123Graph_F" localSheetId="20" hidden="1">#REF!</definedName>
    <definedName name="__123Graph_F" localSheetId="19" hidden="1">#REF!</definedName>
    <definedName name="__123Graph_F" localSheetId="21" hidden="1">#REF!</definedName>
    <definedName name="__123Graph_F" localSheetId="22" hidden="1">#REF!</definedName>
    <definedName name="__123Graph_F" localSheetId="1" hidden="1">#REF!</definedName>
    <definedName name="__123Graph_F" hidden="1">#REF!</definedName>
    <definedName name="__123Graph_LBL_A" localSheetId="0" hidden="1">#REF!</definedName>
    <definedName name="__123Graph_LBL_A" localSheetId="16" hidden="1">#REF!</definedName>
    <definedName name="__123Graph_LBL_A" localSheetId="20" hidden="1">#REF!</definedName>
    <definedName name="__123Graph_LBL_A" localSheetId="19" hidden="1">#REF!</definedName>
    <definedName name="__123Graph_LBL_A" localSheetId="21" hidden="1">#REF!</definedName>
    <definedName name="__123Graph_LBL_A" localSheetId="22" hidden="1">#REF!</definedName>
    <definedName name="__123Graph_LBL_A" localSheetId="1" hidden="1">#REF!</definedName>
    <definedName name="__123Graph_LBL_A" hidden="1">#REF!</definedName>
    <definedName name="__123Graph_X" localSheetId="0" hidden="1">'[1]4.9'!#REF!</definedName>
    <definedName name="__123Graph_X" localSheetId="16" hidden="1">'[1]4.9'!#REF!</definedName>
    <definedName name="__123Graph_X" localSheetId="20" hidden="1">'[1]4.9'!#REF!</definedName>
    <definedName name="__123Graph_X" localSheetId="19" hidden="1">'[1]4.9'!#REF!</definedName>
    <definedName name="__123Graph_X" localSheetId="21" hidden="1">'[2]4.9'!#REF!</definedName>
    <definedName name="__123Graph_X" localSheetId="22" hidden="1">'[2]4.9'!#REF!</definedName>
    <definedName name="__123Graph_X" localSheetId="1" hidden="1">'[1]4.9'!#REF!</definedName>
    <definedName name="__123Graph_X" hidden="1">'[1]4.9'!#REF!</definedName>
    <definedName name="__123Graph_X_1" localSheetId="0">#REF!</definedName>
    <definedName name="__123Graph_X_1" localSheetId="16">#REF!</definedName>
    <definedName name="__123Graph_X_1" localSheetId="20">#REF!</definedName>
    <definedName name="__123Graph_X_1" localSheetId="19">#REF!</definedName>
    <definedName name="__123Graph_X_1" localSheetId="21">#REF!</definedName>
    <definedName name="__123Graph_X_1" localSheetId="22">#REF!</definedName>
    <definedName name="__123Graph_X_1" localSheetId="1">#REF!</definedName>
    <definedName name="__123Graph_X_1">#REF!</definedName>
    <definedName name="__123Graph_XCurrent" localSheetId="0" hidden="1">#REF!</definedName>
    <definedName name="__123Graph_XCurrent" localSheetId="16" hidden="1">#REF!</definedName>
    <definedName name="__123Graph_XCurrent" localSheetId="20" hidden="1">#REF!</definedName>
    <definedName name="__123Graph_XCurrent" localSheetId="19" hidden="1">#REF!</definedName>
    <definedName name="__123Graph_XCurrent" localSheetId="21" hidden="1">#REF!</definedName>
    <definedName name="__123Graph_XCurrent" localSheetId="22" hidden="1">#REF!</definedName>
    <definedName name="__123Graph_XCurrent" localSheetId="1" hidden="1">#REF!</definedName>
    <definedName name="__123Graph_XCurrent" hidden="1">#REF!</definedName>
    <definedName name="_123grakjf_44445" localSheetId="0" hidden="1">#REF!</definedName>
    <definedName name="_123grakjf_44445" localSheetId="16" hidden="1">#REF!</definedName>
    <definedName name="_123grakjf_44445" localSheetId="20" hidden="1">#REF!</definedName>
    <definedName name="_123grakjf_44445" localSheetId="19" hidden="1">#REF!</definedName>
    <definedName name="_123grakjf_44445" localSheetId="21" hidden="1">#REF!</definedName>
    <definedName name="_123grakjf_44445" localSheetId="22" hidden="1">#REF!</definedName>
    <definedName name="_123grakjf_44445" localSheetId="1" hidden="1">#REF!</definedName>
    <definedName name="_123grakjf_44445" hidden="1">#REF!</definedName>
    <definedName name="_123Graph" localSheetId="0" hidden="1">#REF!</definedName>
    <definedName name="_123Graph" localSheetId="16" hidden="1">#REF!</definedName>
    <definedName name="_123Graph" localSheetId="20" hidden="1">#REF!</definedName>
    <definedName name="_123Graph" localSheetId="19" hidden="1">#REF!</definedName>
    <definedName name="_123Graph" localSheetId="21" hidden="1">#REF!</definedName>
    <definedName name="_123Graph" localSheetId="22" hidden="1">#REF!</definedName>
    <definedName name="_123Graph" localSheetId="1" hidden="1">#REF!</definedName>
    <definedName name="_123Graph" hidden="1">#REF!</definedName>
    <definedName name="_123Graph_ACurrenrt" localSheetId="0" hidden="1">#REF!</definedName>
    <definedName name="_123Graph_ACurrenrt" localSheetId="16" hidden="1">#REF!</definedName>
    <definedName name="_123Graph_ACurrenrt" localSheetId="20" hidden="1">#REF!</definedName>
    <definedName name="_123Graph_ACurrenrt" localSheetId="19" hidden="1">#REF!</definedName>
    <definedName name="_123Graph_ACurrenrt" localSheetId="21" hidden="1">#REF!</definedName>
    <definedName name="_123Graph_ACurrenrt" localSheetId="22" hidden="1">#REF!</definedName>
    <definedName name="_123Graph_ACurrenrt" localSheetId="1" hidden="1">#REF!</definedName>
    <definedName name="_123Graph_ACurrenrt" hidden="1">#REF!</definedName>
    <definedName name="_123Graph_C" localSheetId="0" hidden="1">#REF!</definedName>
    <definedName name="_123Graph_C" localSheetId="16" hidden="1">#REF!</definedName>
    <definedName name="_123Graph_C" localSheetId="20" hidden="1">#REF!</definedName>
    <definedName name="_123Graph_C" localSheetId="19" hidden="1">#REF!</definedName>
    <definedName name="_123Graph_C" localSheetId="21" hidden="1">#REF!</definedName>
    <definedName name="_123Graph_C" localSheetId="22" hidden="1">#REF!</definedName>
    <definedName name="_123Graph_C" localSheetId="1" hidden="1">#REF!</definedName>
    <definedName name="_123Graph_C" hidden="1">#REF!</definedName>
    <definedName name="_123Graph_D" localSheetId="0" hidden="1">#REF!</definedName>
    <definedName name="_123Graph_D" localSheetId="16" hidden="1">#REF!</definedName>
    <definedName name="_123Graph_D" localSheetId="20" hidden="1">#REF!</definedName>
    <definedName name="_123Graph_D" localSheetId="19" hidden="1">#REF!</definedName>
    <definedName name="_123Graph_D" localSheetId="21" hidden="1">#REF!</definedName>
    <definedName name="_123Graph_D" localSheetId="22" hidden="1">#REF!</definedName>
    <definedName name="_123Graph_D" localSheetId="1" hidden="1">#REF!</definedName>
    <definedName name="_123Graph_D" hidden="1">#REF!</definedName>
    <definedName name="_123Graph_E" localSheetId="0" hidden="1">#REF!</definedName>
    <definedName name="_123Graph_E" localSheetId="16" hidden="1">#REF!</definedName>
    <definedName name="_123Graph_E" localSheetId="20" hidden="1">#REF!</definedName>
    <definedName name="_123Graph_E" localSheetId="19" hidden="1">#REF!</definedName>
    <definedName name="_123Graph_E" localSheetId="21" hidden="1">#REF!</definedName>
    <definedName name="_123Graph_E" localSheetId="22" hidden="1">#REF!</definedName>
    <definedName name="_123Graph_E" localSheetId="1" hidden="1">#REF!</definedName>
    <definedName name="_123Graph_E" hidden="1">#REF!</definedName>
    <definedName name="_123jfhqweufh" localSheetId="0">#REF!</definedName>
    <definedName name="_123jfhqweufh" localSheetId="16">#REF!</definedName>
    <definedName name="_123jfhqweufh" localSheetId="20">#REF!</definedName>
    <definedName name="_123jfhqweufh" localSheetId="19">#REF!</definedName>
    <definedName name="_123jfhqweufh" localSheetId="21">#REF!</definedName>
    <definedName name="_123jfhqweufh" localSheetId="22">#REF!</definedName>
    <definedName name="_123jfhqweufh" localSheetId="1">#REF!</definedName>
    <definedName name="_123jfhqweufh">#REF!</definedName>
    <definedName name="_15.9" localSheetId="0" hidden="1">'[5]4.3'!#REF!</definedName>
    <definedName name="_15.9" localSheetId="16" hidden="1">'[5]4.3'!#REF!</definedName>
    <definedName name="_15.9" localSheetId="20" hidden="1">'[5]4.3'!#REF!</definedName>
    <definedName name="_15.9" localSheetId="19" hidden="1">'[5]4.3'!#REF!</definedName>
    <definedName name="_15.9" localSheetId="21" hidden="1">'[5]4.3'!#REF!</definedName>
    <definedName name="_15.9" localSheetId="22" hidden="1">'[5]4.3'!#REF!</definedName>
    <definedName name="_15.9" localSheetId="1" hidden="1">'[5]4.3'!#REF!</definedName>
    <definedName name="_15.9" hidden="1">'[5]4.3'!#REF!</definedName>
    <definedName name="_7.4a" localSheetId="0" hidden="1">'[1]4.9'!#REF!</definedName>
    <definedName name="_7.4a" localSheetId="16" hidden="1">'[1]4.9'!#REF!</definedName>
    <definedName name="_7.4a" localSheetId="20" hidden="1">'[1]4.9'!#REF!</definedName>
    <definedName name="_7.4a" localSheetId="19" hidden="1">'[1]4.9'!#REF!</definedName>
    <definedName name="_7.4a" localSheetId="21" hidden="1">'[1]4.9'!#REF!</definedName>
    <definedName name="_7.4a" localSheetId="22" hidden="1">'[1]4.9'!#REF!</definedName>
    <definedName name="_7.4a" localSheetId="1" hidden="1">'[1]4.9'!#REF!</definedName>
    <definedName name="_7.4a" hidden="1">'[1]4.9'!#REF!</definedName>
    <definedName name="_Parse_Out" localSheetId="0" hidden="1">#REF!</definedName>
    <definedName name="_Parse_Out" localSheetId="16" hidden="1">#REF!</definedName>
    <definedName name="_Parse_Out" localSheetId="20" hidden="1">#REF!</definedName>
    <definedName name="_Parse_Out" localSheetId="19" hidden="1">#REF!</definedName>
    <definedName name="_Parse_Out" localSheetId="21" hidden="1">#REF!</definedName>
    <definedName name="_Parse_Out" localSheetId="22" hidden="1">#REF!</definedName>
    <definedName name="_Parse_Out" localSheetId="1" hidden="1">#REF!</definedName>
    <definedName name="_Parse_Out" hidden="1">#REF!</definedName>
    <definedName name="_Sort" localSheetId="0" hidden="1">#REF!</definedName>
    <definedName name="_Sort" localSheetId="16" hidden="1">#REF!</definedName>
    <definedName name="_Sort" localSheetId="20" hidden="1">#REF!</definedName>
    <definedName name="_Sort" localSheetId="19" hidden="1">#REF!</definedName>
    <definedName name="_Sort" localSheetId="21" hidden="1">#REF!</definedName>
    <definedName name="_Sort" localSheetId="22" hidden="1">#REF!</definedName>
    <definedName name="_Sort" localSheetId="1" hidden="1">#REF!</definedName>
    <definedName name="_Sort" hidden="1">#REF!</definedName>
    <definedName name="a" localSheetId="0" hidden="1">#REF!</definedName>
    <definedName name="a" localSheetId="16" hidden="1">#REF!</definedName>
    <definedName name="a" localSheetId="20" hidden="1">#REF!</definedName>
    <definedName name="a" localSheetId="19" hidden="1">#REF!</definedName>
    <definedName name="a" localSheetId="21" hidden="1">#REF!</definedName>
    <definedName name="a" localSheetId="22" hidden="1">#REF!</definedName>
    <definedName name="a" localSheetId="1" hidden="1">#REF!</definedName>
    <definedName name="a" hidden="1">#REF!</definedName>
    <definedName name="aa" localSheetId="0" hidden="1">#REF!</definedName>
    <definedName name="aa" localSheetId="16" hidden="1">#REF!</definedName>
    <definedName name="aa" localSheetId="20" hidden="1">#REF!</definedName>
    <definedName name="aa" localSheetId="19" hidden="1">#REF!</definedName>
    <definedName name="aa" localSheetId="21" hidden="1">#REF!</definedName>
    <definedName name="aa" localSheetId="22" hidden="1">#REF!</definedName>
    <definedName name="aa" localSheetId="1" hidden="1">#REF!</definedName>
    <definedName name="aa" hidden="1">#REF!</definedName>
    <definedName name="aaa" localSheetId="0">#REF!</definedName>
    <definedName name="aaa" localSheetId="16">#REF!</definedName>
    <definedName name="aaa" localSheetId="20">#REF!</definedName>
    <definedName name="aaa" localSheetId="19">#REF!</definedName>
    <definedName name="aaa" localSheetId="21">#REF!</definedName>
    <definedName name="aaa" localSheetId="22">#REF!</definedName>
    <definedName name="aaa" localSheetId="1">#REF!</definedName>
    <definedName name="aaa">#REF!</definedName>
    <definedName name="aaaa" localSheetId="0">#REF!</definedName>
    <definedName name="aaaa" localSheetId="16">#REF!</definedName>
    <definedName name="aaaa" localSheetId="20">#REF!</definedName>
    <definedName name="aaaa" localSheetId="19">#REF!</definedName>
    <definedName name="aaaa">#REF!</definedName>
    <definedName name="aaab" localSheetId="0">#REF!</definedName>
    <definedName name="aaab" localSheetId="16">#REF!</definedName>
    <definedName name="aaab" localSheetId="20">#REF!</definedName>
    <definedName name="aaab" localSheetId="19">#REF!</definedName>
    <definedName name="aaab" localSheetId="21">#REF!</definedName>
    <definedName name="aaab" localSheetId="22">#REF!</definedName>
    <definedName name="aaab" localSheetId="1">#REF!</definedName>
    <definedName name="aaab">#REF!</definedName>
    <definedName name="aaad" localSheetId="0">#REF!</definedName>
    <definedName name="aaad" localSheetId="16">#REF!</definedName>
    <definedName name="aaad" localSheetId="20">#REF!</definedName>
    <definedName name="aaad" localSheetId="19">#REF!</definedName>
    <definedName name="aaad" localSheetId="21">#REF!</definedName>
    <definedName name="aaad" localSheetId="22">#REF!</definedName>
    <definedName name="aaad" localSheetId="1">#REF!</definedName>
    <definedName name="aaad">#REF!</definedName>
    <definedName name="aaart" localSheetId="0">#REF!</definedName>
    <definedName name="aaart" localSheetId="16">#REF!</definedName>
    <definedName name="aaart" localSheetId="20">#REF!</definedName>
    <definedName name="aaart" localSheetId="19">#REF!</definedName>
    <definedName name="aaart" localSheetId="21">#REF!</definedName>
    <definedName name="aaart" localSheetId="22">#REF!</definedName>
    <definedName name="aaart" localSheetId="1">#REF!</definedName>
    <definedName name="aaart">#REF!</definedName>
    <definedName name="aaatr" localSheetId="0">#REF!</definedName>
    <definedName name="aaatr" localSheetId="16">#REF!</definedName>
    <definedName name="aaatr" localSheetId="20">#REF!</definedName>
    <definedName name="aaatr" localSheetId="19">#REF!</definedName>
    <definedName name="aaatr" localSheetId="21">#REF!</definedName>
    <definedName name="aaatr" localSheetId="22">#REF!</definedName>
    <definedName name="aaatr" localSheetId="1">#REF!</definedName>
    <definedName name="aaatr">#REF!</definedName>
    <definedName name="ABC" localSheetId="0" hidden="1">#REF!</definedName>
    <definedName name="ABC" localSheetId="16" hidden="1">#REF!</definedName>
    <definedName name="ABC" localSheetId="20" hidden="1">#REF!</definedName>
    <definedName name="ABC" localSheetId="19" hidden="1">#REF!</definedName>
    <definedName name="ABC" localSheetId="21" hidden="1">#REF!</definedName>
    <definedName name="ABC" localSheetId="22" hidden="1">#REF!</definedName>
    <definedName name="ABC" localSheetId="1" hidden="1">#REF!</definedName>
    <definedName name="ABC" hidden="1">#REF!</definedName>
    <definedName name="abggg" localSheetId="0" hidden="1">'[1]4.9'!#REF!</definedName>
    <definedName name="abggg" localSheetId="16" hidden="1">'[1]4.9'!#REF!</definedName>
    <definedName name="abggg" localSheetId="20" hidden="1">'[1]4.9'!#REF!</definedName>
    <definedName name="abggg" localSheetId="19" hidden="1">'[1]4.9'!#REF!</definedName>
    <definedName name="abggg" localSheetId="21" hidden="1">'[2]4.9'!#REF!</definedName>
    <definedName name="abggg" localSheetId="22" hidden="1">'[2]4.9'!#REF!</definedName>
    <definedName name="abggg" localSheetId="1" hidden="1">'[1]4.9'!#REF!</definedName>
    <definedName name="abggg" hidden="1">'[1]4.9'!#REF!</definedName>
    <definedName name="afaf" localSheetId="0" hidden="1">'[1]4.9'!#REF!</definedName>
    <definedName name="afaf" localSheetId="16" hidden="1">'[1]4.9'!#REF!</definedName>
    <definedName name="afaf" localSheetId="20" hidden="1">'[1]4.9'!#REF!</definedName>
    <definedName name="afaf" localSheetId="19" hidden="1">'[1]4.9'!#REF!</definedName>
    <definedName name="afaf" localSheetId="21" hidden="1">'[1]4.9'!#REF!</definedName>
    <definedName name="afaf" localSheetId="22" hidden="1">'[1]4.9'!#REF!</definedName>
    <definedName name="afaf" localSheetId="1" hidden="1">'[1]4.9'!#REF!</definedName>
    <definedName name="afaf" hidden="1">'[1]4.9'!#REF!</definedName>
    <definedName name="apa" localSheetId="0" hidden="1">'[2]4.9'!#REF!</definedName>
    <definedName name="apa" localSheetId="16" hidden="1">'[2]4.9'!#REF!</definedName>
    <definedName name="apa" localSheetId="20" hidden="1">'[2]4.9'!#REF!</definedName>
    <definedName name="apa" localSheetId="19" hidden="1">'[2]4.9'!#REF!</definedName>
    <definedName name="apa" localSheetId="21" hidden="1">'[2]4.9'!#REF!</definedName>
    <definedName name="apa" localSheetId="22" hidden="1">'[2]4.9'!#REF!</definedName>
    <definedName name="apa" localSheetId="1" hidden="1">'[2]4.9'!#REF!</definedName>
    <definedName name="apa" hidden="1">'[2]4.9'!#REF!</definedName>
    <definedName name="apara" localSheetId="0">#REF!</definedName>
    <definedName name="apara" localSheetId="16">#REF!</definedName>
    <definedName name="apara" localSheetId="20">#REF!</definedName>
    <definedName name="apara" localSheetId="19">#REF!</definedName>
    <definedName name="apara" localSheetId="21">#REF!</definedName>
    <definedName name="apara" localSheetId="22">#REF!</definedName>
    <definedName name="apara" localSheetId="1">#REF!</definedName>
    <definedName name="apara">#REF!</definedName>
    <definedName name="as" localSheetId="0" hidden="1">#REF!</definedName>
    <definedName name="as" localSheetId="16" hidden="1">#REF!</definedName>
    <definedName name="as" localSheetId="20" hidden="1">#REF!</definedName>
    <definedName name="as" localSheetId="19" hidden="1">#REF!</definedName>
    <definedName name="as" localSheetId="21" hidden="1">#REF!</definedName>
    <definedName name="as" localSheetId="22" hidden="1">#REF!</definedName>
    <definedName name="as" localSheetId="1" hidden="1">#REF!</definedName>
    <definedName name="as" hidden="1">#REF!</definedName>
    <definedName name="asas" localSheetId="0">#REF!</definedName>
    <definedName name="asas" localSheetId="16">#REF!</definedName>
    <definedName name="asas" localSheetId="20">#REF!</definedName>
    <definedName name="asas" localSheetId="19">#REF!</definedName>
    <definedName name="asas" localSheetId="21">#REF!</definedName>
    <definedName name="asas" localSheetId="22">#REF!</definedName>
    <definedName name="asas" localSheetId="1">#REF!</definedName>
    <definedName name="asas">#REF!</definedName>
    <definedName name="ass" localSheetId="0" hidden="1">'[6]4.8'!#REF!</definedName>
    <definedName name="ass" localSheetId="16" hidden="1">'[6]4.8'!#REF!</definedName>
    <definedName name="ass" localSheetId="20" hidden="1">'[6]4.8'!#REF!</definedName>
    <definedName name="ass" localSheetId="19" hidden="1">'[6]4.8'!#REF!</definedName>
    <definedName name="ass" localSheetId="21" hidden="1">'[6]4.8'!#REF!</definedName>
    <definedName name="ass" localSheetId="22" hidden="1">'[6]4.8'!#REF!</definedName>
    <definedName name="ass" localSheetId="1" hidden="1">'[6]4.8'!#REF!</definedName>
    <definedName name="ass" hidden="1">'[6]4.8'!#REF!</definedName>
    <definedName name="Asset91" localSheetId="0">#REF!</definedName>
    <definedName name="Asset91" localSheetId="16">#REF!</definedName>
    <definedName name="Asset91" localSheetId="20">#REF!</definedName>
    <definedName name="Asset91" localSheetId="19">#REF!</definedName>
    <definedName name="Asset91" localSheetId="21">#REF!</definedName>
    <definedName name="Asset91" localSheetId="22">#REF!</definedName>
    <definedName name="Asset91" localSheetId="1">#REF!</definedName>
    <definedName name="Asset91">#REF!</definedName>
    <definedName name="Asset92" localSheetId="0">#REF!</definedName>
    <definedName name="Asset92" localSheetId="16">#REF!</definedName>
    <definedName name="Asset92" localSheetId="20">#REF!</definedName>
    <definedName name="Asset92" localSheetId="19">#REF!</definedName>
    <definedName name="Asset92" localSheetId="21">#REF!</definedName>
    <definedName name="Asset92" localSheetId="22">#REF!</definedName>
    <definedName name="Asset92" localSheetId="1">#REF!</definedName>
    <definedName name="Asset92">#REF!</definedName>
    <definedName name="ax" localSheetId="0">#REF!</definedName>
    <definedName name="ax" localSheetId="16">#REF!</definedName>
    <definedName name="ax" localSheetId="20">#REF!</definedName>
    <definedName name="ax" localSheetId="19">#REF!</definedName>
    <definedName name="ax" localSheetId="21">#REF!</definedName>
    <definedName name="ax" localSheetId="22">#REF!</definedName>
    <definedName name="ax" localSheetId="1">#REF!</definedName>
    <definedName name="ax">#REF!</definedName>
    <definedName name="b" localSheetId="0" hidden="1">#REF!</definedName>
    <definedName name="b" localSheetId="16" hidden="1">#REF!</definedName>
    <definedName name="b" localSheetId="20" hidden="1">#REF!</definedName>
    <definedName name="b" localSheetId="19" hidden="1">#REF!</definedName>
    <definedName name="b" localSheetId="21" hidden="1">#REF!</definedName>
    <definedName name="b" localSheetId="22" hidden="1">#REF!</definedName>
    <definedName name="b" localSheetId="1" hidden="1">#REF!</definedName>
    <definedName name="b" hidden="1">#REF!</definedName>
    <definedName name="bab" localSheetId="0">#REF!</definedName>
    <definedName name="bab" localSheetId="16">#REF!</definedName>
    <definedName name="bab" localSheetId="20">#REF!</definedName>
    <definedName name="bab" localSheetId="19">#REF!</definedName>
    <definedName name="bab" localSheetId="21">#REF!</definedName>
    <definedName name="bab" localSheetId="22">#REF!</definedName>
    <definedName name="bab" localSheetId="1">#REF!</definedName>
    <definedName name="bab">#REF!</definedName>
    <definedName name="Banci" localSheetId="0">#REF!</definedName>
    <definedName name="Banci" localSheetId="16">#REF!</definedName>
    <definedName name="Banci" localSheetId="20">#REF!</definedName>
    <definedName name="Banci" localSheetId="19">#REF!</definedName>
    <definedName name="Banci" localSheetId="21">#REF!</definedName>
    <definedName name="Banci" localSheetId="22">#REF!</definedName>
    <definedName name="Banci" localSheetId="25">#REF!</definedName>
    <definedName name="Banci" localSheetId="24">#REF!</definedName>
    <definedName name="Banci" localSheetId="23">#REF!</definedName>
    <definedName name="Banci" localSheetId="26">#REF!</definedName>
    <definedName name="Banci" localSheetId="27">#REF!</definedName>
    <definedName name="Banci" localSheetId="28">#REF!</definedName>
    <definedName name="Banci" localSheetId="1">#REF!</definedName>
    <definedName name="Banci" localSheetId="2">#REF!</definedName>
    <definedName name="Banci" localSheetId="13">#REF!</definedName>
    <definedName name="Banci" localSheetId="14">#REF!</definedName>
    <definedName name="Banci">#REF!</definedName>
    <definedName name="Banci2020" localSheetId="0">#REF!</definedName>
    <definedName name="Banci2020" localSheetId="16">#REF!</definedName>
    <definedName name="Banci2020" localSheetId="20">#REF!</definedName>
    <definedName name="Banci2020" localSheetId="19">#REF!</definedName>
    <definedName name="Banci2020" localSheetId="21">#REF!</definedName>
    <definedName name="Banci2020" localSheetId="22">#REF!</definedName>
    <definedName name="Banci2020" localSheetId="25">#REF!</definedName>
    <definedName name="Banci2020" localSheetId="24">#REF!</definedName>
    <definedName name="Banci2020" localSheetId="23">#REF!</definedName>
    <definedName name="Banci2020" localSheetId="26">#REF!</definedName>
    <definedName name="Banci2020" localSheetId="27">#REF!</definedName>
    <definedName name="Banci2020" localSheetId="28">#REF!</definedName>
    <definedName name="Banci2020" localSheetId="1">#REF!</definedName>
    <definedName name="Banci2020" localSheetId="14">#REF!</definedName>
    <definedName name="Banci2020">#REF!</definedName>
    <definedName name="BanciLatest" localSheetId="0">#REF!</definedName>
    <definedName name="BanciLatest" localSheetId="16">#REF!</definedName>
    <definedName name="BanciLatest" localSheetId="20">#REF!</definedName>
    <definedName name="BanciLatest" localSheetId="19">#REF!</definedName>
    <definedName name="BanciLatest" localSheetId="21">#REF!</definedName>
    <definedName name="BanciLatest" localSheetId="22">#REF!</definedName>
    <definedName name="BanciLatest" localSheetId="25">#REF!</definedName>
    <definedName name="BanciLatest" localSheetId="24">#REF!</definedName>
    <definedName name="BanciLatest" localSheetId="23">#REF!</definedName>
    <definedName name="BanciLatest" localSheetId="26">#REF!</definedName>
    <definedName name="BanciLatest" localSheetId="27">#REF!</definedName>
    <definedName name="BanciLatest" localSheetId="28">#REF!</definedName>
    <definedName name="BanciLatest" localSheetId="1">#REF!</definedName>
    <definedName name="BanciLatest" localSheetId="14">#REF!</definedName>
    <definedName name="BanciLatest">#REF!</definedName>
    <definedName name="bbbg" localSheetId="0">#REF!</definedName>
    <definedName name="bbbg" localSheetId="16">#REF!</definedName>
    <definedName name="bbbg" localSheetId="20">#REF!</definedName>
    <definedName name="bbbg" localSheetId="19">#REF!</definedName>
    <definedName name="bbbg" localSheetId="21">#REF!</definedName>
    <definedName name="bbbg" localSheetId="22">#REF!</definedName>
    <definedName name="bbbg" localSheetId="1">#REF!</definedName>
    <definedName name="bbbg">#REF!</definedName>
    <definedName name="bbbgt" localSheetId="0">#REF!</definedName>
    <definedName name="bbbgt" localSheetId="16">#REF!</definedName>
    <definedName name="bbbgt" localSheetId="20">#REF!</definedName>
    <definedName name="bbbgt" localSheetId="19">#REF!</definedName>
    <definedName name="bbbgt" localSheetId="21">#REF!</definedName>
    <definedName name="bbbgt" localSheetId="22">#REF!</definedName>
    <definedName name="bbbgt" localSheetId="1">#REF!</definedName>
    <definedName name="bbbgt">#REF!</definedName>
    <definedName name="bbbh" localSheetId="0">#REF!</definedName>
    <definedName name="bbbh" localSheetId="16">#REF!</definedName>
    <definedName name="bbbh" localSheetId="20">#REF!</definedName>
    <definedName name="bbbh" localSheetId="19">#REF!</definedName>
    <definedName name="bbbh" localSheetId="21">#REF!</definedName>
    <definedName name="bbbh" localSheetId="22">#REF!</definedName>
    <definedName name="bbbh" localSheetId="1">#REF!</definedName>
    <definedName name="bbbh">#REF!</definedName>
    <definedName name="bcvb" localSheetId="0">#REF!</definedName>
    <definedName name="bcvb" localSheetId="16">#REF!</definedName>
    <definedName name="bcvb" localSheetId="20">#REF!</definedName>
    <definedName name="bcvb" localSheetId="19">#REF!</definedName>
    <definedName name="bcvb" localSheetId="21">#REF!</definedName>
    <definedName name="bcvb" localSheetId="22">#REF!</definedName>
    <definedName name="bcvb" localSheetId="1">#REF!</definedName>
    <definedName name="bcvb">#REF!</definedName>
    <definedName name="bf" localSheetId="0" hidden="1">'[7]7.6'!#REF!</definedName>
    <definedName name="bf" localSheetId="16" hidden="1">'[7]7.6'!#REF!</definedName>
    <definedName name="bf" localSheetId="20" hidden="1">'[7]7.6'!#REF!</definedName>
    <definedName name="bf" localSheetId="19" hidden="1">'[7]7.6'!#REF!</definedName>
    <definedName name="bf" localSheetId="21" hidden="1">'[8]7.6'!#REF!</definedName>
    <definedName name="bf" localSheetId="22" hidden="1">'[8]7.6'!#REF!</definedName>
    <definedName name="bf" localSheetId="1" hidden="1">'[7]7.6'!#REF!</definedName>
    <definedName name="bf" hidden="1">'[7]7.6'!#REF!</definedName>
    <definedName name="bfeh" localSheetId="0">#REF!</definedName>
    <definedName name="bfeh" localSheetId="16">#REF!</definedName>
    <definedName name="bfeh" localSheetId="20">#REF!</definedName>
    <definedName name="bfeh" localSheetId="19">#REF!</definedName>
    <definedName name="bfeh" localSheetId="21">#REF!</definedName>
    <definedName name="bfeh" localSheetId="22">#REF!</definedName>
    <definedName name="bfeh" localSheetId="1">#REF!</definedName>
    <definedName name="bfeh">#REF!</definedName>
    <definedName name="BH" localSheetId="0">#REF!</definedName>
    <definedName name="BH" localSheetId="16">#REF!</definedName>
    <definedName name="BH" localSheetId="20">#REF!</definedName>
    <definedName name="BH" localSheetId="19">#REF!</definedName>
    <definedName name="BH" localSheetId="21">#REF!</definedName>
    <definedName name="BH" localSheetId="22">#REF!</definedName>
    <definedName name="BH" localSheetId="1">#REF!</definedName>
    <definedName name="BH">#REF!</definedName>
    <definedName name="bnb" localSheetId="0" hidden="1">'[7]7.6'!#REF!</definedName>
    <definedName name="bnb" localSheetId="16" hidden="1">'[7]7.6'!#REF!</definedName>
    <definedName name="bnb" localSheetId="20" hidden="1">'[7]7.6'!#REF!</definedName>
    <definedName name="bnb" localSheetId="19" hidden="1">'[7]7.6'!#REF!</definedName>
    <definedName name="bnb" localSheetId="21" hidden="1">'[8]7.6'!#REF!</definedName>
    <definedName name="bnb" localSheetId="22" hidden="1">'[8]7.6'!#REF!</definedName>
    <definedName name="bnb" localSheetId="1" hidden="1">'[7]7.6'!#REF!</definedName>
    <definedName name="bnb" hidden="1">'[7]7.6'!#REF!</definedName>
    <definedName name="BudgetYear" localSheetId="0">#REF!</definedName>
    <definedName name="BudgetYear" localSheetId="16">#REF!</definedName>
    <definedName name="BudgetYear" localSheetId="20">#REF!</definedName>
    <definedName name="BudgetYear" localSheetId="19">#REF!</definedName>
    <definedName name="BudgetYear" localSheetId="21">#REF!</definedName>
    <definedName name="BudgetYear" localSheetId="22">#REF!</definedName>
    <definedName name="BudgetYear" localSheetId="1">#REF!</definedName>
    <definedName name="BudgetYear">#REF!</definedName>
    <definedName name="bv" localSheetId="0">#REF!</definedName>
    <definedName name="bv" localSheetId="16">#REF!</definedName>
    <definedName name="bv" localSheetId="20">#REF!</definedName>
    <definedName name="bv" localSheetId="19">#REF!</definedName>
    <definedName name="bv" localSheetId="21">#REF!</definedName>
    <definedName name="bv" localSheetId="22">#REF!</definedName>
    <definedName name="bv" localSheetId="1">#REF!</definedName>
    <definedName name="bv">#REF!</definedName>
    <definedName name="CalcsDishMatch">#N/A</definedName>
    <definedName name="cc" localSheetId="0">#REF!</definedName>
    <definedName name="cc" localSheetId="16">#REF!</definedName>
    <definedName name="cc" localSheetId="20">#REF!</definedName>
    <definedName name="cc" localSheetId="19">#REF!</definedName>
    <definedName name="cc" localSheetId="21">#REF!</definedName>
    <definedName name="cc" localSheetId="22">#REF!</definedName>
    <definedName name="cc" localSheetId="1">#REF!</definedName>
    <definedName name="cc">#REF!</definedName>
    <definedName name="con_05" localSheetId="0">#REF!</definedName>
    <definedName name="con_05" localSheetId="16">#REF!</definedName>
    <definedName name="con_05" localSheetId="20">#REF!</definedName>
    <definedName name="con_05" localSheetId="19">#REF!</definedName>
    <definedName name="con_05" localSheetId="21">#REF!</definedName>
    <definedName name="con_05" localSheetId="22">#REF!</definedName>
    <definedName name="con_05" localSheetId="1">#REF!</definedName>
    <definedName name="con_05">#REF!</definedName>
    <definedName name="con_06" localSheetId="0">#REF!</definedName>
    <definedName name="con_06" localSheetId="16">#REF!</definedName>
    <definedName name="con_06" localSheetId="20">#REF!</definedName>
    <definedName name="con_06" localSheetId="19">#REF!</definedName>
    <definedName name="con_06" localSheetId="21">#REF!</definedName>
    <definedName name="con_06" localSheetId="22">#REF!</definedName>
    <definedName name="con_06" localSheetId="1">#REF!</definedName>
    <definedName name="con_06">#REF!</definedName>
    <definedName name="con_07" localSheetId="0">#REF!</definedName>
    <definedName name="con_07" localSheetId="16">#REF!</definedName>
    <definedName name="con_07" localSheetId="20">#REF!</definedName>
    <definedName name="con_07" localSheetId="19">#REF!</definedName>
    <definedName name="con_07" localSheetId="21">#REF!</definedName>
    <definedName name="con_07" localSheetId="22">#REF!</definedName>
    <definedName name="con_07" localSheetId="1">#REF!</definedName>
    <definedName name="con_07">#REF!</definedName>
    <definedName name="con_08" localSheetId="0">#REF!</definedName>
    <definedName name="con_08" localSheetId="16">#REF!</definedName>
    <definedName name="con_08" localSheetId="20">#REF!</definedName>
    <definedName name="con_08" localSheetId="19">#REF!</definedName>
    <definedName name="con_08" localSheetId="21">#REF!</definedName>
    <definedName name="con_08" localSheetId="22">#REF!</definedName>
    <definedName name="con_08" localSheetId="1">#REF!</definedName>
    <definedName name="con_08">#REF!</definedName>
    <definedName name="con_09" localSheetId="0">#REF!</definedName>
    <definedName name="con_09" localSheetId="16">#REF!</definedName>
    <definedName name="con_09" localSheetId="20">#REF!</definedName>
    <definedName name="con_09" localSheetId="19">#REF!</definedName>
    <definedName name="con_09" localSheetId="21">#REF!</definedName>
    <definedName name="con_09" localSheetId="22">#REF!</definedName>
    <definedName name="con_09" localSheetId="1">#REF!</definedName>
    <definedName name="con_09">#REF!</definedName>
    <definedName name="con_10" localSheetId="0">#REF!</definedName>
    <definedName name="con_10" localSheetId="16">#REF!</definedName>
    <definedName name="con_10" localSheetId="20">#REF!</definedName>
    <definedName name="con_10" localSheetId="19">#REF!</definedName>
    <definedName name="con_10" localSheetId="21">#REF!</definedName>
    <definedName name="con_10" localSheetId="22">#REF!</definedName>
    <definedName name="con_10" localSheetId="1">#REF!</definedName>
    <definedName name="con_10">#REF!</definedName>
    <definedName name="con_11" localSheetId="0">#REF!</definedName>
    <definedName name="con_11" localSheetId="16">#REF!</definedName>
    <definedName name="con_11" localSheetId="20">#REF!</definedName>
    <definedName name="con_11" localSheetId="19">#REF!</definedName>
    <definedName name="con_11" localSheetId="21">#REF!</definedName>
    <definedName name="con_11" localSheetId="22">#REF!</definedName>
    <definedName name="con_11" localSheetId="1">#REF!</definedName>
    <definedName name="con_11">#REF!</definedName>
    <definedName name="con_13p" localSheetId="0">#REF!</definedName>
    <definedName name="con_13p" localSheetId="16">#REF!</definedName>
    <definedName name="con_13p" localSheetId="20">#REF!</definedName>
    <definedName name="con_13p" localSheetId="19">#REF!</definedName>
    <definedName name="con_13p" localSheetId="21">#REF!</definedName>
    <definedName name="con_13p" localSheetId="22">#REF!</definedName>
    <definedName name="con_13p" localSheetId="1">#REF!</definedName>
    <definedName name="con_13p">#REF!</definedName>
    <definedName name="con_14p" localSheetId="0">#REF!</definedName>
    <definedName name="con_14p" localSheetId="16">#REF!</definedName>
    <definedName name="con_14p" localSheetId="20">#REF!</definedName>
    <definedName name="con_14p" localSheetId="19">#REF!</definedName>
    <definedName name="con_14p" localSheetId="21">#REF!</definedName>
    <definedName name="con_14p" localSheetId="22">#REF!</definedName>
    <definedName name="con_14p" localSheetId="1">#REF!</definedName>
    <definedName name="con_14p">#REF!</definedName>
    <definedName name="cons_12p" localSheetId="0">#REF!</definedName>
    <definedName name="cons_12p" localSheetId="16">#REF!</definedName>
    <definedName name="cons_12p" localSheetId="20">#REF!</definedName>
    <definedName name="cons_12p" localSheetId="19">#REF!</definedName>
    <definedName name="cons_12p" localSheetId="21">#REF!</definedName>
    <definedName name="cons_12p" localSheetId="22">#REF!</definedName>
    <definedName name="cons_12p" localSheetId="1">#REF!</definedName>
    <definedName name="cons_12p">#REF!</definedName>
    <definedName name="cons_2005" localSheetId="21">[9]VA_CONSTANT!$A$3:$Z$21</definedName>
    <definedName name="cons_2005" localSheetId="22">[9]VA_CONSTANT!$A$3:$Z$21</definedName>
    <definedName name="cons_2005">[10]VA_CONSTANT!$A$3:$Z$21</definedName>
    <definedName name="cons_2006" localSheetId="21">[9]VA_CONSTANT!$A$25:$Z$43</definedName>
    <definedName name="cons_2006" localSheetId="22">[9]VA_CONSTANT!$A$25:$Z$43</definedName>
    <definedName name="cons_2006">[10]VA_CONSTANT!$A$25:$Z$43</definedName>
    <definedName name="cons_2007" localSheetId="21">[9]VA_CONSTANT!$A$47:$Z$65</definedName>
    <definedName name="cons_2007" localSheetId="22">[9]VA_CONSTANT!$A$47:$Z$65</definedName>
    <definedName name="cons_2007">[10]VA_CONSTANT!$A$47:$Z$65</definedName>
    <definedName name="cons_2008" localSheetId="21">[9]VA_CONSTANT!$A$69:$Z$87</definedName>
    <definedName name="cons_2008" localSheetId="22">[9]VA_CONSTANT!$A$69:$Z$87</definedName>
    <definedName name="cons_2008">[10]VA_CONSTANT!$A$69:$Z$87</definedName>
    <definedName name="cons_2009" localSheetId="21">[9]VA_CONSTANT!$A$91:$Z$109</definedName>
    <definedName name="cons_2009" localSheetId="22">[9]VA_CONSTANT!$A$91:$Z$109</definedName>
    <definedName name="cons_2009">[10]VA_CONSTANT!$A$91:$Z$109</definedName>
    <definedName name="cons_2010" localSheetId="21">[9]VA_CONSTANT!$A$113:$Z$131</definedName>
    <definedName name="cons_2010" localSheetId="22">[9]VA_CONSTANT!$A$113:$Z$131</definedName>
    <definedName name="cons_2010">[10]VA_CONSTANT!$A$113:$Z$131</definedName>
    <definedName name="cons_2011" localSheetId="21">[9]VA_CONSTANT!$A$135:$Z$153</definedName>
    <definedName name="cons_2011" localSheetId="22">[9]VA_CONSTANT!$A$135:$Z$153</definedName>
    <definedName name="cons_2011">[10]VA_CONSTANT!$A$135:$Z$153</definedName>
    <definedName name="cons_2012" localSheetId="21">[9]VA_CONSTANT!$A$157:$Z$175</definedName>
    <definedName name="cons_2012" localSheetId="22">[9]VA_CONSTANT!$A$157:$Z$175</definedName>
    <definedName name="cons_2012">[10]VA_CONSTANT!$A$157:$Z$175</definedName>
    <definedName name="cons_2013" localSheetId="21">[9]VA_CONSTANT!$A$179:$Z$197</definedName>
    <definedName name="cons_2013" localSheetId="22">[9]VA_CONSTANT!$A$179:$Z$197</definedName>
    <definedName name="cons_2013">[10]VA_CONSTANT!$A$179:$Z$197</definedName>
    <definedName name="cons_2013p" localSheetId="0">#REF!</definedName>
    <definedName name="cons_2013p" localSheetId="16">#REF!</definedName>
    <definedName name="cons_2013p" localSheetId="20">#REF!</definedName>
    <definedName name="cons_2013p" localSheetId="19">#REF!</definedName>
    <definedName name="cons_2013p" localSheetId="21">#REF!</definedName>
    <definedName name="cons_2013p" localSheetId="22">#REF!</definedName>
    <definedName name="cons_2013p" localSheetId="1">#REF!</definedName>
    <definedName name="cons_2013p">#REF!</definedName>
    <definedName name="cons_2013po" localSheetId="0">#REF!</definedName>
    <definedName name="cons_2013po" localSheetId="16">#REF!</definedName>
    <definedName name="cons_2013po" localSheetId="20">#REF!</definedName>
    <definedName name="cons_2013po" localSheetId="19">#REF!</definedName>
    <definedName name="cons_2013po" localSheetId="21">#REF!</definedName>
    <definedName name="cons_2013po" localSheetId="22">#REF!</definedName>
    <definedName name="cons_2013po" localSheetId="1">#REF!</definedName>
    <definedName name="cons_2013po">#REF!</definedName>
    <definedName name="cons_22445" localSheetId="0">#REF!</definedName>
    <definedName name="cons_22445" localSheetId="16">#REF!</definedName>
    <definedName name="cons_22445" localSheetId="20">#REF!</definedName>
    <definedName name="cons_22445" localSheetId="19">#REF!</definedName>
    <definedName name="cons_22445" localSheetId="21">#REF!</definedName>
    <definedName name="cons_22445" localSheetId="22">#REF!</definedName>
    <definedName name="cons_22445" localSheetId="1">#REF!</definedName>
    <definedName name="cons_22445">#REF!</definedName>
    <definedName name="cons_data" localSheetId="21">[9]VA_CONSTANT!$A$1:$Z$197</definedName>
    <definedName name="cons_data" localSheetId="22">[9]VA_CONSTANT!$A$1:$Z$197</definedName>
    <definedName name="cons_data">[10]VA_CONSTANT!$A$1:$Z$197</definedName>
    <definedName name="_xlnm.Criteria" localSheetId="0">#REF!</definedName>
    <definedName name="_xlnm.Criteria" localSheetId="16">#REF!</definedName>
    <definedName name="_xlnm.Criteria" localSheetId="20">#REF!</definedName>
    <definedName name="_xlnm.Criteria" localSheetId="19">#REF!</definedName>
    <definedName name="_xlnm.Criteria" localSheetId="21">#REF!</definedName>
    <definedName name="_xlnm.Criteria" localSheetId="22">#REF!</definedName>
    <definedName name="_xlnm.Criteria" localSheetId="1">#REF!</definedName>
    <definedName name="_xlnm.Criteria">#REF!</definedName>
    <definedName name="cur_0" localSheetId="0">#REF!</definedName>
    <definedName name="cur_0" localSheetId="16">#REF!</definedName>
    <definedName name="cur_0" localSheetId="20">#REF!</definedName>
    <definedName name="cur_0" localSheetId="19">#REF!</definedName>
    <definedName name="cur_0" localSheetId="21">#REF!</definedName>
    <definedName name="cur_0" localSheetId="22">#REF!</definedName>
    <definedName name="cur_0" localSheetId="1">#REF!</definedName>
    <definedName name="cur_0">#REF!</definedName>
    <definedName name="cur_05" localSheetId="0">#REF!</definedName>
    <definedName name="cur_05" localSheetId="16">#REF!</definedName>
    <definedName name="cur_05" localSheetId="20">#REF!</definedName>
    <definedName name="cur_05" localSheetId="19">#REF!</definedName>
    <definedName name="cur_05" localSheetId="21">#REF!</definedName>
    <definedName name="cur_05" localSheetId="22">#REF!</definedName>
    <definedName name="cur_05" localSheetId="1">#REF!</definedName>
    <definedName name="cur_05">#REF!</definedName>
    <definedName name="cur_06" localSheetId="0">#REF!</definedName>
    <definedName name="cur_06" localSheetId="16">#REF!</definedName>
    <definedName name="cur_06" localSheetId="20">#REF!</definedName>
    <definedName name="cur_06" localSheetId="19">#REF!</definedName>
    <definedName name="cur_06" localSheetId="21">#REF!</definedName>
    <definedName name="cur_06" localSheetId="22">#REF!</definedName>
    <definedName name="cur_06" localSheetId="1">#REF!</definedName>
    <definedName name="cur_06">#REF!</definedName>
    <definedName name="cur_07" localSheetId="0">#REF!</definedName>
    <definedName name="cur_07" localSheetId="16">#REF!</definedName>
    <definedName name="cur_07" localSheetId="20">#REF!</definedName>
    <definedName name="cur_07" localSheetId="19">#REF!</definedName>
    <definedName name="cur_07" localSheetId="21">#REF!</definedName>
    <definedName name="cur_07" localSheetId="22">#REF!</definedName>
    <definedName name="cur_07" localSheetId="1">#REF!</definedName>
    <definedName name="cur_07">#REF!</definedName>
    <definedName name="cur_08" localSheetId="0">#REF!</definedName>
    <definedName name="cur_08" localSheetId="16">#REF!</definedName>
    <definedName name="cur_08" localSheetId="20">#REF!</definedName>
    <definedName name="cur_08" localSheetId="19">#REF!</definedName>
    <definedName name="cur_08" localSheetId="21">#REF!</definedName>
    <definedName name="cur_08" localSheetId="22">#REF!</definedName>
    <definedName name="cur_08" localSheetId="1">#REF!</definedName>
    <definedName name="cur_08">#REF!</definedName>
    <definedName name="cur_09" localSheetId="0">#REF!</definedName>
    <definedName name="cur_09" localSheetId="16">#REF!</definedName>
    <definedName name="cur_09" localSheetId="20">#REF!</definedName>
    <definedName name="cur_09" localSheetId="19">#REF!</definedName>
    <definedName name="cur_09" localSheetId="21">#REF!</definedName>
    <definedName name="cur_09" localSheetId="22">#REF!</definedName>
    <definedName name="cur_09" localSheetId="1">#REF!</definedName>
    <definedName name="cur_09">#REF!</definedName>
    <definedName name="cur_10" localSheetId="0">#REF!</definedName>
    <definedName name="cur_10" localSheetId="16">#REF!</definedName>
    <definedName name="cur_10" localSheetId="20">#REF!</definedName>
    <definedName name="cur_10" localSheetId="19">#REF!</definedName>
    <definedName name="cur_10" localSheetId="21">#REF!</definedName>
    <definedName name="cur_10" localSheetId="22">#REF!</definedName>
    <definedName name="cur_10" localSheetId="1">#REF!</definedName>
    <definedName name="cur_10">#REF!</definedName>
    <definedName name="cur_11" localSheetId="0">#REF!</definedName>
    <definedName name="cur_11" localSheetId="16">#REF!</definedName>
    <definedName name="cur_11" localSheetId="20">#REF!</definedName>
    <definedName name="cur_11" localSheetId="19">#REF!</definedName>
    <definedName name="cur_11" localSheetId="21">#REF!</definedName>
    <definedName name="cur_11" localSheetId="22">#REF!</definedName>
    <definedName name="cur_11" localSheetId="1">#REF!</definedName>
    <definedName name="cur_11">#REF!</definedName>
    <definedName name="cur_12p" localSheetId="0">#REF!</definedName>
    <definedName name="cur_12p" localSheetId="16">#REF!</definedName>
    <definedName name="cur_12p" localSheetId="20">#REF!</definedName>
    <definedName name="cur_12p" localSheetId="19">#REF!</definedName>
    <definedName name="cur_12p" localSheetId="21">#REF!</definedName>
    <definedName name="cur_12p" localSheetId="22">#REF!</definedName>
    <definedName name="cur_12p" localSheetId="1">#REF!</definedName>
    <definedName name="cur_12p">#REF!</definedName>
    <definedName name="cur_13p" localSheetId="0">#REF!</definedName>
    <definedName name="cur_13p" localSheetId="16">#REF!</definedName>
    <definedName name="cur_13p" localSheetId="20">#REF!</definedName>
    <definedName name="cur_13p" localSheetId="19">#REF!</definedName>
    <definedName name="cur_13p" localSheetId="21">#REF!</definedName>
    <definedName name="cur_13p" localSheetId="22">#REF!</definedName>
    <definedName name="cur_13p" localSheetId="1">#REF!</definedName>
    <definedName name="cur_13p">#REF!</definedName>
    <definedName name="cur_14p" localSheetId="0">#REF!</definedName>
    <definedName name="cur_14p" localSheetId="16">#REF!</definedName>
    <definedName name="cur_14p" localSheetId="20">#REF!</definedName>
    <definedName name="cur_14p" localSheetId="19">#REF!</definedName>
    <definedName name="cur_14p" localSheetId="21">#REF!</definedName>
    <definedName name="cur_14p" localSheetId="22">#REF!</definedName>
    <definedName name="cur_14p" localSheetId="1">#REF!</definedName>
    <definedName name="cur_14p">#REF!</definedName>
    <definedName name="cur_2013p" localSheetId="0">#REF!</definedName>
    <definedName name="cur_2013p" localSheetId="16">#REF!</definedName>
    <definedName name="cur_2013p" localSheetId="20">#REF!</definedName>
    <definedName name="cur_2013p" localSheetId="19">#REF!</definedName>
    <definedName name="cur_2013p" localSheetId="21">#REF!</definedName>
    <definedName name="cur_2013p" localSheetId="22">#REF!</definedName>
    <definedName name="cur_2013p" localSheetId="1">#REF!</definedName>
    <definedName name="cur_2013p">#REF!</definedName>
    <definedName name="cur_45" localSheetId="0">#REF!</definedName>
    <definedName name="cur_45" localSheetId="16">#REF!</definedName>
    <definedName name="cur_45" localSheetId="20">#REF!</definedName>
    <definedName name="cur_45" localSheetId="19">#REF!</definedName>
    <definedName name="cur_45" localSheetId="21">#REF!</definedName>
    <definedName name="cur_45" localSheetId="22">#REF!</definedName>
    <definedName name="cur_45" localSheetId="1">#REF!</definedName>
    <definedName name="cur_45">#REF!</definedName>
    <definedName name="cur_52369" localSheetId="0">#REF!</definedName>
    <definedName name="cur_52369" localSheetId="16">#REF!</definedName>
    <definedName name="cur_52369" localSheetId="20">#REF!</definedName>
    <definedName name="cur_52369" localSheetId="19">#REF!</definedName>
    <definedName name="cur_52369" localSheetId="21">#REF!</definedName>
    <definedName name="cur_52369" localSheetId="22">#REF!</definedName>
    <definedName name="cur_52369" localSheetId="1">#REF!</definedName>
    <definedName name="cur_52369">#REF!</definedName>
    <definedName name="curr13" localSheetId="0">#REF!</definedName>
    <definedName name="curr13" localSheetId="16">#REF!</definedName>
    <definedName name="curr13" localSheetId="20">#REF!</definedName>
    <definedName name="curr13" localSheetId="19">#REF!</definedName>
    <definedName name="curr13" localSheetId="21">#REF!</definedName>
    <definedName name="curr13" localSheetId="22">#REF!</definedName>
    <definedName name="curr13" localSheetId="1">#REF!</definedName>
    <definedName name="curr13">#REF!</definedName>
    <definedName name="cvxc" localSheetId="0" hidden="1">#REF!</definedName>
    <definedName name="cvxc" localSheetId="16" hidden="1">#REF!</definedName>
    <definedName name="cvxc" localSheetId="20" hidden="1">#REF!</definedName>
    <definedName name="cvxc" localSheetId="19" hidden="1">#REF!</definedName>
    <definedName name="cvxc" localSheetId="21" hidden="1">#REF!</definedName>
    <definedName name="cvxc" localSheetId="22" hidden="1">#REF!</definedName>
    <definedName name="cvxc" localSheetId="1" hidden="1">#REF!</definedName>
    <definedName name="cvxc" hidden="1">#REF!</definedName>
    <definedName name="cx" localSheetId="0">#REF!</definedName>
    <definedName name="cx" localSheetId="16">#REF!</definedName>
    <definedName name="cx" localSheetId="20">#REF!</definedName>
    <definedName name="cx" localSheetId="19">#REF!</definedName>
    <definedName name="cx" localSheetId="21">#REF!</definedName>
    <definedName name="cx" localSheetId="22">#REF!</definedName>
    <definedName name="cx" localSheetId="1">#REF!</definedName>
    <definedName name="cx">#REF!</definedName>
    <definedName name="CY_1225" localSheetId="0">#REF!</definedName>
    <definedName name="CY_1225" localSheetId="16">#REF!</definedName>
    <definedName name="CY_1225" localSheetId="20">#REF!</definedName>
    <definedName name="CY_1225" localSheetId="19">#REF!</definedName>
    <definedName name="CY_1225" localSheetId="21">#REF!</definedName>
    <definedName name="CY_1225" localSheetId="22">#REF!</definedName>
    <definedName name="CY_1225" localSheetId="1">#REF!</definedName>
    <definedName name="CY_1225">#REF!</definedName>
    <definedName name="d" localSheetId="0">#REF!</definedName>
    <definedName name="d" localSheetId="16">#REF!</definedName>
    <definedName name="d" localSheetId="20">#REF!</definedName>
    <definedName name="d" localSheetId="19">#REF!</definedName>
    <definedName name="d" localSheetId="21">#REF!</definedName>
    <definedName name="d" localSheetId="22">#REF!</definedName>
    <definedName name="d" localSheetId="1">#REF!</definedName>
    <definedName name="d">#REF!</definedName>
    <definedName name="dasdasd" localSheetId="0">#REF!</definedName>
    <definedName name="dasdasd" localSheetId="16">#REF!</definedName>
    <definedName name="dasdasd" localSheetId="20">#REF!</definedName>
    <definedName name="dasdasd" localSheetId="19">#REF!</definedName>
    <definedName name="dasdasd" localSheetId="21">#REF!</definedName>
    <definedName name="dasdasd" localSheetId="22">#REF!</definedName>
    <definedName name="dasdasd" localSheetId="1">#REF!</definedName>
    <definedName name="dasdasd">#REF!</definedName>
    <definedName name="dd" localSheetId="0" hidden="1">#REF!</definedName>
    <definedName name="dd" localSheetId="16" hidden="1">#REF!</definedName>
    <definedName name="dd" localSheetId="20" hidden="1">#REF!</definedName>
    <definedName name="dd" localSheetId="19" hidden="1">#REF!</definedName>
    <definedName name="dd" localSheetId="21" hidden="1">#REF!</definedName>
    <definedName name="dd" localSheetId="22" hidden="1">#REF!</definedName>
    <definedName name="dd" localSheetId="1" hidden="1">#REF!</definedName>
    <definedName name="dd" hidden="1">#REF!</definedName>
    <definedName name="ddd" localSheetId="0">#REF!</definedName>
    <definedName name="ddd" localSheetId="16">#REF!</definedName>
    <definedName name="ddd" localSheetId="20">#REF!</definedName>
    <definedName name="ddd" localSheetId="19">#REF!</definedName>
    <definedName name="ddd" localSheetId="21">#REF!</definedName>
    <definedName name="ddd" localSheetId="22">#REF!</definedName>
    <definedName name="ddd" localSheetId="1">#REF!</definedName>
    <definedName name="ddd">#REF!</definedName>
    <definedName name="dddfrt" localSheetId="0">#REF!</definedName>
    <definedName name="dddfrt" localSheetId="16">#REF!</definedName>
    <definedName name="dddfrt" localSheetId="20">#REF!</definedName>
    <definedName name="dddfrt" localSheetId="19">#REF!</definedName>
    <definedName name="dddfrt" localSheetId="21">#REF!</definedName>
    <definedName name="dddfrt" localSheetId="22">#REF!</definedName>
    <definedName name="dddfrt" localSheetId="1">#REF!</definedName>
    <definedName name="dddfrt">#REF!</definedName>
    <definedName name="ddds" localSheetId="0">#REF!</definedName>
    <definedName name="ddds" localSheetId="16">#REF!</definedName>
    <definedName name="ddds" localSheetId="20">#REF!</definedName>
    <definedName name="ddds" localSheetId="19">#REF!</definedName>
    <definedName name="ddds" localSheetId="21">#REF!</definedName>
    <definedName name="ddds" localSheetId="22">#REF!</definedName>
    <definedName name="ddds" localSheetId="1">#REF!</definedName>
    <definedName name="ddds">#REF!</definedName>
    <definedName name="dfcsz" localSheetId="0" hidden="1">'[1]4.9'!#REF!</definedName>
    <definedName name="dfcsz" localSheetId="16" hidden="1">'[1]4.9'!#REF!</definedName>
    <definedName name="dfcsz" localSheetId="20" hidden="1">'[1]4.9'!#REF!</definedName>
    <definedName name="dfcsz" localSheetId="19" hidden="1">'[1]4.9'!#REF!</definedName>
    <definedName name="dfcsz" localSheetId="21" hidden="1">'[1]4.9'!#REF!</definedName>
    <definedName name="dfcsz" localSheetId="22" hidden="1">'[1]4.9'!#REF!</definedName>
    <definedName name="dfcsz" localSheetId="1" hidden="1">'[1]4.9'!#REF!</definedName>
    <definedName name="dfcsz" hidden="1">'[1]4.9'!#REF!</definedName>
    <definedName name="dfd" localSheetId="0" hidden="1">'[1]4.9'!#REF!</definedName>
    <definedName name="dfd" localSheetId="16" hidden="1">'[1]4.9'!#REF!</definedName>
    <definedName name="dfd" localSheetId="20" hidden="1">'[1]4.9'!#REF!</definedName>
    <definedName name="dfd" localSheetId="19" hidden="1">'[1]4.9'!#REF!</definedName>
    <definedName name="dfd" localSheetId="21" hidden="1">'[1]4.9'!#REF!</definedName>
    <definedName name="dfd" localSheetId="22" hidden="1">'[1]4.9'!#REF!</definedName>
    <definedName name="dfd" localSheetId="1" hidden="1">'[1]4.9'!#REF!</definedName>
    <definedName name="dfd" hidden="1">'[1]4.9'!#REF!</definedName>
    <definedName name="dfdfvz" localSheetId="0">#REF!</definedName>
    <definedName name="dfdfvz" localSheetId="16">#REF!</definedName>
    <definedName name="dfdfvz" localSheetId="20">#REF!</definedName>
    <definedName name="dfdfvz" localSheetId="19">#REF!</definedName>
    <definedName name="dfdfvz" localSheetId="21">#REF!</definedName>
    <definedName name="dfdfvz" localSheetId="22">#REF!</definedName>
    <definedName name="dfdfvz" localSheetId="1">#REF!</definedName>
    <definedName name="dfdfvz">#REF!</definedName>
    <definedName name="dfdxv" localSheetId="0">#REF!</definedName>
    <definedName name="dfdxv" localSheetId="16">#REF!</definedName>
    <definedName name="dfdxv" localSheetId="20">#REF!</definedName>
    <definedName name="dfdxv" localSheetId="19">#REF!</definedName>
    <definedName name="dfdxv" localSheetId="21">#REF!</definedName>
    <definedName name="dfdxv" localSheetId="22">#REF!</definedName>
    <definedName name="dfdxv" localSheetId="1">#REF!</definedName>
    <definedName name="dfdxv">#REF!</definedName>
    <definedName name="dfg" localSheetId="0">#REF!</definedName>
    <definedName name="dfg" localSheetId="16">#REF!</definedName>
    <definedName name="dfg" localSheetId="20">#REF!</definedName>
    <definedName name="dfg" localSheetId="19">#REF!</definedName>
    <definedName name="dfg" localSheetId="21">#REF!</definedName>
    <definedName name="dfg" localSheetId="22">#REF!</definedName>
    <definedName name="dfg" localSheetId="1">#REF!</definedName>
    <definedName name="dfg">#REF!</definedName>
    <definedName name="dfhf" localSheetId="0">#REF!</definedName>
    <definedName name="dfhf" localSheetId="16">#REF!</definedName>
    <definedName name="dfhf" localSheetId="20">#REF!</definedName>
    <definedName name="dfhf" localSheetId="19">#REF!</definedName>
    <definedName name="dfhf" localSheetId="21">#REF!</definedName>
    <definedName name="dfhf" localSheetId="22">#REF!</definedName>
    <definedName name="dfhf" localSheetId="1">#REF!</definedName>
    <definedName name="dfhf">#REF!</definedName>
    <definedName name="DFRG" localSheetId="0">#REF!</definedName>
    <definedName name="DFRG" localSheetId="16">#REF!</definedName>
    <definedName name="DFRG" localSheetId="20">#REF!</definedName>
    <definedName name="DFRG" localSheetId="19">#REF!</definedName>
    <definedName name="DFRG" localSheetId="21">#REF!</definedName>
    <definedName name="DFRG" localSheetId="22">#REF!</definedName>
    <definedName name="DFRG" localSheetId="1">#REF!</definedName>
    <definedName name="DFRG">#REF!</definedName>
    <definedName name="dfs" localSheetId="0">#REF!</definedName>
    <definedName name="dfs" localSheetId="16">#REF!</definedName>
    <definedName name="dfs" localSheetId="20">#REF!</definedName>
    <definedName name="dfs" localSheetId="19">#REF!</definedName>
    <definedName name="dfs" localSheetId="21">#REF!</definedName>
    <definedName name="dfs" localSheetId="22">#REF!</definedName>
    <definedName name="dfs" localSheetId="1">#REF!</definedName>
    <definedName name="dfs">#REF!</definedName>
    <definedName name="dfsd" localSheetId="0" hidden="1">#REF!</definedName>
    <definedName name="dfsd" localSheetId="16" hidden="1">#REF!</definedName>
    <definedName name="dfsd" localSheetId="20" hidden="1">#REF!</definedName>
    <definedName name="dfsd" localSheetId="19" hidden="1">#REF!</definedName>
    <definedName name="dfsd" localSheetId="21" hidden="1">#REF!</definedName>
    <definedName name="dfsd" localSheetId="22" hidden="1">#REF!</definedName>
    <definedName name="dfsd" localSheetId="1" hidden="1">#REF!</definedName>
    <definedName name="dfsd" hidden="1">#REF!</definedName>
    <definedName name="dfvd" localSheetId="0" hidden="1">'[1]4.9'!#REF!</definedName>
    <definedName name="dfvd" localSheetId="16" hidden="1">'[1]4.9'!#REF!</definedName>
    <definedName name="dfvd" localSheetId="20" hidden="1">'[1]4.9'!#REF!</definedName>
    <definedName name="dfvd" localSheetId="19" hidden="1">'[1]4.9'!#REF!</definedName>
    <definedName name="dfvd" localSheetId="21" hidden="1">'[1]4.9'!#REF!</definedName>
    <definedName name="dfvd" localSheetId="22" hidden="1">'[1]4.9'!#REF!</definedName>
    <definedName name="dfvd" localSheetId="1" hidden="1">'[1]4.9'!#REF!</definedName>
    <definedName name="dfvd" hidden="1">'[1]4.9'!#REF!</definedName>
    <definedName name="DishSelection" localSheetId="0">#REF!</definedName>
    <definedName name="DishSelection" localSheetId="16">#REF!</definedName>
    <definedName name="DishSelection" localSheetId="20">#REF!</definedName>
    <definedName name="DishSelection" localSheetId="19">#REF!</definedName>
    <definedName name="DishSelection" localSheetId="21">#REF!</definedName>
    <definedName name="DishSelection" localSheetId="22">#REF!</definedName>
    <definedName name="DishSelection" localSheetId="1">#REF!</definedName>
    <definedName name="DishSelection">#REF!</definedName>
    <definedName name="ds" localSheetId="0" hidden="1">'[6]4.8'!#REF!</definedName>
    <definedName name="ds" localSheetId="16" hidden="1">'[6]4.8'!#REF!</definedName>
    <definedName name="ds" localSheetId="20" hidden="1">'[6]4.8'!#REF!</definedName>
    <definedName name="ds" localSheetId="19" hidden="1">'[6]4.8'!#REF!</definedName>
    <definedName name="ds" localSheetId="21" hidden="1">'[6]4.8'!#REF!</definedName>
    <definedName name="ds" localSheetId="22" hidden="1">'[6]4.8'!#REF!</definedName>
    <definedName name="ds" localSheetId="1" hidden="1">'[6]4.8'!#REF!</definedName>
    <definedName name="ds" hidden="1">'[6]4.8'!#REF!</definedName>
    <definedName name="dvcx" localSheetId="0">#REF!</definedName>
    <definedName name="dvcx" localSheetId="16">#REF!</definedName>
    <definedName name="dvcx" localSheetId="20">#REF!</definedName>
    <definedName name="dvcx" localSheetId="19">#REF!</definedName>
    <definedName name="dvcx" localSheetId="21">#REF!</definedName>
    <definedName name="dvcx" localSheetId="22">#REF!</definedName>
    <definedName name="dvcx" localSheetId="1">#REF!</definedName>
    <definedName name="dvcx">#REF!</definedName>
    <definedName name="dvvc" localSheetId="0">#REF!</definedName>
    <definedName name="dvvc" localSheetId="16">#REF!</definedName>
    <definedName name="dvvc" localSheetId="20">#REF!</definedName>
    <definedName name="dvvc" localSheetId="19">#REF!</definedName>
    <definedName name="dvvc" localSheetId="21">#REF!</definedName>
    <definedName name="dvvc" localSheetId="22">#REF!</definedName>
    <definedName name="dvvc" localSheetId="1">#REF!</definedName>
    <definedName name="dvvc">#REF!</definedName>
    <definedName name="dxcx" localSheetId="0">#REF!</definedName>
    <definedName name="dxcx" localSheetId="16">#REF!</definedName>
    <definedName name="dxcx" localSheetId="20">#REF!</definedName>
    <definedName name="dxcx" localSheetId="19">#REF!</definedName>
    <definedName name="dxcx" localSheetId="21">#REF!</definedName>
    <definedName name="dxcx" localSheetId="22">#REF!</definedName>
    <definedName name="dxcx" localSheetId="1">#REF!</definedName>
    <definedName name="dxcx">#REF!</definedName>
    <definedName name="dznvbkdzbvj" hidden="1">#REF!</definedName>
    <definedName name="e" localSheetId="0">#REF!</definedName>
    <definedName name="e" localSheetId="16">#REF!</definedName>
    <definedName name="e" localSheetId="20">#REF!</definedName>
    <definedName name="e" localSheetId="19">#REF!</definedName>
    <definedName name="e" localSheetId="21">#REF!</definedName>
    <definedName name="e" localSheetId="22">#REF!</definedName>
    <definedName name="e" localSheetId="1">#REF!</definedName>
    <definedName name="e">#REF!</definedName>
    <definedName name="ER" localSheetId="0" hidden="1">'[11]4.8'!#REF!</definedName>
    <definedName name="ER" localSheetId="16" hidden="1">'[11]4.8'!#REF!</definedName>
    <definedName name="ER" localSheetId="20" hidden="1">'[11]4.8'!#REF!</definedName>
    <definedName name="ER" localSheetId="19" hidden="1">'[11]4.8'!#REF!</definedName>
    <definedName name="ER" localSheetId="21" hidden="1">'[11]4.8'!#REF!</definedName>
    <definedName name="ER" localSheetId="22" hidden="1">'[11]4.8'!#REF!</definedName>
    <definedName name="ER" localSheetId="1" hidden="1">'[11]4.8'!#REF!</definedName>
    <definedName name="ER" hidden="1">'[11]4.8'!#REF!</definedName>
    <definedName name="EST" localSheetId="0" hidden="1">'[1]4.9'!#REF!</definedName>
    <definedName name="EST" localSheetId="16" hidden="1">'[1]4.9'!#REF!</definedName>
    <definedName name="EST" localSheetId="20" hidden="1">'[1]4.9'!#REF!</definedName>
    <definedName name="EST" localSheetId="19" hidden="1">'[1]4.9'!#REF!</definedName>
    <definedName name="EST" localSheetId="21" hidden="1">'[2]4.9'!#REF!</definedName>
    <definedName name="EST" localSheetId="22" hidden="1">'[2]4.9'!#REF!</definedName>
    <definedName name="EST" localSheetId="1" hidden="1">'[1]4.9'!#REF!</definedName>
    <definedName name="EST" hidden="1">'[1]4.9'!#REF!</definedName>
    <definedName name="f" localSheetId="0">#REF!</definedName>
    <definedName name="f" localSheetId="16">#REF!</definedName>
    <definedName name="f" localSheetId="20">#REF!</definedName>
    <definedName name="f" localSheetId="19">#REF!</definedName>
    <definedName name="f" localSheetId="21">#REF!</definedName>
    <definedName name="f" localSheetId="22">#REF!</definedName>
    <definedName name="f" localSheetId="1">#REF!</definedName>
    <definedName name="f">#REF!</definedName>
    <definedName name="fbxd" localSheetId="0">#REF!</definedName>
    <definedName name="fbxd" localSheetId="16">#REF!</definedName>
    <definedName name="fbxd" localSheetId="20">#REF!</definedName>
    <definedName name="fbxd" localSheetId="19">#REF!</definedName>
    <definedName name="fbxd" localSheetId="21">#REF!</definedName>
    <definedName name="fbxd" localSheetId="22">#REF!</definedName>
    <definedName name="fbxd" localSheetId="1">#REF!</definedName>
    <definedName name="fbxd">#REF!</definedName>
    <definedName name="fdf" localSheetId="0">#REF!</definedName>
    <definedName name="fdf" localSheetId="16">#REF!</definedName>
    <definedName name="fdf" localSheetId="20">#REF!</definedName>
    <definedName name="fdf" localSheetId="19">#REF!</definedName>
    <definedName name="fdf" localSheetId="21">#REF!</definedName>
    <definedName name="fdf" localSheetId="22">#REF!</definedName>
    <definedName name="fdf" localSheetId="1">#REF!</definedName>
    <definedName name="fdf">#REF!</definedName>
    <definedName name="fdfa" localSheetId="0">#REF!</definedName>
    <definedName name="fdfa" localSheetId="16">#REF!</definedName>
    <definedName name="fdfa" localSheetId="20">#REF!</definedName>
    <definedName name="fdfa" localSheetId="19">#REF!</definedName>
    <definedName name="fdfa" localSheetId="21">#REF!</definedName>
    <definedName name="fdfa" localSheetId="22">#REF!</definedName>
    <definedName name="fdfa" localSheetId="1">#REF!</definedName>
    <definedName name="fdfa">#REF!</definedName>
    <definedName name="fdgdf" localSheetId="0">#REF!</definedName>
    <definedName name="fdgdf" localSheetId="16">#REF!</definedName>
    <definedName name="fdgdf" localSheetId="20">#REF!</definedName>
    <definedName name="fdgdf" localSheetId="19">#REF!</definedName>
    <definedName name="fdgdf" localSheetId="21">#REF!</definedName>
    <definedName name="fdgdf" localSheetId="22">#REF!</definedName>
    <definedName name="fdgdf" localSheetId="1">#REF!</definedName>
    <definedName name="fdgdf">#REF!</definedName>
    <definedName name="fdgf" localSheetId="0">#REF!</definedName>
    <definedName name="fdgf" localSheetId="16">#REF!</definedName>
    <definedName name="fdgf" localSheetId="20">#REF!</definedName>
    <definedName name="fdgf" localSheetId="19">#REF!</definedName>
    <definedName name="fdgf" localSheetId="21">#REF!</definedName>
    <definedName name="fdgf" localSheetId="22">#REF!</definedName>
    <definedName name="fdgf" localSheetId="1">#REF!</definedName>
    <definedName name="fdgf">#REF!</definedName>
    <definedName name="female" localSheetId="0" hidden="1">'[11]4.8'!#REF!</definedName>
    <definedName name="female" localSheetId="16" hidden="1">'[11]4.8'!#REF!</definedName>
    <definedName name="female" localSheetId="20" hidden="1">'[11]4.8'!#REF!</definedName>
    <definedName name="female" localSheetId="19" hidden="1">'[11]4.8'!#REF!</definedName>
    <definedName name="female" localSheetId="21" hidden="1">'[11]4.8'!#REF!</definedName>
    <definedName name="female" localSheetId="22" hidden="1">'[11]4.8'!#REF!</definedName>
    <definedName name="female" localSheetId="1" hidden="1">'[11]4.8'!#REF!</definedName>
    <definedName name="female" hidden="1">'[11]4.8'!#REF!</definedName>
    <definedName name="ff" localSheetId="0">#REF!</definedName>
    <definedName name="ff" localSheetId="16">#REF!</definedName>
    <definedName name="ff" localSheetId="20">#REF!</definedName>
    <definedName name="ff" localSheetId="19">#REF!</definedName>
    <definedName name="ff" localSheetId="21">#REF!</definedName>
    <definedName name="ff" localSheetId="22">#REF!</definedName>
    <definedName name="ff" localSheetId="1">#REF!</definedName>
    <definedName name="ff">#REF!</definedName>
    <definedName name="fffh" localSheetId="0">#REF!</definedName>
    <definedName name="fffh" localSheetId="16">#REF!</definedName>
    <definedName name="fffh" localSheetId="20">#REF!</definedName>
    <definedName name="fffh" localSheetId="19">#REF!</definedName>
    <definedName name="fffh" localSheetId="21">#REF!</definedName>
    <definedName name="fffh" localSheetId="22">#REF!</definedName>
    <definedName name="fffh" localSheetId="1">#REF!</definedName>
    <definedName name="fffh">#REF!</definedName>
    <definedName name="fffrt" localSheetId="0">#REF!</definedName>
    <definedName name="fffrt" localSheetId="16">#REF!</definedName>
    <definedName name="fffrt" localSheetId="20">#REF!</definedName>
    <definedName name="fffrt" localSheetId="19">#REF!</definedName>
    <definedName name="fffrt" localSheetId="21">#REF!</definedName>
    <definedName name="fffrt" localSheetId="22">#REF!</definedName>
    <definedName name="fffrt" localSheetId="1">#REF!</definedName>
    <definedName name="fffrt">#REF!</definedName>
    <definedName name="ffft" localSheetId="0">#REF!</definedName>
    <definedName name="ffft" localSheetId="16">#REF!</definedName>
    <definedName name="ffft" localSheetId="20">#REF!</definedName>
    <definedName name="ffft" localSheetId="19">#REF!</definedName>
    <definedName name="ffft" localSheetId="21">#REF!</definedName>
    <definedName name="ffft" localSheetId="22">#REF!</definedName>
    <definedName name="ffft" localSheetId="1">#REF!</definedName>
    <definedName name="ffft">#REF!</definedName>
    <definedName name="fgd" localSheetId="0">#REF!</definedName>
    <definedName name="fgd" localSheetId="16">#REF!</definedName>
    <definedName name="fgd" localSheetId="20">#REF!</definedName>
    <definedName name="fgd" localSheetId="19">#REF!</definedName>
    <definedName name="fgd" localSheetId="21">#REF!</definedName>
    <definedName name="fgd" localSheetId="22">#REF!</definedName>
    <definedName name="fgd" localSheetId="1">#REF!</definedName>
    <definedName name="fgd">#REF!</definedName>
    <definedName name="fgdf" localSheetId="0">#REF!</definedName>
    <definedName name="fgdf" localSheetId="16">#REF!</definedName>
    <definedName name="fgdf" localSheetId="20">#REF!</definedName>
    <definedName name="fgdf" localSheetId="19">#REF!</definedName>
    <definedName name="fgdf" localSheetId="21">#REF!</definedName>
    <definedName name="fgdf" localSheetId="22">#REF!</definedName>
    <definedName name="fgdf" localSheetId="1">#REF!</definedName>
    <definedName name="fgdf">#REF!</definedName>
    <definedName name="fgfg" localSheetId="0">#REF!</definedName>
    <definedName name="fgfg" localSheetId="16">#REF!</definedName>
    <definedName name="fgfg" localSheetId="20">#REF!</definedName>
    <definedName name="fgfg" localSheetId="19">#REF!</definedName>
    <definedName name="fgfg" localSheetId="21">#REF!</definedName>
    <definedName name="fgfg" localSheetId="22">#REF!</definedName>
    <definedName name="fgfg" localSheetId="1">#REF!</definedName>
    <definedName name="fgfg">#REF!</definedName>
    <definedName name="fghf" localSheetId="0">#REF!</definedName>
    <definedName name="fghf" localSheetId="16">#REF!</definedName>
    <definedName name="fghf" localSheetId="20">#REF!</definedName>
    <definedName name="fghf" localSheetId="19">#REF!</definedName>
    <definedName name="fghf" localSheetId="21">#REF!</definedName>
    <definedName name="fghf" localSheetId="22">#REF!</definedName>
    <definedName name="fghf" localSheetId="1">#REF!</definedName>
    <definedName name="fghf">#REF!</definedName>
    <definedName name="fghfg" localSheetId="0">#REF!</definedName>
    <definedName name="fghfg" localSheetId="16">#REF!</definedName>
    <definedName name="fghfg" localSheetId="20">#REF!</definedName>
    <definedName name="fghfg" localSheetId="19">#REF!</definedName>
    <definedName name="fghfg" localSheetId="21">#REF!</definedName>
    <definedName name="fghfg" localSheetId="22">#REF!</definedName>
    <definedName name="fghfg" localSheetId="1">#REF!</definedName>
    <definedName name="fghfg">#REF!</definedName>
    <definedName name="fret" localSheetId="0">#REF!</definedName>
    <definedName name="fret" localSheetId="16">#REF!</definedName>
    <definedName name="fret" localSheetId="20">#REF!</definedName>
    <definedName name="fret" localSheetId="19">#REF!</definedName>
    <definedName name="fret" localSheetId="21">#REF!</definedName>
    <definedName name="fret" localSheetId="22">#REF!</definedName>
    <definedName name="fret" localSheetId="1">#REF!</definedName>
    <definedName name="fret">#REF!</definedName>
    <definedName name="fsd" localSheetId="0">#REF!</definedName>
    <definedName name="fsd" localSheetId="16">#REF!</definedName>
    <definedName name="fsd" localSheetId="20">#REF!</definedName>
    <definedName name="fsd" localSheetId="19">#REF!</definedName>
    <definedName name="fsd" localSheetId="21">#REF!</definedName>
    <definedName name="fsd" localSheetId="22">#REF!</definedName>
    <definedName name="fsd" localSheetId="1">#REF!</definedName>
    <definedName name="fsd">#REF!</definedName>
    <definedName name="fsggf" localSheetId="0" hidden="1">'[12]4.9'!#REF!</definedName>
    <definedName name="fsggf" localSheetId="16" hidden="1">'[12]4.9'!#REF!</definedName>
    <definedName name="fsggf" localSheetId="20" hidden="1">'[12]4.9'!#REF!</definedName>
    <definedName name="fsggf" localSheetId="19" hidden="1">'[12]4.9'!#REF!</definedName>
    <definedName name="fsggf" localSheetId="21" hidden="1">'[12]4.9'!#REF!</definedName>
    <definedName name="fsggf" localSheetId="22" hidden="1">'[12]4.9'!#REF!</definedName>
    <definedName name="fsggf" localSheetId="1" hidden="1">'[12]4.9'!#REF!</definedName>
    <definedName name="fsggf" hidden="1">'[12]4.9'!#REF!</definedName>
    <definedName name="g" localSheetId="0">#REF!</definedName>
    <definedName name="g" localSheetId="16">#REF!</definedName>
    <definedName name="g" localSheetId="20">#REF!</definedName>
    <definedName name="g" localSheetId="19">#REF!</definedName>
    <definedName name="g" localSheetId="21">#REF!</definedName>
    <definedName name="g" localSheetId="22">#REF!</definedName>
    <definedName name="g" localSheetId="1">#REF!</definedName>
    <definedName name="g">#REF!</definedName>
    <definedName name="gd" localSheetId="0" hidden="1">'[11]4.8'!#REF!</definedName>
    <definedName name="gd" localSheetId="16" hidden="1">'[11]4.8'!#REF!</definedName>
    <definedName name="gd" localSheetId="20" hidden="1">'[11]4.8'!#REF!</definedName>
    <definedName name="gd" localSheetId="19" hidden="1">'[11]4.8'!#REF!</definedName>
    <definedName name="gd" localSheetId="21" hidden="1">'[11]4.8'!#REF!</definedName>
    <definedName name="gd" localSheetId="22" hidden="1">'[11]4.8'!#REF!</definedName>
    <definedName name="gd" localSheetId="1" hidden="1">'[11]4.8'!#REF!</definedName>
    <definedName name="gd" hidden="1">'[11]4.8'!#REF!</definedName>
    <definedName name="gdfg" localSheetId="0">#REF!</definedName>
    <definedName name="gdfg" localSheetId="16">#REF!</definedName>
    <definedName name="gdfg" localSheetId="20">#REF!</definedName>
    <definedName name="gdfg" localSheetId="19">#REF!</definedName>
    <definedName name="gdfg" localSheetId="21">#REF!</definedName>
    <definedName name="gdfg" localSheetId="22">#REF!</definedName>
    <definedName name="gdfg" localSheetId="1">#REF!</definedName>
    <definedName name="gdfg">#REF!</definedName>
    <definedName name="gdgdh" localSheetId="0">#REF!</definedName>
    <definedName name="gdgdh" localSheetId="16">#REF!</definedName>
    <definedName name="gdgdh" localSheetId="20">#REF!</definedName>
    <definedName name="gdgdh" localSheetId="19">#REF!</definedName>
    <definedName name="gdgdh" localSheetId="21">#REF!</definedName>
    <definedName name="gdgdh" localSheetId="22">#REF!</definedName>
    <definedName name="gdgdh" localSheetId="1">#REF!</definedName>
    <definedName name="gdgdh">#REF!</definedName>
    <definedName name="gfdgf" localSheetId="0">#REF!</definedName>
    <definedName name="gfdgf" localSheetId="16">#REF!</definedName>
    <definedName name="gfdgf" localSheetId="20">#REF!</definedName>
    <definedName name="gfdgf" localSheetId="19">#REF!</definedName>
    <definedName name="gfdgf" localSheetId="21">#REF!</definedName>
    <definedName name="gfdgf" localSheetId="22">#REF!</definedName>
    <definedName name="gfdgf" localSheetId="1">#REF!</definedName>
    <definedName name="gfdgf">#REF!</definedName>
    <definedName name="gfgdt" localSheetId="0">#REF!</definedName>
    <definedName name="gfgdt" localSheetId="16">#REF!</definedName>
    <definedName name="gfgdt" localSheetId="20">#REF!</definedName>
    <definedName name="gfgdt" localSheetId="19">#REF!</definedName>
    <definedName name="gfgdt" localSheetId="21">#REF!</definedName>
    <definedName name="gfgdt" localSheetId="22">#REF!</definedName>
    <definedName name="gfgdt" localSheetId="1">#REF!</definedName>
    <definedName name="gfgdt">#REF!</definedName>
    <definedName name="gfhf" localSheetId="0">#REF!</definedName>
    <definedName name="gfhf" localSheetId="16">#REF!</definedName>
    <definedName name="gfhf" localSheetId="20">#REF!</definedName>
    <definedName name="gfhf" localSheetId="19">#REF!</definedName>
    <definedName name="gfhf" localSheetId="21">#REF!</definedName>
    <definedName name="gfhf" localSheetId="22">#REF!</definedName>
    <definedName name="gfhf" localSheetId="1">#REF!</definedName>
    <definedName name="gfhf">#REF!</definedName>
    <definedName name="gfhfg" localSheetId="0">#REF!</definedName>
    <definedName name="gfhfg" localSheetId="16">#REF!</definedName>
    <definedName name="gfhfg" localSheetId="20">#REF!</definedName>
    <definedName name="gfhfg" localSheetId="19">#REF!</definedName>
    <definedName name="gfhfg" localSheetId="21">#REF!</definedName>
    <definedName name="gfhfg" localSheetId="22">#REF!</definedName>
    <definedName name="gfhfg" localSheetId="1">#REF!</definedName>
    <definedName name="gfhfg">#REF!</definedName>
    <definedName name="gg" localSheetId="0">#REF!</definedName>
    <definedName name="gg" localSheetId="16">#REF!</definedName>
    <definedName name="gg" localSheetId="20">#REF!</definedName>
    <definedName name="gg" localSheetId="19">#REF!</definedName>
    <definedName name="gg" localSheetId="21">#REF!</definedName>
    <definedName name="gg" localSheetId="22">#REF!</definedName>
    <definedName name="gg" localSheetId="1">#REF!</definedName>
    <definedName name="gg">#REF!</definedName>
    <definedName name="ggdf" localSheetId="0" hidden="1">'[13]4.8'!#REF!</definedName>
    <definedName name="ggdf" localSheetId="16" hidden="1">'[13]4.8'!#REF!</definedName>
    <definedName name="ggdf" localSheetId="20" hidden="1">'[13]4.8'!#REF!</definedName>
    <definedName name="ggdf" localSheetId="19" hidden="1">'[13]4.8'!#REF!</definedName>
    <definedName name="ggdf" localSheetId="21" hidden="1">'[14]4.8'!#REF!</definedName>
    <definedName name="ggdf" localSheetId="22" hidden="1">'[14]4.8'!#REF!</definedName>
    <definedName name="ggdf" localSheetId="1" hidden="1">'[13]4.8'!#REF!</definedName>
    <definedName name="ggdf" hidden="1">'[13]4.8'!#REF!</definedName>
    <definedName name="gggdt" localSheetId="0">#REF!</definedName>
    <definedName name="gggdt" localSheetId="16">#REF!</definedName>
    <definedName name="gggdt" localSheetId="20">#REF!</definedName>
    <definedName name="gggdt" localSheetId="19">#REF!</definedName>
    <definedName name="gggdt" localSheetId="21">#REF!</definedName>
    <definedName name="gggdt" localSheetId="22">#REF!</definedName>
    <definedName name="gggdt" localSheetId="1">#REF!</definedName>
    <definedName name="gggdt">#REF!</definedName>
    <definedName name="gggghn" localSheetId="0">#REF!</definedName>
    <definedName name="gggghn" localSheetId="16">#REF!</definedName>
    <definedName name="gggghn" localSheetId="20">#REF!</definedName>
    <definedName name="gggghn" localSheetId="19">#REF!</definedName>
    <definedName name="gggghn" localSheetId="21">#REF!</definedName>
    <definedName name="gggghn" localSheetId="22">#REF!</definedName>
    <definedName name="gggghn" localSheetId="1">#REF!</definedName>
    <definedName name="gggghn">#REF!</definedName>
    <definedName name="ggggt" localSheetId="0">#REF!</definedName>
    <definedName name="ggggt" localSheetId="16">#REF!</definedName>
    <definedName name="ggggt" localSheetId="20">#REF!</definedName>
    <definedName name="ggggt" localSheetId="19">#REF!</definedName>
    <definedName name="ggggt" localSheetId="21">#REF!</definedName>
    <definedName name="ggggt" localSheetId="22">#REF!</definedName>
    <definedName name="ggggt" localSheetId="1">#REF!</definedName>
    <definedName name="ggggt">#REF!</definedName>
    <definedName name="gggt" localSheetId="0">#REF!</definedName>
    <definedName name="gggt" localSheetId="16">#REF!</definedName>
    <definedName name="gggt" localSheetId="20">#REF!</definedName>
    <definedName name="gggt" localSheetId="19">#REF!</definedName>
    <definedName name="gggt" localSheetId="21">#REF!</definedName>
    <definedName name="gggt" localSheetId="22">#REF!</definedName>
    <definedName name="gggt" localSheetId="1">#REF!</definedName>
    <definedName name="gggt">#REF!</definedName>
    <definedName name="ghfjk" localSheetId="0">#REF!</definedName>
    <definedName name="ghfjk" localSheetId="16">#REF!</definedName>
    <definedName name="ghfjk" localSheetId="20">#REF!</definedName>
    <definedName name="ghfjk" localSheetId="19">#REF!</definedName>
    <definedName name="ghfjk" localSheetId="21">#REF!</definedName>
    <definedName name="ghfjk" localSheetId="22">#REF!</definedName>
    <definedName name="ghfjk" localSheetId="1">#REF!</definedName>
    <definedName name="ghfjk">#REF!</definedName>
    <definedName name="gombak" localSheetId="0">#REF!</definedName>
    <definedName name="gombak" localSheetId="16">#REF!</definedName>
    <definedName name="gombak" localSheetId="20">#REF!</definedName>
    <definedName name="gombak" localSheetId="19">#REF!</definedName>
    <definedName name="gombak" localSheetId="21">#REF!</definedName>
    <definedName name="gombak" localSheetId="22">#REF!</definedName>
    <definedName name="gombak" localSheetId="1">#REF!</definedName>
    <definedName name="gombak">#REF!</definedName>
    <definedName name="gyht" localSheetId="0">#REF!</definedName>
    <definedName name="gyht" localSheetId="16">#REF!</definedName>
    <definedName name="gyht" localSheetId="20">#REF!</definedName>
    <definedName name="gyht" localSheetId="19">#REF!</definedName>
    <definedName name="gyht" localSheetId="21">#REF!</definedName>
    <definedName name="gyht" localSheetId="22">#REF!</definedName>
    <definedName name="gyht" localSheetId="1">#REF!</definedName>
    <definedName name="gyht">#REF!</definedName>
    <definedName name="h" localSheetId="0">#REF!</definedName>
    <definedName name="h" localSheetId="16">#REF!</definedName>
    <definedName name="h" localSheetId="20">#REF!</definedName>
    <definedName name="h" localSheetId="19">#REF!</definedName>
    <definedName name="h" localSheetId="21">#REF!</definedName>
    <definedName name="h" localSheetId="22">#REF!</definedName>
    <definedName name="h" localSheetId="1">#REF!</definedName>
    <definedName name="h">#REF!</definedName>
    <definedName name="head" localSheetId="0">#REF!</definedName>
    <definedName name="head" localSheetId="16">#REF!</definedName>
    <definedName name="head" localSheetId="20">#REF!</definedName>
    <definedName name="head" localSheetId="19">#REF!</definedName>
    <definedName name="head" localSheetId="21">#REF!</definedName>
    <definedName name="head" localSheetId="22">#REF!</definedName>
    <definedName name="head" localSheetId="1">#REF!</definedName>
    <definedName name="head">#REF!</definedName>
    <definedName name="hft" localSheetId="0">#REF!</definedName>
    <definedName name="hft" localSheetId="16">#REF!</definedName>
    <definedName name="hft" localSheetId="20">#REF!</definedName>
    <definedName name="hft" localSheetId="19">#REF!</definedName>
    <definedName name="hft" localSheetId="21">#REF!</definedName>
    <definedName name="hft" localSheetId="22">#REF!</definedName>
    <definedName name="hft" localSheetId="1">#REF!</definedName>
    <definedName name="hft">#REF!</definedName>
    <definedName name="hgt" localSheetId="0" hidden="1">'[1]4.9'!#REF!</definedName>
    <definedName name="hgt" localSheetId="16" hidden="1">'[1]4.9'!#REF!</definedName>
    <definedName name="hgt" localSheetId="20" hidden="1">'[1]4.9'!#REF!</definedName>
    <definedName name="hgt" localSheetId="19" hidden="1">'[1]4.9'!#REF!</definedName>
    <definedName name="hgt" localSheetId="21" hidden="1">'[1]4.9'!#REF!</definedName>
    <definedName name="hgt" localSheetId="22" hidden="1">'[1]4.9'!#REF!</definedName>
    <definedName name="hgt" localSheetId="1" hidden="1">'[1]4.9'!#REF!</definedName>
    <definedName name="hgt" hidden="1">'[1]4.9'!#REF!</definedName>
    <definedName name="hh" localSheetId="0">#REF!</definedName>
    <definedName name="hh" localSheetId="16">#REF!</definedName>
    <definedName name="hh" localSheetId="20">#REF!</definedName>
    <definedName name="hh" localSheetId="19">#REF!</definedName>
    <definedName name="hh" localSheetId="21">#REF!</definedName>
    <definedName name="hh" localSheetId="22">#REF!</definedName>
    <definedName name="hh" localSheetId="1">#REF!</definedName>
    <definedName name="hh">#REF!</definedName>
    <definedName name="hhft" localSheetId="0">#REF!</definedName>
    <definedName name="hhft" localSheetId="16">#REF!</definedName>
    <definedName name="hhft" localSheetId="20">#REF!</definedName>
    <definedName name="hhft" localSheetId="19">#REF!</definedName>
    <definedName name="hhft" localSheetId="21">#REF!</definedName>
    <definedName name="hhft" localSheetId="22">#REF!</definedName>
    <definedName name="hhft" localSheetId="1">#REF!</definedName>
    <definedName name="hhft">#REF!</definedName>
    <definedName name="hhhgt" localSheetId="0">#REF!</definedName>
    <definedName name="hhhgt" localSheetId="16">#REF!</definedName>
    <definedName name="hhhgt" localSheetId="20">#REF!</definedName>
    <definedName name="hhhgt" localSheetId="19">#REF!</definedName>
    <definedName name="hhhgt" localSheetId="21">#REF!</definedName>
    <definedName name="hhhgt" localSheetId="22">#REF!</definedName>
    <definedName name="hhhgt" localSheetId="1">#REF!</definedName>
    <definedName name="hhhgt">#REF!</definedName>
    <definedName name="hhhhjy" localSheetId="0">#REF!</definedName>
    <definedName name="hhhhjy" localSheetId="16">#REF!</definedName>
    <definedName name="hhhhjy" localSheetId="20">#REF!</definedName>
    <definedName name="hhhhjy" localSheetId="19">#REF!</definedName>
    <definedName name="hhhhjy" localSheetId="21">#REF!</definedName>
    <definedName name="hhhhjy" localSheetId="22">#REF!</definedName>
    <definedName name="hhhhjy" localSheetId="1">#REF!</definedName>
    <definedName name="hhhhjy">#REF!</definedName>
    <definedName name="hhhht" localSheetId="0">#REF!</definedName>
    <definedName name="hhhht" localSheetId="16">#REF!</definedName>
    <definedName name="hhhht" localSheetId="20">#REF!</definedName>
    <definedName name="hhhht" localSheetId="19">#REF!</definedName>
    <definedName name="hhhht" localSheetId="21">#REF!</definedName>
    <definedName name="hhhht" localSheetId="22">#REF!</definedName>
    <definedName name="hhhht" localSheetId="1">#REF!</definedName>
    <definedName name="hhhht">#REF!</definedName>
    <definedName name="hhjy" localSheetId="0">#REF!</definedName>
    <definedName name="hhjy" localSheetId="16">#REF!</definedName>
    <definedName name="hhjy" localSheetId="20">#REF!</definedName>
    <definedName name="hhjy" localSheetId="19">#REF!</definedName>
    <definedName name="hhjy" localSheetId="21">#REF!</definedName>
    <definedName name="hhjy" localSheetId="22">#REF!</definedName>
    <definedName name="hhjy" localSheetId="1">#REF!</definedName>
    <definedName name="hhjy">#REF!</definedName>
    <definedName name="hjg" localSheetId="0">#REF!</definedName>
    <definedName name="hjg" localSheetId="16">#REF!</definedName>
    <definedName name="hjg" localSheetId="20">#REF!</definedName>
    <definedName name="hjg" localSheetId="19">#REF!</definedName>
    <definedName name="hjg" localSheetId="21">#REF!</definedName>
    <definedName name="hjg" localSheetId="22">#REF!</definedName>
    <definedName name="hjg" localSheetId="1">#REF!</definedName>
    <definedName name="hjg">#REF!</definedName>
    <definedName name="hjgy" localSheetId="0">#REF!</definedName>
    <definedName name="hjgy" localSheetId="16">#REF!</definedName>
    <definedName name="hjgy" localSheetId="20">#REF!</definedName>
    <definedName name="hjgy" localSheetId="19">#REF!</definedName>
    <definedName name="hjgy" localSheetId="21">#REF!</definedName>
    <definedName name="hjgy" localSheetId="22">#REF!</definedName>
    <definedName name="hjgy" localSheetId="1">#REF!</definedName>
    <definedName name="hjgy">#REF!</definedName>
    <definedName name="iii" localSheetId="0">#REF!</definedName>
    <definedName name="iii" localSheetId="16">#REF!</definedName>
    <definedName name="iii" localSheetId="20">#REF!</definedName>
    <definedName name="iii" localSheetId="19">#REF!</definedName>
    <definedName name="iii" localSheetId="21">#REF!</definedName>
    <definedName name="iii" localSheetId="22">#REF!</definedName>
    <definedName name="iii" localSheetId="1">#REF!</definedName>
    <definedName name="iii">#REF!</definedName>
    <definedName name="iiiii" localSheetId="0" hidden="1">#REF!</definedName>
    <definedName name="iiiii" localSheetId="16" hidden="1">#REF!</definedName>
    <definedName name="iiiii" localSheetId="20" hidden="1">#REF!</definedName>
    <definedName name="iiiii" localSheetId="19" hidden="1">#REF!</definedName>
    <definedName name="iiiii" localSheetId="21" hidden="1">#REF!</definedName>
    <definedName name="iiiii" localSheetId="22" hidden="1">#REF!</definedName>
    <definedName name="iiiii" localSheetId="1" hidden="1">#REF!</definedName>
    <definedName name="iiiii" hidden="1">#REF!</definedName>
    <definedName name="j" localSheetId="0">#REF!</definedName>
    <definedName name="j" localSheetId="16">#REF!</definedName>
    <definedName name="j" localSheetId="20">#REF!</definedName>
    <definedName name="j" localSheetId="19">#REF!</definedName>
    <definedName name="j" localSheetId="21">#REF!</definedName>
    <definedName name="j" localSheetId="22">#REF!</definedName>
    <definedName name="j" localSheetId="1">#REF!</definedName>
    <definedName name="j">#REF!</definedName>
    <definedName name="jb" localSheetId="0">#REF!</definedName>
    <definedName name="jb" localSheetId="16">#REF!</definedName>
    <definedName name="jb" localSheetId="20">#REF!</definedName>
    <definedName name="jb" localSheetId="19">#REF!</definedName>
    <definedName name="jb" localSheetId="21">#REF!</definedName>
    <definedName name="jb" localSheetId="22">#REF!</definedName>
    <definedName name="jb" localSheetId="1">#REF!</definedName>
    <definedName name="jb">#REF!</definedName>
    <definedName name="jjj" localSheetId="0">#REF!</definedName>
    <definedName name="jjj" localSheetId="16">#REF!</definedName>
    <definedName name="jjj" localSheetId="20">#REF!</definedName>
    <definedName name="jjj" localSheetId="19">#REF!</definedName>
    <definedName name="jjj" localSheetId="21">#REF!</definedName>
    <definedName name="jjj" localSheetId="22">#REF!</definedName>
    <definedName name="jjj" localSheetId="1">#REF!</definedName>
    <definedName name="jjj">#REF!</definedName>
    <definedName name="jjjt" localSheetId="0">#REF!</definedName>
    <definedName name="jjjt" localSheetId="16">#REF!</definedName>
    <definedName name="jjjt" localSheetId="20">#REF!</definedName>
    <definedName name="jjjt" localSheetId="19">#REF!</definedName>
    <definedName name="jjjt" localSheetId="21">#REF!</definedName>
    <definedName name="jjjt" localSheetId="22">#REF!</definedName>
    <definedName name="jjjt" localSheetId="1">#REF!</definedName>
    <definedName name="jjjt">#REF!</definedName>
    <definedName name="jjjtg" localSheetId="0">#REF!</definedName>
    <definedName name="jjjtg" localSheetId="16">#REF!</definedName>
    <definedName name="jjjtg" localSheetId="20">#REF!</definedName>
    <definedName name="jjjtg" localSheetId="19">#REF!</definedName>
    <definedName name="jjjtg" localSheetId="21">#REF!</definedName>
    <definedName name="jjjtg" localSheetId="22">#REF!</definedName>
    <definedName name="jjjtg" localSheetId="1">#REF!</definedName>
    <definedName name="jjjtg">#REF!</definedName>
    <definedName name="jjju" localSheetId="0">#REF!</definedName>
    <definedName name="jjju" localSheetId="16">#REF!</definedName>
    <definedName name="jjju" localSheetId="20">#REF!</definedName>
    <definedName name="jjju" localSheetId="19">#REF!</definedName>
    <definedName name="jjju" localSheetId="21">#REF!</definedName>
    <definedName name="jjju" localSheetId="22">#REF!</definedName>
    <definedName name="jjju" localSheetId="1">#REF!</definedName>
    <definedName name="jjju">#REF!</definedName>
    <definedName name="jjjy" localSheetId="0">#REF!</definedName>
    <definedName name="jjjy" localSheetId="16">#REF!</definedName>
    <definedName name="jjjy" localSheetId="20">#REF!</definedName>
    <definedName name="jjjy" localSheetId="19">#REF!</definedName>
    <definedName name="jjjy" localSheetId="21">#REF!</definedName>
    <definedName name="jjjy" localSheetId="22">#REF!</definedName>
    <definedName name="jjjy" localSheetId="1">#REF!</definedName>
    <definedName name="jjjy">#REF!</definedName>
    <definedName name="johor" localSheetId="0" hidden="1">'[7]7.6'!#REF!</definedName>
    <definedName name="johor" localSheetId="16" hidden="1">'[7]7.6'!#REF!</definedName>
    <definedName name="johor" localSheetId="20" hidden="1">'[7]7.6'!#REF!</definedName>
    <definedName name="johor" localSheetId="19" hidden="1">'[7]7.6'!#REF!</definedName>
    <definedName name="johor" localSheetId="21" hidden="1">'[15]7.6'!#REF!</definedName>
    <definedName name="johor" localSheetId="22" hidden="1">'[15]7.6'!#REF!</definedName>
    <definedName name="johor" localSheetId="1" hidden="1">'[7]7.6'!#REF!</definedName>
    <definedName name="johor" hidden="1">'[7]7.6'!#REF!</definedName>
    <definedName name="JOHOR1" localSheetId="0" hidden="1">'[16]4.9'!#REF!</definedName>
    <definedName name="JOHOR1" localSheetId="16" hidden="1">'[16]4.9'!#REF!</definedName>
    <definedName name="JOHOR1" localSheetId="20" hidden="1">'[16]4.9'!#REF!</definedName>
    <definedName name="JOHOR1" localSheetId="19" hidden="1">'[16]4.9'!#REF!</definedName>
    <definedName name="JOHOR1" localSheetId="21" hidden="1">'[17]4.9'!#REF!</definedName>
    <definedName name="JOHOR1" localSheetId="22" hidden="1">'[17]4.9'!#REF!</definedName>
    <definedName name="JOHOR1" localSheetId="1" hidden="1">'[16]4.9'!#REF!</definedName>
    <definedName name="JOHOR1" hidden="1">'[16]4.9'!#REF!</definedName>
    <definedName name="k" localSheetId="0">#REF!</definedName>
    <definedName name="k" localSheetId="16">#REF!</definedName>
    <definedName name="k" localSheetId="20">#REF!</definedName>
    <definedName name="k" localSheetId="19">#REF!</definedName>
    <definedName name="k" localSheetId="21">#REF!</definedName>
    <definedName name="k" localSheetId="22">#REF!</definedName>
    <definedName name="k" localSheetId="1">#REF!</definedName>
    <definedName name="k">#REF!</definedName>
    <definedName name="kelantan" localSheetId="0" hidden="1">#REF!</definedName>
    <definedName name="kelantan" localSheetId="16" hidden="1">#REF!</definedName>
    <definedName name="kelantan" localSheetId="20" hidden="1">#REF!</definedName>
    <definedName name="kelantan" localSheetId="19" hidden="1">#REF!</definedName>
    <definedName name="kelantan" localSheetId="21" hidden="1">#REF!</definedName>
    <definedName name="kelantan" localSheetId="22" hidden="1">#REF!</definedName>
    <definedName name="kelantan" localSheetId="1" hidden="1">#REF!</definedName>
    <definedName name="kelantan" hidden="1">#REF!</definedName>
    <definedName name="kemudahan_internet" localSheetId="0">#REF!</definedName>
    <definedName name="kemudahan_internet" localSheetId="16">#REF!</definedName>
    <definedName name="kemudahan_internet" localSheetId="20">#REF!</definedName>
    <definedName name="kemudahan_internet" localSheetId="19">#REF!</definedName>
    <definedName name="kemudahan_internet" localSheetId="21">#REF!</definedName>
    <definedName name="kemudahan_internet" localSheetId="22">#REF!</definedName>
    <definedName name="kemudahan_internet" localSheetId="1">#REF!</definedName>
    <definedName name="kemudahan_internet">#REF!</definedName>
    <definedName name="kk" localSheetId="0">#REF!</definedName>
    <definedName name="kk" localSheetId="16">#REF!</definedName>
    <definedName name="kk" localSheetId="20">#REF!</definedName>
    <definedName name="kk" localSheetId="19">#REF!</definedName>
    <definedName name="kk" localSheetId="21">#REF!</definedName>
    <definedName name="kk" localSheetId="22">#REF!</definedName>
    <definedName name="kk" localSheetId="1">#REF!</definedName>
    <definedName name="kk">#REF!</definedName>
    <definedName name="Kod_01" localSheetId="0">#REF!</definedName>
    <definedName name="Kod_01" localSheetId="16">#REF!</definedName>
    <definedName name="Kod_01" localSheetId="20">#REF!</definedName>
    <definedName name="Kod_01" localSheetId="19">#REF!</definedName>
    <definedName name="Kod_01" localSheetId="21">#REF!</definedName>
    <definedName name="Kod_01" localSheetId="22">#REF!</definedName>
    <definedName name="Kod_01" localSheetId="1">#REF!</definedName>
    <definedName name="Kod_01">#REF!</definedName>
    <definedName name="l" localSheetId="0" hidden="1">#REF!</definedName>
    <definedName name="l" localSheetId="16" hidden="1">#REF!</definedName>
    <definedName name="l" localSheetId="20" hidden="1">#REF!</definedName>
    <definedName name="l" localSheetId="19" hidden="1">#REF!</definedName>
    <definedName name="l" localSheetId="21" hidden="1">#REF!</definedName>
    <definedName name="l" localSheetId="22" hidden="1">#REF!</definedName>
    <definedName name="l" localSheetId="1" hidden="1">#REF!</definedName>
    <definedName name="l" hidden="1">#REF!</definedName>
    <definedName name="LINK_BORONG" localSheetId="0">#REF!</definedName>
    <definedName name="LINK_BORONG" localSheetId="16">#REF!</definedName>
    <definedName name="LINK_BORONG" localSheetId="20">#REF!</definedName>
    <definedName name="LINK_BORONG" localSheetId="19">#REF!</definedName>
    <definedName name="LINK_BORONG" localSheetId="21">#REF!</definedName>
    <definedName name="LINK_BORONG" localSheetId="22">#REF!</definedName>
    <definedName name="LINK_BORONG" localSheetId="1">#REF!</definedName>
    <definedName name="LINK_BORONG">#REF!</definedName>
    <definedName name="LINK_MOTOR" localSheetId="0">#REF!</definedName>
    <definedName name="LINK_MOTOR" localSheetId="16">#REF!</definedName>
    <definedName name="LINK_MOTOR" localSheetId="20">#REF!</definedName>
    <definedName name="LINK_MOTOR" localSheetId="19">#REF!</definedName>
    <definedName name="LINK_MOTOR" localSheetId="21">#REF!</definedName>
    <definedName name="LINK_MOTOR" localSheetId="22">#REF!</definedName>
    <definedName name="LINK_MOTOR" localSheetId="1">#REF!</definedName>
    <definedName name="LINK_MOTOR">#REF!</definedName>
    <definedName name="LINK_RUNCIT" localSheetId="0">#REF!</definedName>
    <definedName name="LINK_RUNCIT" localSheetId="16">#REF!</definedName>
    <definedName name="LINK_RUNCIT" localSheetId="20">#REF!</definedName>
    <definedName name="LINK_RUNCIT" localSheetId="19">#REF!</definedName>
    <definedName name="LINK_RUNCIT" localSheetId="21">#REF!</definedName>
    <definedName name="LINK_RUNCIT" localSheetId="22">#REF!</definedName>
    <definedName name="LINK_RUNCIT" localSheetId="1">#REF!</definedName>
    <definedName name="LINK_RUNCIT">#REF!</definedName>
    <definedName name="list_sehingga_18012011" localSheetId="0">#REF!</definedName>
    <definedName name="list_sehingga_18012011" localSheetId="16">#REF!</definedName>
    <definedName name="list_sehingga_18012011" localSheetId="20">#REF!</definedName>
    <definedName name="list_sehingga_18012011" localSheetId="19">#REF!</definedName>
    <definedName name="list_sehingga_18012011" localSheetId="21">#REF!</definedName>
    <definedName name="list_sehingga_18012011" localSheetId="22">#REF!</definedName>
    <definedName name="list_sehingga_18012011" localSheetId="1">#REF!</definedName>
    <definedName name="list_sehingga_18012011">#REF!</definedName>
    <definedName name="ll" localSheetId="0">#REF!</definedName>
    <definedName name="ll" localSheetId="16">#REF!</definedName>
    <definedName name="ll" localSheetId="20">#REF!</definedName>
    <definedName name="ll" localSheetId="19">#REF!</definedName>
    <definedName name="ll" localSheetId="21">#REF!</definedName>
    <definedName name="ll" localSheetId="22">#REF!</definedName>
    <definedName name="ll" localSheetId="1">#REF!</definedName>
    <definedName name="ll">#REF!</definedName>
    <definedName name="LLL" localSheetId="0">#REF!</definedName>
    <definedName name="LLL" localSheetId="16">#REF!</definedName>
    <definedName name="LLL" localSheetId="20">#REF!</definedName>
    <definedName name="LLL" localSheetId="19">#REF!</definedName>
    <definedName name="LLL" localSheetId="21">#REF!</definedName>
    <definedName name="LLL" localSheetId="22">#REF!</definedName>
    <definedName name="LLL" localSheetId="1">#REF!</definedName>
    <definedName name="LLL">#REF!</definedName>
    <definedName name="m" localSheetId="0" hidden="1">'[1]4.9'!#REF!</definedName>
    <definedName name="m" localSheetId="16" hidden="1">'[1]4.9'!#REF!</definedName>
    <definedName name="m" localSheetId="20" hidden="1">'[1]4.9'!#REF!</definedName>
    <definedName name="m" localSheetId="19" hidden="1">'[1]4.9'!#REF!</definedName>
    <definedName name="m" localSheetId="21" hidden="1">'[1]4.9'!#REF!</definedName>
    <definedName name="m" localSheetId="22" hidden="1">'[1]4.9'!#REF!</definedName>
    <definedName name="m" localSheetId="1" hidden="1">'[1]4.9'!#REF!</definedName>
    <definedName name="m" hidden="1">'[1]4.9'!#REF!</definedName>
    <definedName name="malaysia3" localSheetId="0" hidden="1">'[7]7.6'!#REF!</definedName>
    <definedName name="malaysia3" localSheetId="16" hidden="1">'[7]7.6'!#REF!</definedName>
    <definedName name="malaysia3" localSheetId="20" hidden="1">'[7]7.6'!#REF!</definedName>
    <definedName name="malaysia3" localSheetId="19" hidden="1">'[7]7.6'!#REF!</definedName>
    <definedName name="malaysia3" localSheetId="21" hidden="1">'[15]7.6'!#REF!</definedName>
    <definedName name="malaysia3" localSheetId="22" hidden="1">'[15]7.6'!#REF!</definedName>
    <definedName name="malaysia3" localSheetId="1" hidden="1">'[7]7.6'!#REF!</definedName>
    <definedName name="malaysia3" hidden="1">'[7]7.6'!#REF!</definedName>
    <definedName name="match_sampel_icdt" localSheetId="0">#REF!</definedName>
    <definedName name="match_sampel_icdt" localSheetId="16">#REF!</definedName>
    <definedName name="match_sampel_icdt" localSheetId="20">#REF!</definedName>
    <definedName name="match_sampel_icdt" localSheetId="19">#REF!</definedName>
    <definedName name="match_sampel_icdt" localSheetId="21">#REF!</definedName>
    <definedName name="match_sampel_icdt" localSheetId="22">#REF!</definedName>
    <definedName name="match_sampel_icdt" localSheetId="1">#REF!</definedName>
    <definedName name="match_sampel_icdt">#REF!</definedName>
    <definedName name="mg" localSheetId="0" hidden="1">'[16]4.9'!#REF!</definedName>
    <definedName name="mg" localSheetId="16" hidden="1">'[16]4.9'!#REF!</definedName>
    <definedName name="mg" localSheetId="20" hidden="1">'[16]4.9'!#REF!</definedName>
    <definedName name="mg" localSheetId="19" hidden="1">'[16]4.9'!#REF!</definedName>
    <definedName name="mg" localSheetId="21" hidden="1">'[18]4.9'!#REF!</definedName>
    <definedName name="mg" localSheetId="22" hidden="1">'[18]4.9'!#REF!</definedName>
    <definedName name="mg" localSheetId="1" hidden="1">'[16]4.9'!#REF!</definedName>
    <definedName name="mg" hidden="1">'[16]4.9'!#REF!</definedName>
    <definedName name="mmm" localSheetId="0">#REF!</definedName>
    <definedName name="mmm" localSheetId="16">#REF!</definedName>
    <definedName name="mmm" localSheetId="20">#REF!</definedName>
    <definedName name="mmm" localSheetId="19">#REF!</definedName>
    <definedName name="mmm" localSheetId="21">#REF!</definedName>
    <definedName name="mmm" localSheetId="22">#REF!</definedName>
    <definedName name="mmm" localSheetId="1">#REF!</definedName>
    <definedName name="mmm">#REF!</definedName>
    <definedName name="mmmt" localSheetId="0">#REF!</definedName>
    <definedName name="mmmt" localSheetId="16">#REF!</definedName>
    <definedName name="mmmt" localSheetId="20">#REF!</definedName>
    <definedName name="mmmt" localSheetId="19">#REF!</definedName>
    <definedName name="mmmt" localSheetId="21">#REF!</definedName>
    <definedName name="mmmt" localSheetId="22">#REF!</definedName>
    <definedName name="mmmt" localSheetId="1">#REF!</definedName>
    <definedName name="mmmt">#REF!</definedName>
    <definedName name="msic_complete" localSheetId="0">#REF!</definedName>
    <definedName name="msic_complete" localSheetId="16">#REF!</definedName>
    <definedName name="msic_complete" localSheetId="20">#REF!</definedName>
    <definedName name="msic_complete" localSheetId="19">#REF!</definedName>
    <definedName name="msic_complete" localSheetId="21">#REF!</definedName>
    <definedName name="msic_complete" localSheetId="22">#REF!</definedName>
    <definedName name="msic_complete" localSheetId="1">#REF!</definedName>
    <definedName name="msic_complete">#REF!</definedName>
    <definedName name="msic_complete_new" localSheetId="0">#REF!</definedName>
    <definedName name="msic_complete_new" localSheetId="16">#REF!</definedName>
    <definedName name="msic_complete_new" localSheetId="20">#REF!</definedName>
    <definedName name="msic_complete_new" localSheetId="19">#REF!</definedName>
    <definedName name="msic_complete_new" localSheetId="21">#REF!</definedName>
    <definedName name="msic_complete_new" localSheetId="22">#REF!</definedName>
    <definedName name="msic_complete_new" localSheetId="1">#REF!</definedName>
    <definedName name="msic_complete_new">#REF!</definedName>
    <definedName name="MultiplierFormula">#N/A</definedName>
    <definedName name="n" localSheetId="0" hidden="1">#REF!</definedName>
    <definedName name="n" localSheetId="16" hidden="1">#REF!</definedName>
    <definedName name="n" localSheetId="20" hidden="1">#REF!</definedName>
    <definedName name="n" localSheetId="19" hidden="1">#REF!</definedName>
    <definedName name="n" localSheetId="21" hidden="1">#REF!</definedName>
    <definedName name="n" localSheetId="22" hidden="1">#REF!</definedName>
    <definedName name="n" localSheetId="1" hidden="1">#REF!</definedName>
    <definedName name="n" hidden="1">#REF!</definedName>
    <definedName name="nama" localSheetId="0">#REF!</definedName>
    <definedName name="nama" localSheetId="16">#REF!</definedName>
    <definedName name="nama" localSheetId="20">#REF!</definedName>
    <definedName name="nama" localSheetId="19">#REF!</definedName>
    <definedName name="nama" localSheetId="21">#REF!</definedName>
    <definedName name="nama" localSheetId="22">#REF!</definedName>
    <definedName name="nama" localSheetId="1">#REF!</definedName>
    <definedName name="nama">#REF!</definedName>
    <definedName name="nbbb" localSheetId="0">#REF!</definedName>
    <definedName name="nbbb" localSheetId="16">#REF!</definedName>
    <definedName name="nbbb" localSheetId="20">#REF!</definedName>
    <definedName name="nbbb" localSheetId="19">#REF!</definedName>
    <definedName name="nbbb" localSheetId="21">#REF!</definedName>
    <definedName name="nbbb" localSheetId="22">#REF!</definedName>
    <definedName name="nbbb" localSheetId="1">#REF!</definedName>
    <definedName name="nbbb">#REF!</definedName>
    <definedName name="nbngh" localSheetId="0" hidden="1">#REF!</definedName>
    <definedName name="nbngh" localSheetId="16" hidden="1">#REF!</definedName>
    <definedName name="nbngh" localSheetId="20" hidden="1">#REF!</definedName>
    <definedName name="nbngh" localSheetId="19" hidden="1">#REF!</definedName>
    <definedName name="nbngh" localSheetId="21" hidden="1">#REF!</definedName>
    <definedName name="nbngh" localSheetId="22" hidden="1">#REF!</definedName>
    <definedName name="nbngh" localSheetId="1" hidden="1">#REF!</definedName>
    <definedName name="nbngh" hidden="1">#REF!</definedName>
    <definedName name="nbvn" localSheetId="0">#REF!</definedName>
    <definedName name="nbvn" localSheetId="16">#REF!</definedName>
    <definedName name="nbvn" localSheetId="20">#REF!</definedName>
    <definedName name="nbvn" localSheetId="19">#REF!</definedName>
    <definedName name="nbvn" localSheetId="21">#REF!</definedName>
    <definedName name="nbvn" localSheetId="22">#REF!</definedName>
    <definedName name="nbvn" localSheetId="1">#REF!</definedName>
    <definedName name="nbvn">#REF!</definedName>
    <definedName name="NGDBBP" localSheetId="0">#REF!</definedName>
    <definedName name="NGDBBP" localSheetId="16">#REF!</definedName>
    <definedName name="NGDBBP" localSheetId="20">#REF!</definedName>
    <definedName name="NGDBBP" localSheetId="19">#REF!</definedName>
    <definedName name="NGDBBP" localSheetId="21">#REF!</definedName>
    <definedName name="NGDBBP" localSheetId="22">#REF!</definedName>
    <definedName name="NGDBBP" localSheetId="1">#REF!</definedName>
    <definedName name="NGDBBP">#REF!</definedName>
    <definedName name="niira" localSheetId="0">#REF!</definedName>
    <definedName name="niira" localSheetId="16">#REF!</definedName>
    <definedName name="niira" localSheetId="20">#REF!</definedName>
    <definedName name="niira" localSheetId="19">#REF!</definedName>
    <definedName name="niira" localSheetId="21">#REF!</definedName>
    <definedName name="niira" localSheetId="22">#REF!</definedName>
    <definedName name="niira" localSheetId="1">#REF!</definedName>
    <definedName name="niira">#REF!</definedName>
    <definedName name="njy" localSheetId="0">#REF!</definedName>
    <definedName name="njy" localSheetId="16">#REF!</definedName>
    <definedName name="njy" localSheetId="20">#REF!</definedName>
    <definedName name="njy" localSheetId="19">#REF!</definedName>
    <definedName name="njy" localSheetId="21">#REF!</definedName>
    <definedName name="njy" localSheetId="22">#REF!</definedName>
    <definedName name="njy" localSheetId="1">#REF!</definedName>
    <definedName name="njy">#REF!</definedName>
    <definedName name="nnngf" localSheetId="0">#REF!</definedName>
    <definedName name="nnngf" localSheetId="16">#REF!</definedName>
    <definedName name="nnngf" localSheetId="20">#REF!</definedName>
    <definedName name="nnngf" localSheetId="19">#REF!</definedName>
    <definedName name="nnngf" localSheetId="21">#REF!</definedName>
    <definedName name="nnngf" localSheetId="22">#REF!</definedName>
    <definedName name="nnngf" localSheetId="1">#REF!</definedName>
    <definedName name="nnngf">#REF!</definedName>
    <definedName name="noorasiah91" localSheetId="0">#REF!</definedName>
    <definedName name="noorasiah91" localSheetId="16">#REF!</definedName>
    <definedName name="noorasiah91" localSheetId="20">#REF!</definedName>
    <definedName name="noorasiah91" localSheetId="19">#REF!</definedName>
    <definedName name="noorasiah91" localSheetId="21">#REF!</definedName>
    <definedName name="noorasiah91" localSheetId="22">#REF!</definedName>
    <definedName name="noorasiah91" localSheetId="1">#REF!</definedName>
    <definedName name="noorasiah91">#REF!</definedName>
    <definedName name="nv" localSheetId="0">#REF!</definedName>
    <definedName name="nv" localSheetId="16">#REF!</definedName>
    <definedName name="nv" localSheetId="20">#REF!</definedName>
    <definedName name="nv" localSheetId="19">#REF!</definedName>
    <definedName name="nv" localSheetId="21">#REF!</definedName>
    <definedName name="nv" localSheetId="22">#REF!</definedName>
    <definedName name="nv" localSheetId="1">#REF!</definedName>
    <definedName name="nv">#REF!</definedName>
    <definedName name="nvbnjg" localSheetId="0">#REF!</definedName>
    <definedName name="nvbnjg" localSheetId="16">#REF!</definedName>
    <definedName name="nvbnjg" localSheetId="20">#REF!</definedName>
    <definedName name="nvbnjg" localSheetId="19">#REF!</definedName>
    <definedName name="nvbnjg" localSheetId="21">#REF!</definedName>
    <definedName name="nvbnjg" localSheetId="22">#REF!</definedName>
    <definedName name="nvbnjg" localSheetId="1">#REF!</definedName>
    <definedName name="nvbnjg">#REF!</definedName>
    <definedName name="o_2" localSheetId="0" hidden="1">'[1]4.3'!#REF!</definedName>
    <definedName name="o_2" hidden="1">'[1]4.3'!#REF!</definedName>
    <definedName name="ok" localSheetId="0">#REF!</definedName>
    <definedName name="ok" localSheetId="16">#REF!</definedName>
    <definedName name="ok" localSheetId="20">#REF!</definedName>
    <definedName name="ok" localSheetId="19">#REF!</definedName>
    <definedName name="ok" localSheetId="21">#REF!</definedName>
    <definedName name="ok" localSheetId="22">#REF!</definedName>
    <definedName name="ok" localSheetId="1">#REF!</definedName>
    <definedName name="ok">#REF!</definedName>
    <definedName name="ooo" localSheetId="0">#REF!</definedName>
    <definedName name="ooo" localSheetId="16">#REF!</definedName>
    <definedName name="ooo" localSheetId="20">#REF!</definedName>
    <definedName name="ooo" localSheetId="19">#REF!</definedName>
    <definedName name="ooo" localSheetId="21">#REF!</definedName>
    <definedName name="ooo" localSheetId="22">#REF!</definedName>
    <definedName name="ooo" localSheetId="1">#REF!</definedName>
    <definedName name="ooo">#REF!</definedName>
    <definedName name="oooo" localSheetId="0">#REF!</definedName>
    <definedName name="oooo" localSheetId="16">#REF!</definedName>
    <definedName name="oooo" localSheetId="20">#REF!</definedName>
    <definedName name="oooo" localSheetId="19">#REF!</definedName>
    <definedName name="oooo" localSheetId="21">#REF!</definedName>
    <definedName name="oooo" localSheetId="22">#REF!</definedName>
    <definedName name="oooo" localSheetId="1">#REF!</definedName>
    <definedName name="oooo">#REF!</definedName>
    <definedName name="ooooo" localSheetId="0">#REF!</definedName>
    <definedName name="ooooo" localSheetId="16">#REF!</definedName>
    <definedName name="ooooo" localSheetId="20">#REF!</definedName>
    <definedName name="ooooo" localSheetId="19">#REF!</definedName>
    <definedName name="ooooo" localSheetId="21">#REF!</definedName>
    <definedName name="ooooo" localSheetId="22">#REF!</definedName>
    <definedName name="ooooo" localSheetId="1">#REF!</definedName>
    <definedName name="ooooo">#REF!</definedName>
    <definedName name="oop" localSheetId="0">#REF!</definedName>
    <definedName name="oop" localSheetId="16">#REF!</definedName>
    <definedName name="oop" localSheetId="20">#REF!</definedName>
    <definedName name="oop" localSheetId="19">#REF!</definedName>
    <definedName name="oop" localSheetId="21">#REF!</definedName>
    <definedName name="oop" localSheetId="22">#REF!</definedName>
    <definedName name="oop" localSheetId="1">#REF!</definedName>
    <definedName name="oop">#REF!</definedName>
    <definedName name="p" localSheetId="0">#REF!</definedName>
    <definedName name="p" localSheetId="16">#REF!</definedName>
    <definedName name="p" localSheetId="20">#REF!</definedName>
    <definedName name="p" localSheetId="19">#REF!</definedName>
    <definedName name="p" localSheetId="21">#REF!</definedName>
    <definedName name="p" localSheetId="22">#REF!</definedName>
    <definedName name="p" localSheetId="1">#REF!</definedName>
    <definedName name="p">#REF!</definedName>
    <definedName name="pendidikan" localSheetId="0">#REF!</definedName>
    <definedName name="pendidikan" localSheetId="16">#REF!</definedName>
    <definedName name="pendidikan" localSheetId="20">#REF!</definedName>
    <definedName name="pendidikan" localSheetId="19">#REF!</definedName>
    <definedName name="pendidikan" localSheetId="21">#REF!</definedName>
    <definedName name="pendidikan" localSheetId="22">#REF!</definedName>
    <definedName name="pendidikan" localSheetId="1">#REF!</definedName>
    <definedName name="pendidikan">#REF!</definedName>
    <definedName name="Perak" localSheetId="0">#REF!</definedName>
    <definedName name="Perak" localSheetId="16">#REF!</definedName>
    <definedName name="Perak" localSheetId="20">#REF!</definedName>
    <definedName name="Perak" localSheetId="19">#REF!</definedName>
    <definedName name="Perak" localSheetId="21">#REF!</definedName>
    <definedName name="Perak" localSheetId="22">#REF!</definedName>
    <definedName name="Perak" localSheetId="1">#REF!</definedName>
    <definedName name="Perak">#REF!</definedName>
    <definedName name="PERLIS" localSheetId="0">#REF!</definedName>
    <definedName name="PERLIS" localSheetId="16">#REF!</definedName>
    <definedName name="PERLIS" localSheetId="20">#REF!</definedName>
    <definedName name="PERLIS" localSheetId="19">#REF!</definedName>
    <definedName name="PERLIS" localSheetId="21">#REF!</definedName>
    <definedName name="PERLIS" localSheetId="22">#REF!</definedName>
    <definedName name="PERLIS" localSheetId="1">#REF!</definedName>
    <definedName name="PERLIS">#REF!</definedName>
    <definedName name="PERMINTAAN_DATA" localSheetId="0">#REF!</definedName>
    <definedName name="PERMINTAAN_DATA" localSheetId="16">#REF!</definedName>
    <definedName name="PERMINTAAN_DATA" localSheetId="20">#REF!</definedName>
    <definedName name="PERMINTAAN_DATA" localSheetId="19">#REF!</definedName>
    <definedName name="PERMINTAAN_DATA" localSheetId="21">#REF!</definedName>
    <definedName name="PERMINTAAN_DATA" localSheetId="22">#REF!</definedName>
    <definedName name="PERMINTAAN_DATA" localSheetId="1">#REF!</definedName>
    <definedName name="PERMINTAAN_DATA">#REF!</definedName>
    <definedName name="PERMINTAAN_DATA_KP335" localSheetId="0">#REF!</definedName>
    <definedName name="PERMINTAAN_DATA_KP335" localSheetId="16">#REF!</definedName>
    <definedName name="PERMINTAAN_DATA_KP335" localSheetId="20">#REF!</definedName>
    <definedName name="PERMINTAAN_DATA_KP335" localSheetId="19">#REF!</definedName>
    <definedName name="PERMINTAAN_DATA_KP335" localSheetId="21">#REF!</definedName>
    <definedName name="PERMINTAAN_DATA_KP335" localSheetId="22">#REF!</definedName>
    <definedName name="PERMINTAAN_DATA_KP335" localSheetId="1">#REF!</definedName>
    <definedName name="PERMINTAAN_DATA_KP335">#REF!</definedName>
    <definedName name="pilkjk" localSheetId="0">#REF!</definedName>
    <definedName name="pilkjk" localSheetId="16">#REF!</definedName>
    <definedName name="pilkjk" localSheetId="20">#REF!</definedName>
    <definedName name="pilkjk" localSheetId="19">#REF!</definedName>
    <definedName name="pilkjk" localSheetId="21">#REF!</definedName>
    <definedName name="pilkjk" localSheetId="22">#REF!</definedName>
    <definedName name="pilkjk" localSheetId="1">#REF!</definedName>
    <definedName name="pilkjk">#REF!</definedName>
    <definedName name="pppp" localSheetId="0" hidden="1">'[7]7.6'!#REF!</definedName>
    <definedName name="pppp" localSheetId="16" hidden="1">'[7]7.6'!#REF!</definedName>
    <definedName name="pppp" localSheetId="20" hidden="1">'[7]7.6'!#REF!</definedName>
    <definedName name="pppp" localSheetId="19" hidden="1">'[7]7.6'!#REF!</definedName>
    <definedName name="pppp" localSheetId="21" hidden="1">'[8]7.6'!#REF!</definedName>
    <definedName name="pppp" localSheetId="22" hidden="1">'[8]7.6'!#REF!</definedName>
    <definedName name="pppp" localSheetId="1" hidden="1">'[7]7.6'!#REF!</definedName>
    <definedName name="pppp" hidden="1">'[7]7.6'!#REF!</definedName>
    <definedName name="_xlnm.Print_Area" localSheetId="0">'1. Malaysia'!$A$1:$G$128</definedName>
    <definedName name="_xlnm.Print_Area" localSheetId="15">'10'!$A$1:$M$16</definedName>
    <definedName name="_xlnm.Print_Area" localSheetId="16">'11.'!$A$1:$R$156</definedName>
    <definedName name="_xlnm.Print_Area" localSheetId="17">'12.'!$A$1:$G$15</definedName>
    <definedName name="_xlnm.Print_Area" localSheetId="19">'13. (M)'!$A$1:$J$42</definedName>
    <definedName name="_xlnm.Print_Area" localSheetId="18">'13.(T)'!$A$1:$J$42</definedName>
    <definedName name="_xlnm.Print_Area" localSheetId="21">'14.'!$A$1:$N$28</definedName>
    <definedName name="_xlnm.Print_Area" localSheetId="22">'15.'!$A$1:$N$28</definedName>
    <definedName name="_xlnm.Print_Area" localSheetId="25">'16. (F)'!$A$1:$D$35</definedName>
    <definedName name="_xlnm.Print_Area" localSheetId="24">'16. (M)'!$A$1:$D$35</definedName>
    <definedName name="_xlnm.Print_Area" localSheetId="23">'16.(T)'!$A$1:$D$35</definedName>
    <definedName name="_xlnm.Print_Area" localSheetId="26">'16.1'!$A$1:$D$24</definedName>
    <definedName name="_xlnm.Print_Area" localSheetId="27">'16.2'!$A$1:$D$25</definedName>
    <definedName name="_xlnm.Print_Area" localSheetId="28">'16.3'!$A$1:$E$25</definedName>
    <definedName name="_xlnm.Print_Area" localSheetId="1">'2. Melaka'!$A$1:$G$128</definedName>
    <definedName name="_xlnm.Print_Area" localSheetId="2">'3'!$A$1:$H$17</definedName>
    <definedName name="_xlnm.Print_Area" localSheetId="3">'4J'!$A$1:$L$13</definedName>
    <definedName name="_xlnm.Print_Area" localSheetId="4">'4L'!$A$1:$L$13</definedName>
    <definedName name="_xlnm.Print_Area" localSheetId="5">'4P'!$A$1:$L$13</definedName>
    <definedName name="_xlnm.Print_Area" localSheetId="9">'6 (F)'!$A$1:$G$20</definedName>
    <definedName name="_xlnm.Print_Area" localSheetId="8">'6 (M)'!$A$1:$G$19</definedName>
    <definedName name="_xlnm.Print_Area" localSheetId="7">'6 (T)'!$A$1:$G$19</definedName>
    <definedName name="_xlnm.Print_Area" localSheetId="12">'7 (F)'!$A$1:$I$22</definedName>
    <definedName name="_xlnm.Print_Area" localSheetId="11">'7 (M)'!$A$1:$I$22</definedName>
    <definedName name="_xlnm.Print_Area" localSheetId="10">'7 (T)'!$A$1:$I$22</definedName>
    <definedName name="_xlnm.Print_Area" localSheetId="13">'8'!$A$1:$F$17</definedName>
    <definedName name="_xlnm.Print_Area" localSheetId="14">'9'!$A$1:$F$12</definedName>
    <definedName name="PUTRAJAYA" localSheetId="0" hidden="1">#REF!</definedName>
    <definedName name="PUTRAJAYA" localSheetId="16" hidden="1">#REF!</definedName>
    <definedName name="PUTRAJAYA" localSheetId="20" hidden="1">#REF!</definedName>
    <definedName name="PUTRAJAYA" localSheetId="19" hidden="1">#REF!</definedName>
    <definedName name="PUTRAJAYA" localSheetId="21" hidden="1">#REF!</definedName>
    <definedName name="PUTRAJAYA" localSheetId="22" hidden="1">#REF!</definedName>
    <definedName name="PUTRAJAYA" localSheetId="1" hidden="1">#REF!</definedName>
    <definedName name="PUTRAJAYA" hidden="1">#REF!</definedName>
    <definedName name="q" localSheetId="0">#REF!</definedName>
    <definedName name="q" localSheetId="16">#REF!</definedName>
    <definedName name="q" localSheetId="20">#REF!</definedName>
    <definedName name="q" localSheetId="19">#REF!</definedName>
    <definedName name="q" localSheetId="21">#REF!</definedName>
    <definedName name="q" localSheetId="22">#REF!</definedName>
    <definedName name="q" localSheetId="1">#REF!</definedName>
    <definedName name="q">#REF!</definedName>
    <definedName name="qq" localSheetId="0">#REF!</definedName>
    <definedName name="qq" localSheetId="16">#REF!</definedName>
    <definedName name="qq" localSheetId="20">#REF!</definedName>
    <definedName name="qq" localSheetId="19">#REF!</definedName>
    <definedName name="qq" localSheetId="21">#REF!</definedName>
    <definedName name="qq" localSheetId="22">#REF!</definedName>
    <definedName name="qq" localSheetId="1">#REF!</definedName>
    <definedName name="qq">#REF!</definedName>
    <definedName name="qqqttt" localSheetId="0">#REF!</definedName>
    <definedName name="qqqttt" localSheetId="16">#REF!</definedName>
    <definedName name="qqqttt" localSheetId="20">#REF!</definedName>
    <definedName name="qqqttt" localSheetId="19">#REF!</definedName>
    <definedName name="qqqttt" localSheetId="21">#REF!</definedName>
    <definedName name="qqqttt" localSheetId="22">#REF!</definedName>
    <definedName name="qqqttt" localSheetId="1">#REF!</definedName>
    <definedName name="qqqttt">#REF!</definedName>
    <definedName name="qqw" localSheetId="0" hidden="1">'[13]4.8'!#REF!</definedName>
    <definedName name="qqw" localSheetId="16" hidden="1">'[13]4.8'!#REF!</definedName>
    <definedName name="qqw" localSheetId="20" hidden="1">'[13]4.8'!#REF!</definedName>
    <definedName name="qqw" localSheetId="19" hidden="1">'[13]4.8'!#REF!</definedName>
    <definedName name="qqw" localSheetId="21" hidden="1">'[14]4.8'!#REF!</definedName>
    <definedName name="qqw" localSheetId="22" hidden="1">'[14]4.8'!#REF!</definedName>
    <definedName name="qqw" localSheetId="1" hidden="1">'[13]4.8'!#REF!</definedName>
    <definedName name="qqw" hidden="1">'[13]4.8'!#REF!</definedName>
    <definedName name="Region" localSheetId="21">[19]Sheet2!$B$2:$B$7</definedName>
    <definedName name="Region" localSheetId="22">[19]Sheet2!$B$2:$B$7</definedName>
    <definedName name="Region">[20]Sheet2!$B$2:$B$7</definedName>
    <definedName name="Region1" localSheetId="21">[21]Sheet1!$B$2:$B$19</definedName>
    <definedName name="Region1" localSheetId="22">[21]Sheet1!$B$2:$B$19</definedName>
    <definedName name="Region1">[22]Sheet1!$B$2:$B$19</definedName>
    <definedName name="RGRH" localSheetId="0">#REF!</definedName>
    <definedName name="RGRH" localSheetId="16">#REF!</definedName>
    <definedName name="RGRH" localSheetId="20">#REF!</definedName>
    <definedName name="RGRH" localSheetId="19">#REF!</definedName>
    <definedName name="RGRH" localSheetId="21">#REF!</definedName>
    <definedName name="RGRH" localSheetId="22">#REF!</definedName>
    <definedName name="RGRH" localSheetId="1">#REF!</definedName>
    <definedName name="RGRH">#REF!</definedName>
    <definedName name="row_no" localSheetId="21">[9]ref!$B$3:$K$20</definedName>
    <definedName name="row_no" localSheetId="22">[9]ref!$B$3:$K$20</definedName>
    <definedName name="row_no">[23]ref!$B$3:$K$20</definedName>
    <definedName name="row_no_head" localSheetId="21">[9]ref!$B$3:$K$3</definedName>
    <definedName name="row_no_head" localSheetId="22">[9]ref!$B$3:$K$3</definedName>
    <definedName name="row_no_head">[23]ref!$B$3:$K$3</definedName>
    <definedName name="rrr" localSheetId="0">#REF!</definedName>
    <definedName name="rrr" localSheetId="16">#REF!</definedName>
    <definedName name="rrr" localSheetId="20">#REF!</definedName>
    <definedName name="rrr" localSheetId="19">#REF!</definedName>
    <definedName name="rrr" localSheetId="21">#REF!</definedName>
    <definedName name="rrr" localSheetId="22">#REF!</definedName>
    <definedName name="rrr" localSheetId="1">#REF!</definedName>
    <definedName name="rrr">#REF!</definedName>
    <definedName name="rte" localSheetId="0" hidden="1">'[11]4.8'!#REF!</definedName>
    <definedName name="rte" localSheetId="16" hidden="1">'[11]4.8'!#REF!</definedName>
    <definedName name="rte" localSheetId="20" hidden="1">'[11]4.8'!#REF!</definedName>
    <definedName name="rte" localSheetId="19" hidden="1">'[11]4.8'!#REF!</definedName>
    <definedName name="rte" localSheetId="21" hidden="1">'[11]4.8'!#REF!</definedName>
    <definedName name="rte" localSheetId="22" hidden="1">'[11]4.8'!#REF!</definedName>
    <definedName name="rte" localSheetId="1" hidden="1">'[11]4.8'!#REF!</definedName>
    <definedName name="rte" hidden="1">'[11]4.8'!#REF!</definedName>
    <definedName name="s" localSheetId="0">#REF!</definedName>
    <definedName name="s" localSheetId="16">#REF!</definedName>
    <definedName name="s" localSheetId="20">#REF!</definedName>
    <definedName name="s" localSheetId="19">#REF!</definedName>
    <definedName name="s" localSheetId="21">#REF!</definedName>
    <definedName name="s" localSheetId="22">#REF!</definedName>
    <definedName name="s" localSheetId="1">#REF!</definedName>
    <definedName name="s">#REF!</definedName>
    <definedName name="sa" localSheetId="0">#REF!</definedName>
    <definedName name="sa" localSheetId="16">#REF!</definedName>
    <definedName name="sa" localSheetId="20">#REF!</definedName>
    <definedName name="sa" localSheetId="19">#REF!</definedName>
    <definedName name="sa" localSheetId="21">#REF!</definedName>
    <definedName name="sa" localSheetId="22">#REF!</definedName>
    <definedName name="sa" localSheetId="1">#REF!</definedName>
    <definedName name="sa">#REF!</definedName>
    <definedName name="saadqff" localSheetId="0">#REF!</definedName>
    <definedName name="saadqff" localSheetId="16">#REF!</definedName>
    <definedName name="saadqff" localSheetId="20">#REF!</definedName>
    <definedName name="saadqff" localSheetId="19">#REF!</definedName>
    <definedName name="saadqff" localSheetId="21">#REF!</definedName>
    <definedName name="saadqff" localSheetId="22">#REF!</definedName>
    <definedName name="saadqff" localSheetId="1">#REF!</definedName>
    <definedName name="saadqff">#REF!</definedName>
    <definedName name="sabah" localSheetId="21" hidden="1">'[24]5.11'!$E$15:$J$15</definedName>
    <definedName name="sabah" localSheetId="22" hidden="1">'[24]5.11'!$E$15:$J$15</definedName>
    <definedName name="sabah" hidden="1">'[25]5.11'!$E$15:$J$15</definedName>
    <definedName name="sama" localSheetId="0" hidden="1">'[1]4.3'!#REF!</definedName>
    <definedName name="sama" localSheetId="16" hidden="1">'[1]4.3'!#REF!</definedName>
    <definedName name="sama" localSheetId="20" hidden="1">'[1]4.3'!#REF!</definedName>
    <definedName name="sama" localSheetId="19" hidden="1">'[1]4.3'!#REF!</definedName>
    <definedName name="sama" localSheetId="21" hidden="1">'[1]4.3'!#REF!</definedName>
    <definedName name="sama" localSheetId="22" hidden="1">'[1]4.3'!#REF!</definedName>
    <definedName name="sama" localSheetId="1" hidden="1">'[1]4.3'!#REF!</definedName>
    <definedName name="sama" hidden="1">'[1]4.3'!#REF!</definedName>
    <definedName name="sasas" localSheetId="0">#REF!</definedName>
    <definedName name="sasas" localSheetId="16">#REF!</definedName>
    <definedName name="sasas" localSheetId="20">#REF!</definedName>
    <definedName name="sasas" localSheetId="19">#REF!</definedName>
    <definedName name="sasas" localSheetId="21">#REF!</definedName>
    <definedName name="sasas" localSheetId="22">#REF!</definedName>
    <definedName name="sasas" localSheetId="1">#REF!</definedName>
    <definedName name="sasas">#REF!</definedName>
    <definedName name="sda" localSheetId="0" hidden="1">'[11]4.8'!#REF!</definedName>
    <definedName name="sda" localSheetId="16" hidden="1">'[11]4.8'!#REF!</definedName>
    <definedName name="sda" localSheetId="20" hidden="1">'[11]4.8'!#REF!</definedName>
    <definedName name="sda" localSheetId="19" hidden="1">'[11]4.8'!#REF!</definedName>
    <definedName name="sda" localSheetId="21" hidden="1">'[11]4.8'!#REF!</definedName>
    <definedName name="sda" localSheetId="22" hidden="1">'[11]4.8'!#REF!</definedName>
    <definedName name="sda" localSheetId="1" hidden="1">'[11]4.8'!#REF!</definedName>
    <definedName name="sda" hidden="1">'[11]4.8'!#REF!</definedName>
    <definedName name="sds" localSheetId="0" hidden="1">#REF!</definedName>
    <definedName name="sds" localSheetId="16" hidden="1">#REF!</definedName>
    <definedName name="sds" localSheetId="20" hidden="1">#REF!</definedName>
    <definedName name="sds" localSheetId="19" hidden="1">#REF!</definedName>
    <definedName name="sds" localSheetId="21" hidden="1">#REF!</definedName>
    <definedName name="sds" localSheetId="22" hidden="1">#REF!</definedName>
    <definedName name="sds" localSheetId="1" hidden="1">#REF!</definedName>
    <definedName name="sds" hidden="1">#REF!</definedName>
    <definedName name="sefdhdrtsg" localSheetId="0">#REF!</definedName>
    <definedName name="sefdhdrtsg" localSheetId="16">#REF!</definedName>
    <definedName name="sefdhdrtsg" localSheetId="20">#REF!</definedName>
    <definedName name="sefdhdrtsg" localSheetId="19">#REF!</definedName>
    <definedName name="sefdhdrtsg" localSheetId="21">#REF!</definedName>
    <definedName name="sefdhdrtsg" localSheetId="22">#REF!</definedName>
    <definedName name="sefdhdrtsg" localSheetId="1">#REF!</definedName>
    <definedName name="sefdhdrtsg">#REF!</definedName>
    <definedName name="sehingga18" localSheetId="0">#REF!</definedName>
    <definedName name="sehingga18" localSheetId="16">#REF!</definedName>
    <definedName name="sehingga18" localSheetId="20">#REF!</definedName>
    <definedName name="sehingga18" localSheetId="19">#REF!</definedName>
    <definedName name="sehingga18" localSheetId="21">#REF!</definedName>
    <definedName name="sehingga18" localSheetId="22">#REF!</definedName>
    <definedName name="sehingga18" localSheetId="1">#REF!</definedName>
    <definedName name="sehingga18">#REF!</definedName>
    <definedName name="sep" localSheetId="0">#REF!</definedName>
    <definedName name="sep" localSheetId="16">#REF!</definedName>
    <definedName name="sep" localSheetId="20">#REF!</definedName>
    <definedName name="sep" localSheetId="19">#REF!</definedName>
    <definedName name="sep" localSheetId="21">#REF!</definedName>
    <definedName name="sep" localSheetId="22">#REF!</definedName>
    <definedName name="sep" localSheetId="1">#REF!</definedName>
    <definedName name="sep">#REF!</definedName>
    <definedName name="sfst" localSheetId="0">#REF!</definedName>
    <definedName name="sfst" localSheetId="16">#REF!</definedName>
    <definedName name="sfst" localSheetId="20">#REF!</definedName>
    <definedName name="sfst" localSheetId="19">#REF!</definedName>
    <definedName name="sfst" localSheetId="21">#REF!</definedName>
    <definedName name="sfst" localSheetId="22">#REF!</definedName>
    <definedName name="sfst" localSheetId="1">#REF!</definedName>
    <definedName name="sfst">#REF!</definedName>
    <definedName name="sgd" localSheetId="0">#REF!</definedName>
    <definedName name="sgd" localSheetId="16">#REF!</definedName>
    <definedName name="sgd" localSheetId="20">#REF!</definedName>
    <definedName name="sgd" localSheetId="19">#REF!</definedName>
    <definedName name="sgd" localSheetId="21">#REF!</definedName>
    <definedName name="sgd" localSheetId="22">#REF!</definedName>
    <definedName name="sgd" localSheetId="1">#REF!</definedName>
    <definedName name="sgd">#REF!</definedName>
    <definedName name="ShoppingStartDate" localSheetId="0">#REF!</definedName>
    <definedName name="ShoppingStartDate" localSheetId="16">#REF!</definedName>
    <definedName name="ShoppingStartDate" localSheetId="20">#REF!</definedName>
    <definedName name="ShoppingStartDate" localSheetId="19">#REF!</definedName>
    <definedName name="ShoppingStartDate" localSheetId="21">#REF!</definedName>
    <definedName name="ShoppingStartDate" localSheetId="22">#REF!</definedName>
    <definedName name="ShoppingStartDate" localSheetId="1">#REF!</definedName>
    <definedName name="ShoppingStartDate">#REF!</definedName>
    <definedName name="slgr" localSheetId="0" hidden="1">#REF!</definedName>
    <definedName name="slgr" localSheetId="16" hidden="1">#REF!</definedName>
    <definedName name="slgr" localSheetId="20" hidden="1">#REF!</definedName>
    <definedName name="slgr" localSheetId="19" hidden="1">#REF!</definedName>
    <definedName name="slgr" localSheetId="21" hidden="1">#REF!</definedName>
    <definedName name="slgr" localSheetId="22" hidden="1">#REF!</definedName>
    <definedName name="slgr" localSheetId="1" hidden="1">#REF!</definedName>
    <definedName name="slgr" hidden="1">#REF!</definedName>
    <definedName name="SORT" localSheetId="0" hidden="1">#REF!</definedName>
    <definedName name="SORT" localSheetId="16" hidden="1">#REF!</definedName>
    <definedName name="SORT" localSheetId="20" hidden="1">#REF!</definedName>
    <definedName name="SORT" localSheetId="19" hidden="1">#REF!</definedName>
    <definedName name="SORT" localSheetId="21" hidden="1">#REF!</definedName>
    <definedName name="SORT" localSheetId="22" hidden="1">#REF!</definedName>
    <definedName name="SORT" localSheetId="1" hidden="1">#REF!</definedName>
    <definedName name="SORT" hidden="1">#REF!</definedName>
    <definedName name="sr" localSheetId="0">#REF!</definedName>
    <definedName name="sr" localSheetId="16">#REF!</definedName>
    <definedName name="sr" localSheetId="20">#REF!</definedName>
    <definedName name="sr" localSheetId="19">#REF!</definedName>
    <definedName name="sr" localSheetId="21">#REF!</definedName>
    <definedName name="sr" localSheetId="22">#REF!</definedName>
    <definedName name="sr" localSheetId="1">#REF!</definedName>
    <definedName name="sr">#REF!</definedName>
    <definedName name="srrr" localSheetId="0">#REF!</definedName>
    <definedName name="srrr" localSheetId="16">#REF!</definedName>
    <definedName name="srrr" localSheetId="20">#REF!</definedName>
    <definedName name="srrr" localSheetId="19">#REF!</definedName>
    <definedName name="srrr" localSheetId="21">#REF!</definedName>
    <definedName name="srrr" localSheetId="22">#REF!</definedName>
    <definedName name="srrr" localSheetId="1">#REF!</definedName>
    <definedName name="srrr">#REF!</definedName>
    <definedName name="ss" localSheetId="0" hidden="1">'[26]4.9'!#REF!</definedName>
    <definedName name="ss" localSheetId="16" hidden="1">'[26]4.9'!#REF!</definedName>
    <definedName name="ss" localSheetId="20" hidden="1">'[26]4.9'!#REF!</definedName>
    <definedName name="ss" localSheetId="19" hidden="1">'[26]4.9'!#REF!</definedName>
    <definedName name="ss" localSheetId="21" hidden="1">'[26]4.9'!#REF!</definedName>
    <definedName name="ss" localSheetId="22" hidden="1">'[26]4.9'!#REF!</definedName>
    <definedName name="ss" localSheetId="1" hidden="1">'[26]4.9'!#REF!</definedName>
    <definedName name="ss" hidden="1">'[26]4.9'!#REF!</definedName>
    <definedName name="sss" localSheetId="0">#REF!</definedName>
    <definedName name="sss" localSheetId="16">#REF!</definedName>
    <definedName name="sss" localSheetId="20">#REF!</definedName>
    <definedName name="sss" localSheetId="19">#REF!</definedName>
    <definedName name="sss" localSheetId="21">#REF!</definedName>
    <definedName name="sss" localSheetId="22">#REF!</definedName>
    <definedName name="sss" localSheetId="1">#REF!</definedName>
    <definedName name="sss">#REF!</definedName>
    <definedName name="ssssw" localSheetId="0" hidden="1">'[1]4.9'!#REF!</definedName>
    <definedName name="ssssw" localSheetId="16" hidden="1">'[1]4.9'!#REF!</definedName>
    <definedName name="ssssw" localSheetId="20" hidden="1">'[1]4.9'!#REF!</definedName>
    <definedName name="ssssw" localSheetId="19" hidden="1">'[1]4.9'!#REF!</definedName>
    <definedName name="ssssw" localSheetId="21" hidden="1">'[1]4.9'!#REF!</definedName>
    <definedName name="ssssw" localSheetId="22" hidden="1">'[1]4.9'!#REF!</definedName>
    <definedName name="ssssw" localSheetId="1" hidden="1">'[1]4.9'!#REF!</definedName>
    <definedName name="ssssw" hidden="1">'[1]4.9'!#REF!</definedName>
    <definedName name="state" localSheetId="21">[9]ref!$B$23:$C$38</definedName>
    <definedName name="state" localSheetId="22">[9]ref!$B$23:$C$38</definedName>
    <definedName name="state">[23]ref!$B$23:$C$38</definedName>
    <definedName name="sz" localSheetId="0" hidden="1">#REF!</definedName>
    <definedName name="sz" localSheetId="16" hidden="1">#REF!</definedName>
    <definedName name="sz" localSheetId="20" hidden="1">#REF!</definedName>
    <definedName name="sz" localSheetId="19" hidden="1">#REF!</definedName>
    <definedName name="sz" localSheetId="21" hidden="1">#REF!</definedName>
    <definedName name="sz" localSheetId="22" hidden="1">#REF!</definedName>
    <definedName name="sz" localSheetId="1" hidden="1">#REF!</definedName>
    <definedName name="sz" hidden="1">#REF!</definedName>
    <definedName name="t" localSheetId="0" hidden="1">#REF!</definedName>
    <definedName name="t" localSheetId="16" hidden="1">#REF!</definedName>
    <definedName name="t" localSheetId="20" hidden="1">#REF!</definedName>
    <definedName name="t" localSheetId="19" hidden="1">#REF!</definedName>
    <definedName name="t" localSheetId="21" hidden="1">#REF!</definedName>
    <definedName name="t" localSheetId="22" hidden="1">#REF!</definedName>
    <definedName name="t" localSheetId="1" hidden="1">#REF!</definedName>
    <definedName name="t" hidden="1">#REF!</definedName>
    <definedName name="table" localSheetId="0">#REF!</definedName>
    <definedName name="table" localSheetId="16">#REF!</definedName>
    <definedName name="table" localSheetId="20">#REF!</definedName>
    <definedName name="table" localSheetId="19">#REF!</definedName>
    <definedName name="table" localSheetId="21">#REF!</definedName>
    <definedName name="table" localSheetId="22">#REF!</definedName>
    <definedName name="table" localSheetId="1">#REF!</definedName>
    <definedName name="table">#REF!</definedName>
    <definedName name="table_no" localSheetId="21">[9]ref!$B$23:$E$38</definedName>
    <definedName name="table_no" localSheetId="22">[9]ref!$B$23:$E$38</definedName>
    <definedName name="table_no">[23]ref!$B$23:$E$38</definedName>
    <definedName name="table1" localSheetId="0">#REF!</definedName>
    <definedName name="table1" localSheetId="16">#REF!</definedName>
    <definedName name="table1" localSheetId="20">#REF!</definedName>
    <definedName name="table1" localSheetId="19">#REF!</definedName>
    <definedName name="table1" localSheetId="21">#REF!</definedName>
    <definedName name="table1" localSheetId="22">#REF!</definedName>
    <definedName name="table1" localSheetId="1">#REF!</definedName>
    <definedName name="table1">#REF!</definedName>
    <definedName name="table2" localSheetId="0">#REF!</definedName>
    <definedName name="table2" localSheetId="16">#REF!</definedName>
    <definedName name="table2" localSheetId="20">#REF!</definedName>
    <definedName name="table2" localSheetId="19">#REF!</definedName>
    <definedName name="table2" localSheetId="21">#REF!</definedName>
    <definedName name="table2" localSheetId="22">#REF!</definedName>
    <definedName name="table2" localSheetId="1">#REF!</definedName>
    <definedName name="table2">#REF!</definedName>
    <definedName name="te" localSheetId="0" hidden="1">'[1]4.9'!#REF!</definedName>
    <definedName name="te" localSheetId="16" hidden="1">'[1]4.9'!#REF!</definedName>
    <definedName name="te" localSheetId="20" hidden="1">'[1]4.9'!#REF!</definedName>
    <definedName name="te" localSheetId="19" hidden="1">'[1]4.9'!#REF!</definedName>
    <definedName name="te" localSheetId="21" hidden="1">'[2]4.9'!#REF!</definedName>
    <definedName name="te" localSheetId="22" hidden="1">'[2]4.9'!#REF!</definedName>
    <definedName name="te" localSheetId="1" hidden="1">'[1]4.9'!#REF!</definedName>
    <definedName name="te" hidden="1">'[1]4.9'!#REF!</definedName>
    <definedName name="Ter_a" localSheetId="0" hidden="1">'[1]4.9'!#REF!</definedName>
    <definedName name="Ter_a" localSheetId="16" hidden="1">'[1]4.9'!#REF!</definedName>
    <definedName name="Ter_a" localSheetId="20" hidden="1">'[1]4.9'!#REF!</definedName>
    <definedName name="Ter_a" localSheetId="19" hidden="1">'[1]4.9'!#REF!</definedName>
    <definedName name="Ter_a" localSheetId="21" hidden="1">'[2]4.9'!#REF!</definedName>
    <definedName name="Ter_a" localSheetId="22" hidden="1">'[2]4.9'!#REF!</definedName>
    <definedName name="Ter_a" localSheetId="1" hidden="1">'[1]4.9'!#REF!</definedName>
    <definedName name="Ter_a" hidden="1">'[1]4.9'!#REF!</definedName>
    <definedName name="tes" localSheetId="0" hidden="1">'[1]4.9'!#REF!</definedName>
    <definedName name="tes" localSheetId="16" hidden="1">'[1]4.9'!#REF!</definedName>
    <definedName name="tes" localSheetId="20" hidden="1">'[1]4.9'!#REF!</definedName>
    <definedName name="tes" localSheetId="19" hidden="1">'[1]4.9'!#REF!</definedName>
    <definedName name="tes" localSheetId="21" hidden="1">'[2]4.9'!#REF!</definedName>
    <definedName name="tes" localSheetId="22" hidden="1">'[2]4.9'!#REF!</definedName>
    <definedName name="tes" localSheetId="1" hidden="1">'[1]4.9'!#REF!</definedName>
    <definedName name="tes" hidden="1">'[1]4.9'!#REF!</definedName>
    <definedName name="test" localSheetId="0" hidden="1">#REF!</definedName>
    <definedName name="test" localSheetId="16" hidden="1">#REF!</definedName>
    <definedName name="test" localSheetId="20" hidden="1">#REF!</definedName>
    <definedName name="test" localSheetId="19" hidden="1">#REF!</definedName>
    <definedName name="test" localSheetId="21" hidden="1">#REF!</definedName>
    <definedName name="test" localSheetId="22" hidden="1">#REF!</definedName>
    <definedName name="test" localSheetId="1" hidden="1">#REF!</definedName>
    <definedName name="test" hidden="1">#REF!</definedName>
    <definedName name="test3333333" localSheetId="0" hidden="1">#REF!</definedName>
    <definedName name="test3333333" localSheetId="16" hidden="1">#REF!</definedName>
    <definedName name="test3333333" localSheetId="20" hidden="1">#REF!</definedName>
    <definedName name="test3333333" localSheetId="19" hidden="1">#REF!</definedName>
    <definedName name="test3333333" localSheetId="21" hidden="1">#REF!</definedName>
    <definedName name="test3333333" localSheetId="22" hidden="1">#REF!</definedName>
    <definedName name="test3333333" localSheetId="1" hidden="1">#REF!</definedName>
    <definedName name="test3333333" hidden="1">#REF!</definedName>
    <definedName name="tos" localSheetId="0" hidden="1">#REF!</definedName>
    <definedName name="tos" localSheetId="16" hidden="1">#REF!</definedName>
    <definedName name="tos" localSheetId="20" hidden="1">#REF!</definedName>
    <definedName name="tos" localSheetId="19" hidden="1">#REF!</definedName>
    <definedName name="tos" localSheetId="21" hidden="1">#REF!</definedName>
    <definedName name="tos" localSheetId="22" hidden="1">#REF!</definedName>
    <definedName name="tos" localSheetId="1" hidden="1">#REF!</definedName>
    <definedName name="tos" hidden="1">#REF!</definedName>
    <definedName name="tt" localSheetId="0">#REF!</definedName>
    <definedName name="tt" localSheetId="16">#REF!</definedName>
    <definedName name="tt" localSheetId="20">#REF!</definedName>
    <definedName name="tt" localSheetId="19">#REF!</definedName>
    <definedName name="tt" localSheetId="21">#REF!</definedName>
    <definedName name="tt" localSheetId="22">#REF!</definedName>
    <definedName name="tt" localSheetId="1">#REF!</definedName>
    <definedName name="tt">#REF!</definedName>
    <definedName name="tttt" localSheetId="0" hidden="1">'[1]4.9'!#REF!</definedName>
    <definedName name="tttt" localSheetId="16" hidden="1">'[1]4.9'!#REF!</definedName>
    <definedName name="tttt" localSheetId="20" hidden="1">'[1]4.9'!#REF!</definedName>
    <definedName name="tttt" localSheetId="19" hidden="1">'[1]4.9'!#REF!</definedName>
    <definedName name="tttt" localSheetId="21" hidden="1">'[1]4.9'!#REF!</definedName>
    <definedName name="tttt" localSheetId="22" hidden="1">'[1]4.9'!#REF!</definedName>
    <definedName name="tttt" localSheetId="1" hidden="1">'[1]4.9'!#REF!</definedName>
    <definedName name="tttt" hidden="1">'[1]4.9'!#REF!</definedName>
    <definedName name="tttww" localSheetId="0">#REF!</definedName>
    <definedName name="tttww" localSheetId="16">#REF!</definedName>
    <definedName name="tttww" localSheetId="20">#REF!</definedName>
    <definedName name="tttww" localSheetId="19">#REF!</definedName>
    <definedName name="tttww" localSheetId="21">#REF!</definedName>
    <definedName name="tttww" localSheetId="22">#REF!</definedName>
    <definedName name="tttww" localSheetId="1">#REF!</definedName>
    <definedName name="tttww">#REF!</definedName>
    <definedName name="u" localSheetId="0">#REF!</definedName>
    <definedName name="u" localSheetId="16">#REF!</definedName>
    <definedName name="u" localSheetId="20">#REF!</definedName>
    <definedName name="u" localSheetId="19">#REF!</definedName>
    <definedName name="u" localSheetId="21">#REF!</definedName>
    <definedName name="u" localSheetId="22">#REF!</definedName>
    <definedName name="u" localSheetId="1">#REF!</definedName>
    <definedName name="u">#REF!</definedName>
    <definedName name="umum" localSheetId="0">#REF!</definedName>
    <definedName name="umum" localSheetId="16">#REF!</definedName>
    <definedName name="umum" localSheetId="20">#REF!</definedName>
    <definedName name="umum" localSheetId="19">#REF!</definedName>
    <definedName name="umum" localSheetId="21">#REF!</definedName>
    <definedName name="umum" localSheetId="22">#REF!</definedName>
    <definedName name="umum" localSheetId="1">#REF!</definedName>
    <definedName name="umum">#REF!</definedName>
    <definedName name="uuu" localSheetId="0" hidden="1">#REF!</definedName>
    <definedName name="uuu" localSheetId="16" hidden="1">#REF!</definedName>
    <definedName name="uuu" localSheetId="20" hidden="1">#REF!</definedName>
    <definedName name="uuu" localSheetId="19" hidden="1">#REF!</definedName>
    <definedName name="uuu" localSheetId="21" hidden="1">#REF!</definedName>
    <definedName name="uuu" localSheetId="22" hidden="1">#REF!</definedName>
    <definedName name="uuu" localSheetId="1" hidden="1">#REF!</definedName>
    <definedName name="uuu" hidden="1">#REF!</definedName>
    <definedName name="uuuuu" localSheetId="0">#REF!</definedName>
    <definedName name="uuuuu" localSheetId="16">#REF!</definedName>
    <definedName name="uuuuu" localSheetId="20">#REF!</definedName>
    <definedName name="uuuuu" localSheetId="19">#REF!</definedName>
    <definedName name="uuuuu" localSheetId="21">#REF!</definedName>
    <definedName name="uuuuu" localSheetId="22">#REF!</definedName>
    <definedName name="uuuuu" localSheetId="1">#REF!</definedName>
    <definedName name="uuuuu">#REF!</definedName>
    <definedName name="v" localSheetId="0" hidden="1">'[1]4.3'!#REF!</definedName>
    <definedName name="v" localSheetId="16" hidden="1">'[1]4.3'!#REF!</definedName>
    <definedName name="v" localSheetId="20" hidden="1">'[1]4.3'!#REF!</definedName>
    <definedName name="v" localSheetId="19" hidden="1">'[1]4.3'!#REF!</definedName>
    <definedName name="v" localSheetId="21" hidden="1">'[1]4.3'!#REF!</definedName>
    <definedName name="v" localSheetId="22" hidden="1">'[1]4.3'!#REF!</definedName>
    <definedName name="v" localSheetId="1" hidden="1">'[1]4.3'!#REF!</definedName>
    <definedName name="v" hidden="1">'[1]4.3'!#REF!</definedName>
    <definedName name="vbcbvc" localSheetId="0">#REF!</definedName>
    <definedName name="vbcbvc" localSheetId="16">#REF!</definedName>
    <definedName name="vbcbvc" localSheetId="20">#REF!</definedName>
    <definedName name="vbcbvc" localSheetId="19">#REF!</definedName>
    <definedName name="vbcbvc" localSheetId="21">#REF!</definedName>
    <definedName name="vbcbvc" localSheetId="22">#REF!</definedName>
    <definedName name="vbcbvc" localSheetId="1">#REF!</definedName>
    <definedName name="vbcbvc">#REF!</definedName>
    <definedName name="vbv" localSheetId="0">#REF!</definedName>
    <definedName name="vbv" localSheetId="16">#REF!</definedName>
    <definedName name="vbv" localSheetId="20">#REF!</definedName>
    <definedName name="vbv" localSheetId="19">#REF!</definedName>
    <definedName name="vbv" localSheetId="21">#REF!</definedName>
    <definedName name="vbv" localSheetId="22">#REF!</definedName>
    <definedName name="vbv" localSheetId="1">#REF!</definedName>
    <definedName name="vbv">#REF!</definedName>
    <definedName name="vcb" localSheetId="0">#REF!</definedName>
    <definedName name="vcb" localSheetId="16">#REF!</definedName>
    <definedName name="vcb" localSheetId="20">#REF!</definedName>
    <definedName name="vcb" localSheetId="19">#REF!</definedName>
    <definedName name="vcb" localSheetId="21">#REF!</definedName>
    <definedName name="vcb" localSheetId="22">#REF!</definedName>
    <definedName name="vcb" localSheetId="1">#REF!</definedName>
    <definedName name="vcb">#REF!</definedName>
    <definedName name="vcc" localSheetId="0">#REF!</definedName>
    <definedName name="vcc" localSheetId="16">#REF!</definedName>
    <definedName name="vcc" localSheetId="20">#REF!</definedName>
    <definedName name="vcc" localSheetId="19">#REF!</definedName>
    <definedName name="vcc" localSheetId="21">#REF!</definedName>
    <definedName name="vcc" localSheetId="22">#REF!</definedName>
    <definedName name="vcc" localSheetId="1">#REF!</definedName>
    <definedName name="vcc">#REF!</definedName>
    <definedName name="vcvc" localSheetId="0">#REF!</definedName>
    <definedName name="vcvc" localSheetId="16">#REF!</definedName>
    <definedName name="vcvc" localSheetId="20">#REF!</definedName>
    <definedName name="vcvc" localSheetId="19">#REF!</definedName>
    <definedName name="vcvc" localSheetId="21">#REF!</definedName>
    <definedName name="vcvc" localSheetId="22">#REF!</definedName>
    <definedName name="vcvc" localSheetId="1">#REF!</definedName>
    <definedName name="vcvc">#REF!</definedName>
    <definedName name="vcx" localSheetId="0">#REF!</definedName>
    <definedName name="vcx" localSheetId="16">#REF!</definedName>
    <definedName name="vcx" localSheetId="20">#REF!</definedName>
    <definedName name="vcx" localSheetId="19">#REF!</definedName>
    <definedName name="vcx" localSheetId="21">#REF!</definedName>
    <definedName name="vcx" localSheetId="22">#REF!</definedName>
    <definedName name="vcx" localSheetId="1">#REF!</definedName>
    <definedName name="vcx">#REF!</definedName>
    <definedName name="vdfvd" localSheetId="0" hidden="1">#REF!</definedName>
    <definedName name="vdfvd" localSheetId="16" hidden="1">#REF!</definedName>
    <definedName name="vdfvd" localSheetId="20" hidden="1">#REF!</definedName>
    <definedName name="vdfvd" localSheetId="19" hidden="1">#REF!</definedName>
    <definedName name="vdfvd" localSheetId="21" hidden="1">#REF!</definedName>
    <definedName name="vdfvd" localSheetId="22" hidden="1">#REF!</definedName>
    <definedName name="vdfvd" localSheetId="1" hidden="1">#REF!</definedName>
    <definedName name="vdfvd" hidden="1">#REF!</definedName>
    <definedName name="w" localSheetId="0">#REF!</definedName>
    <definedName name="w" localSheetId="16">#REF!</definedName>
    <definedName name="w" localSheetId="20">#REF!</definedName>
    <definedName name="w" localSheetId="19">#REF!</definedName>
    <definedName name="w" localSheetId="21">#REF!</definedName>
    <definedName name="w" localSheetId="22">#REF!</definedName>
    <definedName name="w" localSheetId="1">#REF!</definedName>
    <definedName name="w">#REF!</definedName>
    <definedName name="WD" localSheetId="0" hidden="1">#REF!</definedName>
    <definedName name="WD" localSheetId="16" hidden="1">#REF!</definedName>
    <definedName name="WD" localSheetId="20" hidden="1">#REF!</definedName>
    <definedName name="WD" localSheetId="19" hidden="1">#REF!</definedName>
    <definedName name="WD" localSheetId="21" hidden="1">#REF!</definedName>
    <definedName name="WD" localSheetId="22" hidden="1">#REF!</definedName>
    <definedName name="WD" localSheetId="1" hidden="1">#REF!</definedName>
    <definedName name="WD" hidden="1">#REF!</definedName>
    <definedName name="WeekDishes" localSheetId="0">#REF!</definedName>
    <definedName name="WeekDishes" localSheetId="16">#REF!</definedName>
    <definedName name="WeekDishes" localSheetId="20">#REF!</definedName>
    <definedName name="WeekDishes" localSheetId="19">#REF!</definedName>
    <definedName name="WeekDishes" localSheetId="21">#REF!</definedName>
    <definedName name="WeekDishes" localSheetId="22">#REF!</definedName>
    <definedName name="WeekDishes" localSheetId="1">#REF!</definedName>
    <definedName name="WeekDishes">#REF!</definedName>
    <definedName name="WeekIngredients" localSheetId="0">#REF!</definedName>
    <definedName name="WeekIngredients" localSheetId="16">#REF!</definedName>
    <definedName name="WeekIngredients" localSheetId="20">#REF!</definedName>
    <definedName name="WeekIngredients" localSheetId="19">#REF!</definedName>
    <definedName name="WeekIngredients" localSheetId="21">#REF!</definedName>
    <definedName name="WeekIngredients" localSheetId="22">#REF!</definedName>
    <definedName name="WeekIngredients" localSheetId="1">#REF!</definedName>
    <definedName name="WeekIngredients">#REF!</definedName>
    <definedName name="WeekIngredients_temp" localSheetId="0">#REF!</definedName>
    <definedName name="WeekIngredients_temp" localSheetId="16">#REF!</definedName>
    <definedName name="WeekIngredients_temp" localSheetId="20">#REF!</definedName>
    <definedName name="WeekIngredients_temp" localSheetId="19">#REF!</definedName>
    <definedName name="WeekIngredients_temp" localSheetId="21">#REF!</definedName>
    <definedName name="WeekIngredients_temp" localSheetId="22">#REF!</definedName>
    <definedName name="WeekIngredients_temp" localSheetId="1">#REF!</definedName>
    <definedName name="WeekIngredients_temp">#REF!</definedName>
    <definedName name="WeekIngredients_tempCriteria" localSheetId="0">#REF!</definedName>
    <definedName name="WeekIngredients_tempCriteria" localSheetId="16">#REF!</definedName>
    <definedName name="WeekIngredients_tempCriteria" localSheetId="20">#REF!</definedName>
    <definedName name="WeekIngredients_tempCriteria" localSheetId="19">#REF!</definedName>
    <definedName name="WeekIngredients_tempCriteria" localSheetId="21">#REF!</definedName>
    <definedName name="WeekIngredients_tempCriteria" localSheetId="22">#REF!</definedName>
    <definedName name="WeekIngredients_tempCriteria" localSheetId="1">#REF!</definedName>
    <definedName name="WeekIngredients_tempCriteria">#REF!</definedName>
    <definedName name="WeekIngredientsCriteria" localSheetId="0">#REF!</definedName>
    <definedName name="WeekIngredientsCriteria" localSheetId="16">#REF!</definedName>
    <definedName name="WeekIngredientsCriteria" localSheetId="20">#REF!</definedName>
    <definedName name="WeekIngredientsCriteria" localSheetId="19">#REF!</definedName>
    <definedName name="WeekIngredientsCriteria" localSheetId="21">#REF!</definedName>
    <definedName name="WeekIngredientsCriteria" localSheetId="22">#REF!</definedName>
    <definedName name="WeekIngredientsCriteria" localSheetId="1">#REF!</definedName>
    <definedName name="WeekIngredientsCriteria">#REF!</definedName>
    <definedName name="WeekPlan" localSheetId="0">#REF!</definedName>
    <definedName name="WeekPlan" localSheetId="16">#REF!</definedName>
    <definedName name="WeekPlan" localSheetId="20">#REF!</definedName>
    <definedName name="WeekPlan" localSheetId="19">#REF!</definedName>
    <definedName name="WeekPlan" localSheetId="21">#REF!</definedName>
    <definedName name="WeekPlan" localSheetId="22">#REF!</definedName>
    <definedName name="WeekPlan" localSheetId="1">#REF!</definedName>
    <definedName name="WeekPlan">#REF!</definedName>
    <definedName name="WeekPlanCriteria" localSheetId="0">#REF!</definedName>
    <definedName name="WeekPlanCriteria" localSheetId="16">#REF!</definedName>
    <definedName name="WeekPlanCriteria" localSheetId="20">#REF!</definedName>
    <definedName name="WeekPlanCriteria" localSheetId="19">#REF!</definedName>
    <definedName name="WeekPlanCriteria" localSheetId="21">#REF!</definedName>
    <definedName name="WeekPlanCriteria" localSheetId="22">#REF!</definedName>
    <definedName name="WeekPlanCriteria" localSheetId="1">#REF!</definedName>
    <definedName name="WeekPlanCriteria">#REF!</definedName>
    <definedName name="wwvvv" localSheetId="0">#REF!</definedName>
    <definedName name="wwvvv" localSheetId="16">#REF!</definedName>
    <definedName name="wwvvv" localSheetId="20">#REF!</definedName>
    <definedName name="wwvvv" localSheetId="19">#REF!</definedName>
    <definedName name="wwvvv" localSheetId="21">#REF!</definedName>
    <definedName name="wwvvv" localSheetId="22">#REF!</definedName>
    <definedName name="wwvvv" localSheetId="1">#REF!</definedName>
    <definedName name="wwvvv">#REF!</definedName>
    <definedName name="wwwq" localSheetId="0">#REF!</definedName>
    <definedName name="wwwq" localSheetId="16">#REF!</definedName>
    <definedName name="wwwq" localSheetId="20">#REF!</definedName>
    <definedName name="wwwq" localSheetId="19">#REF!</definedName>
    <definedName name="wwwq" localSheetId="21">#REF!</definedName>
    <definedName name="wwwq" localSheetId="22">#REF!</definedName>
    <definedName name="wwwq" localSheetId="1">#REF!</definedName>
    <definedName name="wwwq">#REF!</definedName>
    <definedName name="x" localSheetId="0">#REF!</definedName>
    <definedName name="x" localSheetId="16">#REF!</definedName>
    <definedName name="x" localSheetId="20">#REF!</definedName>
    <definedName name="x" localSheetId="19">#REF!</definedName>
    <definedName name="x" localSheetId="21">#REF!</definedName>
    <definedName name="x" localSheetId="22">#REF!</definedName>
    <definedName name="x" localSheetId="1">#REF!</definedName>
    <definedName name="x">#REF!</definedName>
    <definedName name="xcz" localSheetId="0">#REF!</definedName>
    <definedName name="xcz" localSheetId="16">#REF!</definedName>
    <definedName name="xcz" localSheetId="20">#REF!</definedName>
    <definedName name="xcz" localSheetId="19">#REF!</definedName>
    <definedName name="xcz" localSheetId="21">#REF!</definedName>
    <definedName name="xcz" localSheetId="22">#REF!</definedName>
    <definedName name="xcz" localSheetId="1">#REF!</definedName>
    <definedName name="xcz">#REF!</definedName>
    <definedName name="xxx" localSheetId="0">#REF!</definedName>
    <definedName name="xxx" localSheetId="16">#REF!</definedName>
    <definedName name="xxx" localSheetId="20">#REF!</definedName>
    <definedName name="xxx" localSheetId="19">#REF!</definedName>
    <definedName name="xxx" localSheetId="21">#REF!</definedName>
    <definedName name="xxx" localSheetId="22">#REF!</definedName>
    <definedName name="xxx" localSheetId="1">#REF!</definedName>
    <definedName name="xxx">#REF!</definedName>
    <definedName name="xxxa" localSheetId="0" hidden="1">#REF!</definedName>
    <definedName name="xxxa" localSheetId="16" hidden="1">#REF!</definedName>
    <definedName name="xxxa" localSheetId="20" hidden="1">#REF!</definedName>
    <definedName name="xxxa" localSheetId="19" hidden="1">#REF!</definedName>
    <definedName name="xxxa" localSheetId="21" hidden="1">#REF!</definedName>
    <definedName name="xxxa" localSheetId="22" hidden="1">#REF!</definedName>
    <definedName name="xxxa" localSheetId="1" hidden="1">#REF!</definedName>
    <definedName name="xxxa" hidden="1">#REF!</definedName>
    <definedName name="xzcx" localSheetId="0" hidden="1">#REF!</definedName>
    <definedName name="xzcx" localSheetId="16" hidden="1">#REF!</definedName>
    <definedName name="xzcx" localSheetId="20" hidden="1">#REF!</definedName>
    <definedName name="xzcx" localSheetId="19" hidden="1">#REF!</definedName>
    <definedName name="xzcx" localSheetId="21" hidden="1">#REF!</definedName>
    <definedName name="xzcx" localSheetId="22" hidden="1">#REF!</definedName>
    <definedName name="xzcx" localSheetId="1" hidden="1">#REF!</definedName>
    <definedName name="xzcx" hidden="1">#REF!</definedName>
    <definedName name="y" localSheetId="0">#REF!</definedName>
    <definedName name="y" localSheetId="16">#REF!</definedName>
    <definedName name="y" localSheetId="20">#REF!</definedName>
    <definedName name="y" localSheetId="19">#REF!</definedName>
    <definedName name="y" localSheetId="21">#REF!</definedName>
    <definedName name="y" localSheetId="22">#REF!</definedName>
    <definedName name="y" localSheetId="1">#REF!</definedName>
    <definedName name="y">#REF!</definedName>
    <definedName name="ya" localSheetId="0">#REF!</definedName>
    <definedName name="ya" localSheetId="16">#REF!</definedName>
    <definedName name="ya" localSheetId="20">#REF!</definedName>
    <definedName name="ya" localSheetId="19">#REF!</definedName>
    <definedName name="ya" localSheetId="21">#REF!</definedName>
    <definedName name="ya" localSheetId="22">#REF!</definedName>
    <definedName name="ya" localSheetId="1">#REF!</definedName>
    <definedName name="ya">#REF!</definedName>
    <definedName name="yaa" localSheetId="0">#REF!</definedName>
    <definedName name="yaa" localSheetId="16">#REF!</definedName>
    <definedName name="yaa" localSheetId="20">#REF!</definedName>
    <definedName name="yaa" localSheetId="19">#REF!</definedName>
    <definedName name="yaa" localSheetId="21">#REF!</definedName>
    <definedName name="yaa" localSheetId="22">#REF!</definedName>
    <definedName name="yaa" localSheetId="1">#REF!</definedName>
    <definedName name="yaa">#REF!</definedName>
    <definedName name="yaaa" localSheetId="0">#REF!</definedName>
    <definedName name="yaaa" localSheetId="16">#REF!</definedName>
    <definedName name="yaaa" localSheetId="20">#REF!</definedName>
    <definedName name="yaaa" localSheetId="19">#REF!</definedName>
    <definedName name="yaaa" localSheetId="21">#REF!</definedName>
    <definedName name="yaaa" localSheetId="22">#REF!</definedName>
    <definedName name="yaaa" localSheetId="1">#REF!</definedName>
    <definedName name="yaaa">#REF!</definedName>
    <definedName name="yi" localSheetId="0">#REF!</definedName>
    <definedName name="yi" localSheetId="16">#REF!</definedName>
    <definedName name="yi" localSheetId="20">#REF!</definedName>
    <definedName name="yi" localSheetId="19">#REF!</definedName>
    <definedName name="yi" localSheetId="21">#REF!</definedName>
    <definedName name="yi" localSheetId="22">#REF!</definedName>
    <definedName name="yi" localSheetId="1">#REF!</definedName>
    <definedName name="yi">#REF!</definedName>
    <definedName name="yyy" localSheetId="0">#REF!</definedName>
    <definedName name="yyy" localSheetId="16">#REF!</definedName>
    <definedName name="yyy" localSheetId="20">#REF!</definedName>
    <definedName name="yyy" localSheetId="19">#REF!</definedName>
    <definedName name="yyy" localSheetId="21">#REF!</definedName>
    <definedName name="yyy" localSheetId="22">#REF!</definedName>
    <definedName name="yyy" localSheetId="1">#REF!</definedName>
    <definedName name="yyy">#REF!</definedName>
    <definedName name="Z" localSheetId="0">#REF!</definedName>
    <definedName name="Z" localSheetId="16">#REF!</definedName>
    <definedName name="Z" localSheetId="20">#REF!</definedName>
    <definedName name="Z" localSheetId="19">#REF!</definedName>
    <definedName name="Z" localSheetId="21">#REF!</definedName>
    <definedName name="Z" localSheetId="22">#REF!</definedName>
    <definedName name="Z" localSheetId="1">#REF!</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218" l="1"/>
  <c r="K9" i="310"/>
  <c r="H9" i="310"/>
  <c r="E9" i="310"/>
  <c r="B9" i="310"/>
  <c r="K9" i="311"/>
  <c r="H9" i="311"/>
  <c r="E9" i="311"/>
  <c r="B9" i="311"/>
  <c r="E9" i="312"/>
  <c r="H9" i="312"/>
  <c r="K9" i="312"/>
  <c r="C13" i="227"/>
  <c r="D13" i="227"/>
  <c r="E13" i="227"/>
  <c r="F13" i="227"/>
  <c r="G13" i="227"/>
  <c r="C13" i="226"/>
  <c r="D13" i="226"/>
  <c r="E13" i="226"/>
  <c r="F13" i="226"/>
  <c r="G13" i="226"/>
  <c r="C13" i="225"/>
  <c r="D13" i="225"/>
  <c r="E13" i="225"/>
  <c r="F13" i="225"/>
  <c r="G13" i="225"/>
  <c r="B13" i="225"/>
  <c r="B13" i="228"/>
  <c r="B12" i="231" l="1"/>
  <c r="B9" i="312"/>
  <c r="D12" i="218"/>
  <c r="F12" i="218"/>
  <c r="M60" i="313" l="1"/>
  <c r="J9" i="313"/>
  <c r="G9" i="313"/>
  <c r="D9" i="313"/>
  <c r="D7" i="232" l="1"/>
  <c r="F7" i="232"/>
  <c r="B7" i="232"/>
  <c r="I13" i="230" l="1"/>
  <c r="H13" i="230"/>
  <c r="G13" i="230"/>
  <c r="F13" i="230"/>
  <c r="E13" i="230"/>
  <c r="D13" i="230"/>
  <c r="C13" i="230"/>
  <c r="B13" i="230"/>
  <c r="I13" i="229"/>
  <c r="H13" i="229"/>
  <c r="G13" i="229"/>
  <c r="F13" i="229"/>
  <c r="E13" i="229"/>
  <c r="D13" i="229"/>
  <c r="C13" i="229"/>
  <c r="B13" i="229"/>
  <c r="I13" i="228"/>
  <c r="H13" i="228"/>
  <c r="G13" i="228"/>
  <c r="F13" i="228"/>
  <c r="E13" i="228"/>
  <c r="D13" i="228"/>
  <c r="C13" i="228"/>
  <c r="B13" i="227"/>
  <c r="B13" i="226"/>
</calcChain>
</file>

<file path=xl/sharedStrings.xml><?xml version="1.0" encoding="utf-8"?>
<sst xmlns="http://schemas.openxmlformats.org/spreadsheetml/2006/main" count="1141" uniqueCount="471">
  <si>
    <t>Jumlah</t>
  </si>
  <si>
    <t>Total</t>
  </si>
  <si>
    <t>-</t>
  </si>
  <si>
    <t>Penduduk</t>
  </si>
  <si>
    <t>Lelaki</t>
  </si>
  <si>
    <t>Perempuan</t>
  </si>
  <si>
    <t>Male</t>
  </si>
  <si>
    <t>Female</t>
  </si>
  <si>
    <t>Kematian</t>
  </si>
  <si>
    <t>Deaths</t>
  </si>
  <si>
    <t>Islam</t>
  </si>
  <si>
    <t>Bumiputera</t>
  </si>
  <si>
    <t>Living quarters</t>
  </si>
  <si>
    <t>Jadual 1: Statistik utama penduduk pada tahun banci, Malaysia</t>
  </si>
  <si>
    <t>Table 1: Principal statistics of population on census year, Malaysia</t>
  </si>
  <si>
    <t>Penduduk berumur 0-14  tahun</t>
  </si>
  <si>
    <t>Population aged 0-14 years</t>
  </si>
  <si>
    <t>Penduduk berumur 15-64 tahun</t>
  </si>
  <si>
    <t>Population aged 15-64 years</t>
  </si>
  <si>
    <t>Penduduk berumur 65 tahun dan lebih</t>
  </si>
  <si>
    <t>Population aged 65 years and over</t>
  </si>
  <si>
    <t>Jadual 1: Statistik utama penduduk pada tahun banci, Malaysia (samb.)</t>
  </si>
  <si>
    <t>Table 1: Principal statistics of population on census year, Malaysia (cont'd)</t>
  </si>
  <si>
    <t>Jantina : Jumlah</t>
  </si>
  <si>
    <t>Jantina : Lelaki</t>
  </si>
  <si>
    <t xml:space="preserve">                                 Sex : Male </t>
  </si>
  <si>
    <t xml:space="preserve">Jantina : Perempuan </t>
  </si>
  <si>
    <t xml:space="preserve">                Sex : Female</t>
  </si>
  <si>
    <t>Jantina : Perempuan</t>
  </si>
  <si>
    <t xml:space="preserve">                                                      Sex : Male</t>
  </si>
  <si>
    <t xml:space="preserve">                                      Sex : Female</t>
  </si>
  <si>
    <t xml:space="preserve">         Sex : Total</t>
  </si>
  <si>
    <t>Lain-lain terdiri daripada agama Sikh, Tao, Konfusianisme, Bahai, Puak/ suku/ folk/ agama tradisi lain orang Cina, Animisme dan lain-lain.</t>
  </si>
  <si>
    <t xml:space="preserve">             Sex : Female</t>
  </si>
  <si>
    <t>Tempat Kediaman</t>
  </si>
  <si>
    <t>Isi Rumah</t>
  </si>
  <si>
    <t>Households</t>
  </si>
  <si>
    <t>Population</t>
  </si>
  <si>
    <t xml:space="preserve">Jantina : Jumlah </t>
  </si>
  <si>
    <t>Kelahiran hidup</t>
  </si>
  <si>
    <t>Kadar kelahiran kasar</t>
  </si>
  <si>
    <t>Live births</t>
  </si>
  <si>
    <t>Crude birth rate</t>
  </si>
  <si>
    <t>Kadar adalah bagi setiap 1,000 penduduk</t>
  </si>
  <si>
    <t>The rates are per 1,000 population</t>
  </si>
  <si>
    <t>Sex : Total</t>
  </si>
  <si>
    <t>Disahkan secara perubatan</t>
  </si>
  <si>
    <t>Bil.</t>
  </si>
  <si>
    <t>Medically certified</t>
  </si>
  <si>
    <t>No.</t>
  </si>
  <si>
    <t>%</t>
  </si>
  <si>
    <t>1.</t>
  </si>
  <si>
    <t>2.</t>
  </si>
  <si>
    <t>3.</t>
  </si>
  <si>
    <t>4.</t>
  </si>
  <si>
    <t>5.</t>
  </si>
  <si>
    <t>6.</t>
  </si>
  <si>
    <t>7.</t>
  </si>
  <si>
    <t>8.</t>
  </si>
  <si>
    <t>9.</t>
  </si>
  <si>
    <t>10.</t>
  </si>
  <si>
    <t>Tidak disahkan secara perubatan</t>
  </si>
  <si>
    <t>Non-medically certified</t>
  </si>
  <si>
    <t>Sex : Male</t>
  </si>
  <si>
    <t>Sex : Female</t>
  </si>
  <si>
    <r>
      <rPr>
        <b/>
        <sz val="13"/>
        <color theme="1"/>
        <rFont val="Arial"/>
        <family val="2"/>
      </rPr>
      <t>Nota/</t>
    </r>
    <r>
      <rPr>
        <sz val="13"/>
        <color theme="1"/>
        <rFont val="Arial"/>
        <family val="2"/>
      </rPr>
      <t xml:space="preserve"> </t>
    </r>
    <r>
      <rPr>
        <i/>
        <sz val="13"/>
        <color theme="1"/>
        <rFont val="Arial"/>
        <family val="2"/>
      </rPr>
      <t>Notes</t>
    </r>
    <r>
      <rPr>
        <sz val="13"/>
        <color theme="1"/>
        <rFont val="Arial"/>
        <family val="2"/>
      </rPr>
      <t>:</t>
    </r>
  </si>
  <si>
    <t xml:space="preserve">  Keseluruhan sebab</t>
  </si>
  <si>
    <t>All causes</t>
  </si>
  <si>
    <t xml:space="preserve"> Sex : Total</t>
  </si>
  <si>
    <t xml:space="preserve"> Sex : Male</t>
  </si>
  <si>
    <t xml:space="preserve"> Sex : Female</t>
  </si>
  <si>
    <r>
      <t xml:space="preserve">Tempat Kediaman Kosong
</t>
    </r>
    <r>
      <rPr>
        <i/>
        <sz val="13"/>
        <color theme="0"/>
        <rFont val="Arial"/>
        <family val="2"/>
      </rPr>
      <t>Living quarters Vacant</t>
    </r>
  </si>
  <si>
    <r>
      <rPr>
        <b/>
        <sz val="13"/>
        <color theme="0"/>
        <rFont val="Arial"/>
        <family val="2"/>
      </rPr>
      <t>Baru siap/ untuk disewa atau dijual</t>
    </r>
    <r>
      <rPr>
        <i/>
        <sz val="13"/>
        <color theme="0"/>
        <rFont val="Arial"/>
        <family val="2"/>
      </rPr>
      <t xml:space="preserve">
Newly completed/ for rent or sale</t>
    </r>
  </si>
  <si>
    <r>
      <rPr>
        <b/>
        <sz val="13"/>
        <color theme="0"/>
        <rFont val="Arial"/>
        <family val="2"/>
      </rPr>
      <t>Untuk dibaiki/ ubahsuai</t>
    </r>
    <r>
      <rPr>
        <i/>
        <sz val="13"/>
        <color theme="0"/>
        <rFont val="Arial"/>
        <family val="2"/>
      </rPr>
      <t xml:space="preserve">
For repair/ renovation</t>
    </r>
  </si>
  <si>
    <r>
      <rPr>
        <b/>
        <sz val="13"/>
        <color theme="0"/>
        <rFont val="Arial"/>
        <family val="2"/>
      </rPr>
      <t>Rumah peranginan/ persinggahan</t>
    </r>
    <r>
      <rPr>
        <i/>
        <sz val="13"/>
        <color theme="0"/>
        <rFont val="Arial"/>
        <family val="2"/>
      </rPr>
      <t xml:space="preserve">
Holiday resort/ Transit</t>
    </r>
  </si>
  <si>
    <t>Homestay</t>
  </si>
  <si>
    <r>
      <rPr>
        <b/>
        <sz val="13"/>
        <color theme="0"/>
        <rFont val="Arial"/>
        <family val="2"/>
      </rPr>
      <t>Rumah pekerja bermusim</t>
    </r>
    <r>
      <rPr>
        <i/>
        <sz val="13"/>
        <color theme="0"/>
        <rFont val="Arial"/>
        <family val="2"/>
      </rPr>
      <t xml:space="preserve">
Seasonal workers quarters</t>
    </r>
  </si>
  <si>
    <r>
      <rPr>
        <b/>
        <sz val="13"/>
        <color theme="0"/>
        <rFont val="Arial"/>
        <family val="2"/>
      </rPr>
      <t>Hampir roboh</t>
    </r>
    <r>
      <rPr>
        <i/>
        <sz val="13"/>
        <color theme="0"/>
        <rFont val="Arial"/>
        <family val="2"/>
      </rPr>
      <t xml:space="preserve">
Dilapidated</t>
    </r>
  </si>
  <si>
    <r>
      <t xml:space="preserve">Penduduk
</t>
    </r>
    <r>
      <rPr>
        <i/>
        <sz val="13"/>
        <color theme="0"/>
        <rFont val="Arial"/>
        <family val="2"/>
      </rPr>
      <t>Population</t>
    </r>
  </si>
  <si>
    <r>
      <t xml:space="preserve">Daerah Pentadbiran/ Jajahan
</t>
    </r>
    <r>
      <rPr>
        <i/>
        <sz val="13"/>
        <color theme="0"/>
        <rFont val="Arial"/>
        <family val="2"/>
      </rPr>
      <t>Administrative District/ Jajahan</t>
    </r>
  </si>
  <si>
    <t>Kadar Kematian Kasar</t>
  </si>
  <si>
    <t>Crude Death Rate</t>
  </si>
  <si>
    <t>Jadual 2: Statistik utama penduduk pada tahun banci, Melaka</t>
  </si>
  <si>
    <t>Table 2: Principal statistics of population on census year, Melaka</t>
  </si>
  <si>
    <t>..</t>
  </si>
  <si>
    <t>Jadual 3: Bilangan penduduk dan nisbah jantina mengikut daerah pentadbiran/ jajahan, Melaka, 2020</t>
  </si>
  <si>
    <t>Table 3: Number of population and sex ratio by administrative district/ jajahan, Melaka, 2020</t>
  </si>
  <si>
    <t>Melaka</t>
  </si>
  <si>
    <t xml:space="preserve">Alor Gajah </t>
  </si>
  <si>
    <t>Jasin</t>
  </si>
  <si>
    <t>Melaka Tengah</t>
  </si>
  <si>
    <t>Jadual 4: Bilangan penduduk mengikut kumpulan umur, jantina dan daerah pentadbiran/ jajahan, Melaka, 2020</t>
  </si>
  <si>
    <t>Table 4: Number of population by age group, sex and administrative district/ jajahan, Melaka, 2020</t>
  </si>
  <si>
    <t>Jadual 4: Bilangan penduduk mengikut kumpulan umur, jantina dan daerah pentadbiran/ jajahan, Melaka, 2020 (samb.)</t>
  </si>
  <si>
    <t>Table 4: Number of population by age group, sex and administrative district/ jajahan, Melaka, 2020 (cont'd)</t>
  </si>
  <si>
    <t xml:space="preserve">Jadual 6: Bilangan penduduk mengikut taraf perkahwinan, jantina dan daerah pentadbiran/ jajahan, Melaka, 2020 </t>
  </si>
  <si>
    <t xml:space="preserve">Table 6: Number of population by marital status, sex and administrative district/ jajahan, Melaka, 2020 </t>
  </si>
  <si>
    <t>Jadual 6: Bilangan penduduk mengikut taraf perkahwinan, jantina dan daerah pentadbiran/ jajahan, Melaka, 2020 (samb.)</t>
  </si>
  <si>
    <t>Table 6: Number of population by marital status, sex and administrative district/ jajahan, Melaka, 2020 (cont'd)</t>
  </si>
  <si>
    <t xml:space="preserve">Melaka </t>
  </si>
  <si>
    <t>Jadual 7 : Bilangan penduduk mengikut agama, jantina dan daerah pentadbiran/ jajahan, Melaka, 2020</t>
  </si>
  <si>
    <t>Table 7: Number of population by religion, sex and administrative district/ jajahan, Melaka, 2020</t>
  </si>
  <si>
    <t>Jadual 7 : Bilangan penduduk mengikut agama, jantina dan daerah pentadbiran/ jajahan, Melaka, 2020 (samb.)</t>
  </si>
  <si>
    <t>Table 7: Number of population by religion, sex and administrative district/ jajahan, Melaka, 2020 (cont'd)</t>
  </si>
  <si>
    <t>Jadual 8: Bilangan isi rumah dan purata saiz isi rumah mengikut daerah pentadbiran/ jajahan, Melaka, 2020</t>
  </si>
  <si>
    <t>Table 8: Number of households and average household size by administrative district/ jajahan,  Melaka, 2020</t>
  </si>
  <si>
    <t>Jadual 9: Bilangan tempat kediaman, isi rumah dan penduduk mengikut daerah pentadbiran/ jajahan, Melaka, 2020</t>
  </si>
  <si>
    <t>Table 9: Number of living quarters, households and  population by administrative district/ jajahan, Melaka, 2020</t>
  </si>
  <si>
    <t>M.P. Hang Tuah Jaya</t>
  </si>
  <si>
    <t>M.P. Alor Gajah</t>
  </si>
  <si>
    <t>M.P. Jasin</t>
  </si>
  <si>
    <t>M.B. Melaka Bersejarah</t>
  </si>
  <si>
    <t>Alor Gajah</t>
  </si>
  <si>
    <t>Jadual 16: Sepuluh sebab kematian utama (disahkan dan tidak disahkan secara perubatan)  mengikut jantina, Melaka, 2020</t>
  </si>
  <si>
    <t>Table 16: Ten principal causes of death (medically certified and non-medically certified) by sex, Melaka, 2020</t>
  </si>
  <si>
    <t>Mukim Ayer Pa'Abas</t>
  </si>
  <si>
    <t>Mukim Belimbing</t>
  </si>
  <si>
    <t>Mukim Beringin</t>
  </si>
  <si>
    <t>Mukim Brisu</t>
  </si>
  <si>
    <t>Mukim Durian Tunggal</t>
  </si>
  <si>
    <t>Mukim Gadek</t>
  </si>
  <si>
    <t>Mukim Kelemak</t>
  </si>
  <si>
    <t>Mukim Kemuning</t>
  </si>
  <si>
    <t>Mukim Kuala Linggi</t>
  </si>
  <si>
    <t>Mukim Kuala Sungei Baru</t>
  </si>
  <si>
    <t>Mukim Lendu</t>
  </si>
  <si>
    <t>Mukim Machap</t>
  </si>
  <si>
    <t>Mukim Masjid Tanah</t>
  </si>
  <si>
    <t>Mukim Malaka Pindah</t>
  </si>
  <si>
    <t>Mukim Melekek</t>
  </si>
  <si>
    <t>Mukim Padang Sebang</t>
  </si>
  <si>
    <t>Mukim Parit Melana</t>
  </si>
  <si>
    <t>Mukim Pegoh</t>
  </si>
  <si>
    <t>Mukim Pulau Sebang</t>
  </si>
  <si>
    <t>Mukim Ramuan China Besar</t>
  </si>
  <si>
    <t>Mukim Ramuan China Kechil</t>
  </si>
  <si>
    <t>Mukim Rembia</t>
  </si>
  <si>
    <t>Mukim Sungei Baru Ilir</t>
  </si>
  <si>
    <t>Mukim Sungei Baru Ulu</t>
  </si>
  <si>
    <t>Mukim Sungei Baru Tengah</t>
  </si>
  <si>
    <t>Mukim Sungei Buloh</t>
  </si>
  <si>
    <t>Mukim Sungei Petai</t>
  </si>
  <si>
    <t>Mukim Sungei Siput</t>
  </si>
  <si>
    <t>Mukim Taboh Naning</t>
  </si>
  <si>
    <t>Mukim Tanjong Rimau</t>
  </si>
  <si>
    <t>Mukim Tebong</t>
  </si>
  <si>
    <t>Bandar Alor Gajah</t>
  </si>
  <si>
    <t>Bandar Masjid Tanah</t>
  </si>
  <si>
    <t>Bandar Pulau Sebang</t>
  </si>
  <si>
    <t>Pekan Durian Tunggal</t>
  </si>
  <si>
    <t>Pekan Kuala Sungai Baru</t>
  </si>
  <si>
    <t>Pekan Lobok China</t>
  </si>
  <si>
    <t>Pekan Rembia</t>
  </si>
  <si>
    <t>Mukim Ayer Panas</t>
  </si>
  <si>
    <t>Mukim Batang Malaka</t>
  </si>
  <si>
    <t>Mukim Bukit Senggeh</t>
  </si>
  <si>
    <t>Mukim Chabau</t>
  </si>
  <si>
    <t>Mukim Chin Chin</t>
  </si>
  <si>
    <t>Mukim Chohong</t>
  </si>
  <si>
    <t>Mukim Jasin</t>
  </si>
  <si>
    <t>Mukim Jus</t>
  </si>
  <si>
    <t>Mukim Kesang</t>
  </si>
  <si>
    <t>Mukim Merlimau</t>
  </si>
  <si>
    <t>Mukim Nyalas</t>
  </si>
  <si>
    <t>Mukim Rim</t>
  </si>
  <si>
    <t>Mukim Sebatu</t>
  </si>
  <si>
    <t>Mukim Selandar</t>
  </si>
  <si>
    <t>Mukim Sempang</t>
  </si>
  <si>
    <t>Mukim Semujok</t>
  </si>
  <si>
    <t>Mukim Serkam</t>
  </si>
  <si>
    <t>Mukim Sungei Rambai</t>
  </si>
  <si>
    <t>Mukim Tedong</t>
  </si>
  <si>
    <t>Mukim Umbai</t>
  </si>
  <si>
    <t>Bandar Jasin</t>
  </si>
  <si>
    <t>Bandar Merlimau</t>
  </si>
  <si>
    <t>Pekan Asahan</t>
  </si>
  <si>
    <t>Pekan Batang Melaka</t>
  </si>
  <si>
    <t>Pekan Bemban</t>
  </si>
  <si>
    <t>Pekan Chinchin</t>
  </si>
  <si>
    <t>Pekan Kesang Pajak</t>
  </si>
  <si>
    <t>Pekan Nyalas</t>
  </si>
  <si>
    <t>Pekan Selandar</t>
  </si>
  <si>
    <t>Pekan Sempang Bekoh</t>
  </si>
  <si>
    <t>Pekan Sungei Rambai</t>
  </si>
  <si>
    <t>Mukim Alai</t>
  </si>
  <si>
    <t>Mukim Ayer Molek</t>
  </si>
  <si>
    <t>Mukim Bachang</t>
  </si>
  <si>
    <t>Mukim Balai Panjang</t>
  </si>
  <si>
    <t>Mukim Batu Berendam</t>
  </si>
  <si>
    <t>Mukim Bertam</t>
  </si>
  <si>
    <t>Mukim Bukit Baru</t>
  </si>
  <si>
    <t>Mukim Bukit Katil</t>
  </si>
  <si>
    <t>Mukim Bukit Lintang</t>
  </si>
  <si>
    <t>Mukim Bukit Piatu</t>
  </si>
  <si>
    <t>Mukim Bukit Rambai</t>
  </si>
  <si>
    <t>Mukim Cheng</t>
  </si>
  <si>
    <t>Mukim Duyong</t>
  </si>
  <si>
    <t>Mukim Ujong Pasir</t>
  </si>
  <si>
    <t>Mukim Kandang</t>
  </si>
  <si>
    <t>Mukim Klebang Besar</t>
  </si>
  <si>
    <t>Mukim Klebang Kechil</t>
  </si>
  <si>
    <t>Mukim Krubong</t>
  </si>
  <si>
    <t>Mukim Padang Semabok</t>
  </si>
  <si>
    <t>Mukim Padang Temu</t>
  </si>
  <si>
    <t>Mukim Paya Rumput</t>
  </si>
  <si>
    <t>Mukim Pringgit</t>
  </si>
  <si>
    <t>Mukim Pernu</t>
  </si>
  <si>
    <t>Mukim Semabok</t>
  </si>
  <si>
    <t>Mukim Sungei Udang</t>
  </si>
  <si>
    <t>Mukim Tangga Batu</t>
  </si>
  <si>
    <t>Mukim Tanjong Kling</t>
  </si>
  <si>
    <t>Mukim Tanjong Minyak</t>
  </si>
  <si>
    <t>Mukim Telok Mas</t>
  </si>
  <si>
    <t>Bandar Bukit Baru</t>
  </si>
  <si>
    <t>Bandar Melaka</t>
  </si>
  <si>
    <t>Pekan Ayer Molek</t>
  </si>
  <si>
    <t>Pekan Batu Berendam</t>
  </si>
  <si>
    <t>Pekan Bukit Rambai</t>
  </si>
  <si>
    <t>Pekan Kandang</t>
  </si>
  <si>
    <t>Pekan Klebang</t>
  </si>
  <si>
    <t>Pekan Paya Rumput</t>
  </si>
  <si>
    <t>Pekan Sungei Udang</t>
  </si>
  <si>
    <t>Pekan Tangga Batu</t>
  </si>
  <si>
    <t>Pekan Tanjong Kling</t>
  </si>
  <si>
    <t>Ischaemic heart diseases</t>
  </si>
  <si>
    <t>Pneumonia</t>
  </si>
  <si>
    <t>Cerebrovascular diseases</t>
  </si>
  <si>
    <t>Transport accidents</t>
  </si>
  <si>
    <t>Malignant neoplasm of colon, rectum and anus</t>
  </si>
  <si>
    <t>Malignant neoplasm of trachea, bronchus and lung</t>
  </si>
  <si>
    <t>Diabetes mellitus</t>
  </si>
  <si>
    <t>Chronic lower respiratory diseases</t>
  </si>
  <si>
    <t>Malignant neoplasm of liver and intrahepatic bile ducts</t>
  </si>
  <si>
    <t>Malignant neoplasm of breast</t>
  </si>
  <si>
    <t>Penyakit jantung iskemia                                                                                                                            Ischaemic heart diseases</t>
  </si>
  <si>
    <t>Barah kolon, rektum dan dubur                                                                                                                 Colon, rectum and anus cancer</t>
  </si>
  <si>
    <t>Barah trakea, bronkus dan paru-paru                                                                                                      Trachea, bronchus and lung cancer</t>
  </si>
  <si>
    <t>Barah hati                                                                                                                                                            Liver cancer</t>
  </si>
  <si>
    <t>Lelah                                                                                                                                                                                                                                                                      Asthma</t>
  </si>
  <si>
    <t>Diseases of the liver</t>
  </si>
  <si>
    <t>Hypertensive diseases</t>
  </si>
  <si>
    <t>Barah payu dara                                                                                                                                                Breast cancer</t>
  </si>
  <si>
    <r>
      <rPr>
        <sz val="13"/>
        <rFont val="Arial"/>
        <family val="2"/>
      </rPr>
      <t xml:space="preserve">Sakit tua 65 tahun dan lebih </t>
    </r>
    <r>
      <rPr>
        <i/>
        <sz val="13"/>
        <rFont val="Arial"/>
        <family val="2"/>
      </rPr>
      <t xml:space="preserve">                                                                                                                      Old age 65 years and over</t>
    </r>
  </si>
  <si>
    <r>
      <rPr>
        <sz val="13"/>
        <rFont val="Arial"/>
        <family val="2"/>
      </rPr>
      <t xml:space="preserve">Darah tinggi         </t>
    </r>
    <r>
      <rPr>
        <i/>
        <sz val="13"/>
        <rFont val="Arial"/>
        <family val="2"/>
      </rPr>
      <t xml:space="preserve">                                                                                                                                              Hypertension</t>
    </r>
  </si>
  <si>
    <r>
      <rPr>
        <sz val="13"/>
        <rFont val="Arial"/>
        <family val="2"/>
      </rPr>
      <t xml:space="preserve">Kencing manis      </t>
    </r>
    <r>
      <rPr>
        <i/>
        <sz val="13"/>
        <rFont val="Arial"/>
        <family val="2"/>
      </rPr>
      <t xml:space="preserve">                                                                                                                                            Diabetes mellitus</t>
    </r>
  </si>
  <si>
    <r>
      <rPr>
        <sz val="13"/>
        <rFont val="Arial"/>
        <family val="2"/>
      </rPr>
      <t xml:space="preserve">Penyakit serebrovaskular              </t>
    </r>
    <r>
      <rPr>
        <i/>
        <sz val="13"/>
        <rFont val="Arial"/>
        <family val="2"/>
      </rPr>
      <t xml:space="preserve">                                                                                                              Cerebrovascular diseases</t>
    </r>
  </si>
  <si>
    <r>
      <rPr>
        <sz val="13"/>
        <rFont val="Arial"/>
        <family val="2"/>
      </rPr>
      <t xml:space="preserve">Barah kolon, rektum dan dubur    </t>
    </r>
    <r>
      <rPr>
        <i/>
        <sz val="13"/>
        <rFont val="Arial"/>
        <family val="2"/>
      </rPr>
      <t xml:space="preserve">                                                                                                             Colon, rectum and anus cancer</t>
    </r>
  </si>
  <si>
    <r>
      <rPr>
        <sz val="13"/>
        <rFont val="Arial"/>
        <family val="2"/>
      </rPr>
      <t xml:space="preserve">Barah trakea, bronkus dan paru-paru     </t>
    </r>
    <r>
      <rPr>
        <i/>
        <sz val="13"/>
        <rFont val="Arial"/>
        <family val="2"/>
      </rPr>
      <t xml:space="preserve">                                                                                                 Trachea, bronchus and lung cancer</t>
    </r>
  </si>
  <si>
    <r>
      <rPr>
        <sz val="13"/>
        <rFont val="Arial"/>
        <family val="2"/>
      </rPr>
      <t xml:space="preserve">Radang paru-paru         </t>
    </r>
    <r>
      <rPr>
        <i/>
        <sz val="13"/>
        <rFont val="Arial"/>
        <family val="2"/>
      </rPr>
      <t xml:space="preserve">                                                                                                                                                                                                                                                        Pneumonia</t>
    </r>
  </si>
  <si>
    <r>
      <rPr>
        <sz val="13"/>
        <rFont val="Arial"/>
        <family val="2"/>
      </rPr>
      <t xml:space="preserve">Barah hati      </t>
    </r>
    <r>
      <rPr>
        <i/>
        <sz val="13"/>
        <rFont val="Arial"/>
        <family val="2"/>
      </rPr>
      <t xml:space="preserve">                                                                                                                                                      Liver cancer</t>
    </r>
  </si>
  <si>
    <t>Jadual 16: Sepuluh sebab kematian utama (disahkan dan tidak disahkan secara perubatan) mengikut jantina, Melaka, 2020</t>
  </si>
  <si>
    <r>
      <rPr>
        <sz val="13"/>
        <rFont val="Arial"/>
        <family val="2"/>
      </rPr>
      <t xml:space="preserve">Sakit tua 65 tahun dan lebih     </t>
    </r>
    <r>
      <rPr>
        <i/>
        <sz val="13"/>
        <rFont val="Arial"/>
        <family val="2"/>
      </rPr>
      <t xml:space="preserve">                                                                                                                  Old age 65 years and over</t>
    </r>
  </si>
  <si>
    <r>
      <rPr>
        <sz val="13"/>
        <rFont val="Arial"/>
        <family val="2"/>
      </rPr>
      <t xml:space="preserve">Darah tinggi  </t>
    </r>
    <r>
      <rPr>
        <i/>
        <sz val="13"/>
        <rFont val="Arial"/>
        <family val="2"/>
      </rPr>
      <t xml:space="preserve">                                                                                                                                                     Hypertension</t>
    </r>
  </si>
  <si>
    <r>
      <rPr>
        <sz val="13"/>
        <rFont val="Arial"/>
        <family val="2"/>
      </rPr>
      <t xml:space="preserve">Kencing manis  </t>
    </r>
    <r>
      <rPr>
        <i/>
        <sz val="13"/>
        <rFont val="Arial"/>
        <family val="2"/>
      </rPr>
      <t xml:space="preserve">                                                                                                                                                Diabetes mellitus</t>
    </r>
  </si>
  <si>
    <r>
      <rPr>
        <sz val="13"/>
        <rFont val="Arial"/>
        <family val="2"/>
      </rPr>
      <t xml:space="preserve">Penyakit jantung iskemia    </t>
    </r>
    <r>
      <rPr>
        <i/>
        <sz val="13"/>
        <rFont val="Arial"/>
        <family val="2"/>
      </rPr>
      <t xml:space="preserve">                                                                                                                        Ischaemic heart diseases</t>
    </r>
  </si>
  <si>
    <r>
      <rPr>
        <sz val="13"/>
        <rFont val="Arial"/>
        <family val="2"/>
      </rPr>
      <t xml:space="preserve">Penyakit serebrovaskular  </t>
    </r>
    <r>
      <rPr>
        <i/>
        <sz val="13"/>
        <rFont val="Arial"/>
        <family val="2"/>
      </rPr>
      <t xml:space="preserve">                                                                                                                          Cerebrovascular diseases</t>
    </r>
  </si>
  <si>
    <r>
      <rPr>
        <sz val="13"/>
        <rFont val="Arial"/>
        <family val="2"/>
      </rPr>
      <t xml:space="preserve">Barah trakea, bronkus dan paru-paru </t>
    </r>
    <r>
      <rPr>
        <i/>
        <sz val="13"/>
        <rFont val="Arial"/>
        <family val="2"/>
      </rPr>
      <t xml:space="preserve">                                                                                                     Trachea, bronchus and lung cancer</t>
    </r>
  </si>
  <si>
    <r>
      <rPr>
        <sz val="13"/>
        <rFont val="Arial"/>
        <family val="2"/>
      </rPr>
      <t xml:space="preserve">Barah kolon, rektum dan dubur     </t>
    </r>
    <r>
      <rPr>
        <i/>
        <sz val="13"/>
        <rFont val="Arial"/>
        <family val="2"/>
      </rPr>
      <t xml:space="preserve">                                                                                                            Colon, rectum and anus cancer</t>
    </r>
  </si>
  <si>
    <r>
      <rPr>
        <sz val="13"/>
        <rFont val="Arial"/>
        <family val="2"/>
      </rPr>
      <t xml:space="preserve">Barah prostat </t>
    </r>
    <r>
      <rPr>
        <i/>
        <sz val="13"/>
        <rFont val="Arial"/>
        <family val="2"/>
      </rPr>
      <t xml:space="preserve">                                                                                                                                                                                                                                                                Prostate cancer</t>
    </r>
  </si>
  <si>
    <r>
      <rPr>
        <sz val="13"/>
        <rFont val="Arial"/>
        <family val="2"/>
      </rPr>
      <t xml:space="preserve">Barah hati   </t>
    </r>
    <r>
      <rPr>
        <i/>
        <sz val="13"/>
        <rFont val="Arial"/>
        <family val="2"/>
      </rPr>
      <t xml:space="preserve">                                                                                                                                                         Liver cancer</t>
    </r>
  </si>
  <si>
    <r>
      <rPr>
        <sz val="13"/>
        <rFont val="Arial"/>
        <family val="2"/>
      </rPr>
      <t xml:space="preserve">Radang paru-paru  </t>
    </r>
    <r>
      <rPr>
        <i/>
        <sz val="13"/>
        <rFont val="Arial"/>
        <family val="2"/>
      </rPr>
      <t xml:space="preserve">                                                                                                                                                                                                                                                               Pneumonia</t>
    </r>
  </si>
  <si>
    <r>
      <rPr>
        <sz val="13"/>
        <rFont val="Arial"/>
        <family val="2"/>
      </rPr>
      <t xml:space="preserve">Lelah  </t>
    </r>
    <r>
      <rPr>
        <i/>
        <sz val="13"/>
        <rFont val="Arial"/>
        <family val="2"/>
      </rPr>
      <t xml:space="preserve">                                                                                                                                                                                                                                                                    Asthma</t>
    </r>
  </si>
  <si>
    <r>
      <rPr>
        <sz val="13"/>
        <rFont val="Arial"/>
        <family val="2"/>
      </rPr>
      <t xml:space="preserve">Penyakit jantung iskemia </t>
    </r>
    <r>
      <rPr>
        <i/>
        <sz val="13"/>
        <rFont val="Arial"/>
        <family val="2"/>
      </rPr>
      <t xml:space="preserve">                                                                                                                           Ischaemic heart diseases</t>
    </r>
  </si>
  <si>
    <r>
      <rPr>
        <sz val="13"/>
        <rFont val="Arial"/>
        <family val="2"/>
      </rPr>
      <t xml:space="preserve">Sakit tua 65 tahun dan lebih           </t>
    </r>
    <r>
      <rPr>
        <i/>
        <sz val="13"/>
        <rFont val="Arial"/>
        <family val="2"/>
      </rPr>
      <t xml:space="preserve">                                                                                                            </t>
    </r>
    <r>
      <rPr>
        <sz val="13"/>
        <rFont val="Arial"/>
        <family val="2"/>
      </rPr>
      <t>Old age 65 years and over</t>
    </r>
  </si>
  <si>
    <r>
      <rPr>
        <sz val="13"/>
        <rFont val="Arial"/>
        <family val="2"/>
      </rPr>
      <t xml:space="preserve">Darah tinggi   </t>
    </r>
    <r>
      <rPr>
        <i/>
        <sz val="13"/>
        <rFont val="Arial"/>
        <family val="2"/>
      </rPr>
      <t xml:space="preserve">                                                                                                                                                    Hypertension</t>
    </r>
  </si>
  <si>
    <r>
      <rPr>
        <sz val="13"/>
        <rFont val="Arial"/>
        <family val="2"/>
      </rPr>
      <t xml:space="preserve">Kencing manis   </t>
    </r>
    <r>
      <rPr>
        <i/>
        <sz val="13"/>
        <rFont val="Arial"/>
        <family val="2"/>
      </rPr>
      <t xml:space="preserve">                                                                                                                                               Diabetes mellitus</t>
    </r>
  </si>
  <si>
    <r>
      <rPr>
        <sz val="13"/>
        <rFont val="Arial"/>
        <family val="2"/>
      </rPr>
      <t xml:space="preserve">Penyakit serebrovaskular </t>
    </r>
    <r>
      <rPr>
        <i/>
        <sz val="13"/>
        <rFont val="Arial"/>
        <family val="2"/>
      </rPr>
      <t xml:space="preserve">                                                                                                                           Cerebrovascular diseases</t>
    </r>
  </si>
  <si>
    <t>Jadual 16.1: Lima sebab kematian utama (disahkan dan tidak disahkan secara perubatan), Alor Gajah, 2020</t>
  </si>
  <si>
    <t>Table 16.1: Five principal causes of death (medically certified and non-medically certified), Alor Gajah, 2020</t>
  </si>
  <si>
    <t>Jadual 16.2: Lima sebab kematian utama (disahkan dan tidak disahkan secara perubatan), Jasin, 2020</t>
  </si>
  <si>
    <t>Table 16.2: Five principal causes of death (medically certified and non-medically certified), Jasin, 2020</t>
  </si>
  <si>
    <t>Jadual 12: Bilangan penduduk, tempat kediaman, isi rumah dan purata  saiz isi rumah mengikut pihak berkuasa tempatan, Melaka, 2020</t>
  </si>
  <si>
    <t xml:space="preserve">Table 12: Number of population, living quarters, households and average household size by local authority area, Melaka, 2020    </t>
  </si>
  <si>
    <r>
      <t xml:space="preserve">Nota/ </t>
    </r>
    <r>
      <rPr>
        <i/>
        <sz val="12"/>
        <rFont val="Arial"/>
        <family val="2"/>
      </rPr>
      <t>Notes:</t>
    </r>
  </si>
  <si>
    <t>Jadual 5: Bilangan dan peratus penduduk (%) mengikut kumpulan sub-etnik, Melaka, 2020</t>
  </si>
  <si>
    <t>Table 5: Number and percentage (%) of population by sub-ethnic group, Melaka, 2020</t>
  </si>
  <si>
    <r>
      <t xml:space="preserve">Kumpulan sub-etnik
</t>
    </r>
    <r>
      <rPr>
        <i/>
        <sz val="13"/>
        <color theme="0"/>
        <rFont val="Arial"/>
        <family val="2"/>
      </rPr>
      <t>Sub-ethnic group</t>
    </r>
  </si>
  <si>
    <r>
      <t xml:space="preserve">Peratus penduduk (%)
</t>
    </r>
    <r>
      <rPr>
        <i/>
        <sz val="13"/>
        <color theme="0"/>
        <rFont val="Arial"/>
        <family val="2"/>
      </rPr>
      <t>Percentage of population (%)</t>
    </r>
  </si>
  <si>
    <r>
      <t xml:space="preserve">Jumlah Penduduk
</t>
    </r>
    <r>
      <rPr>
        <i/>
        <sz val="13"/>
        <color theme="1"/>
        <rFont val="Arial"/>
        <family val="2"/>
      </rPr>
      <t>Total Population</t>
    </r>
  </si>
  <si>
    <r>
      <t xml:space="preserve">Warganegara Malaysia
</t>
    </r>
    <r>
      <rPr>
        <i/>
        <sz val="13"/>
        <color theme="1"/>
        <rFont val="Arial"/>
        <family val="2"/>
      </rPr>
      <t>Malaysian citizens</t>
    </r>
  </si>
  <si>
    <r>
      <t xml:space="preserve">Melayu
</t>
    </r>
    <r>
      <rPr>
        <i/>
        <sz val="13"/>
        <color theme="1"/>
        <rFont val="Arial"/>
        <family val="2"/>
      </rPr>
      <t>Malay</t>
    </r>
  </si>
  <si>
    <t>Orang Asli Semenanjung</t>
  </si>
  <si>
    <t>Negrito</t>
  </si>
  <si>
    <t>Senoi</t>
  </si>
  <si>
    <t>Melayu Proto</t>
  </si>
  <si>
    <t>Bumiputera Sabah</t>
  </si>
  <si>
    <t>Kadazan/ Dusun</t>
  </si>
  <si>
    <t>Bajau</t>
  </si>
  <si>
    <t>Murut</t>
  </si>
  <si>
    <t>Bumiputera Sabah Lain</t>
  </si>
  <si>
    <t>Bumiputera Sarawak</t>
  </si>
  <si>
    <t>Iban</t>
  </si>
  <si>
    <t>Bidayuh</t>
  </si>
  <si>
    <t>Melanau</t>
  </si>
  <si>
    <t>Bumiputera Sarawak Lain</t>
  </si>
  <si>
    <r>
      <t xml:space="preserve">Cina
</t>
    </r>
    <r>
      <rPr>
        <i/>
        <sz val="13"/>
        <color theme="1"/>
        <rFont val="Arial"/>
        <family val="2"/>
      </rPr>
      <t>Chinese</t>
    </r>
  </si>
  <si>
    <r>
      <t xml:space="preserve">India
</t>
    </r>
    <r>
      <rPr>
        <i/>
        <sz val="13"/>
        <color theme="1"/>
        <rFont val="Arial"/>
        <family val="2"/>
      </rPr>
      <t>Indians</t>
    </r>
  </si>
  <si>
    <r>
      <t xml:space="preserve">Lain-lain
</t>
    </r>
    <r>
      <rPr>
        <i/>
        <sz val="13"/>
        <color theme="1"/>
        <rFont val="Arial"/>
        <family val="2"/>
      </rPr>
      <t>Others</t>
    </r>
  </si>
  <si>
    <r>
      <rPr>
        <b/>
        <sz val="13"/>
        <color theme="1"/>
        <rFont val="Arial"/>
        <family val="2"/>
      </rPr>
      <t>Bukan Warganegara</t>
    </r>
    <r>
      <rPr>
        <sz val="13"/>
        <color theme="1"/>
        <rFont val="Arial"/>
        <family val="2"/>
      </rPr>
      <t xml:space="preserve">
</t>
    </r>
    <r>
      <rPr>
        <i/>
        <sz val="13"/>
        <color theme="1"/>
        <rFont val="Arial"/>
        <family val="2"/>
      </rPr>
      <t>Non-Malaysian citizens</t>
    </r>
  </si>
  <si>
    <r>
      <rPr>
        <b/>
        <sz val="12"/>
        <color theme="1"/>
        <rFont val="Arial"/>
        <family val="2"/>
      </rPr>
      <t>Nota</t>
    </r>
    <r>
      <rPr>
        <sz val="12"/>
        <color theme="1"/>
        <rFont val="Arial"/>
        <family val="2"/>
      </rPr>
      <t xml:space="preserve">/ </t>
    </r>
    <r>
      <rPr>
        <i/>
        <sz val="12"/>
        <color theme="1"/>
        <rFont val="Arial"/>
        <family val="2"/>
      </rPr>
      <t>Notes:</t>
    </r>
  </si>
  <si>
    <t>Sebab TK Kosong: Data adalah berdasarkan pemerhatian di lapangan.</t>
  </si>
  <si>
    <t>Reason for vacant Living quarters: Data is based on observation in field.</t>
  </si>
  <si>
    <t>Jadual 16.3: Lima sebab kematian utama (disahkan dan tidak disahkan secara perubatan), Melaka Tengah, 2020</t>
  </si>
  <si>
    <t>Table 16.3: Five principal causes of death (medically certified and non-medically certified), Melaka Tengah, 2020</t>
  </si>
  <si>
    <r>
      <t xml:space="preserve">Jumlah/ </t>
    </r>
    <r>
      <rPr>
        <i/>
        <sz val="16"/>
        <rFont val="Arial"/>
        <family val="2"/>
      </rPr>
      <t>Total</t>
    </r>
  </si>
  <si>
    <r>
      <rPr>
        <b/>
        <sz val="16"/>
        <rFont val="Arial"/>
        <family val="2"/>
      </rPr>
      <t>Didiami/</t>
    </r>
    <r>
      <rPr>
        <sz val="16"/>
        <rFont val="Arial"/>
        <family val="2"/>
      </rPr>
      <t xml:space="preserve"> </t>
    </r>
    <r>
      <rPr>
        <i/>
        <sz val="16"/>
        <rFont val="Arial"/>
        <family val="2"/>
      </rPr>
      <t>Occupied</t>
    </r>
  </si>
  <si>
    <r>
      <rPr>
        <b/>
        <sz val="16"/>
        <rFont val="Arial"/>
        <family val="2"/>
      </rPr>
      <t>Kosong/</t>
    </r>
    <r>
      <rPr>
        <sz val="16"/>
        <rFont val="Arial"/>
        <family val="2"/>
      </rPr>
      <t xml:space="preserve"> </t>
    </r>
    <r>
      <rPr>
        <i/>
        <sz val="16"/>
        <rFont val="Arial"/>
        <family val="2"/>
      </rPr>
      <t>Vacant</t>
    </r>
  </si>
  <si>
    <r>
      <t xml:space="preserve">Peratus bilangan tempat kediaman/ 
</t>
    </r>
    <r>
      <rPr>
        <i/>
        <sz val="16"/>
        <rFont val="Arial"/>
        <family val="2"/>
      </rPr>
      <t>Percentage number of living quarters (%)</t>
    </r>
  </si>
  <si>
    <r>
      <t>Bilangan isi rumah/</t>
    </r>
    <r>
      <rPr>
        <sz val="16"/>
        <rFont val="Arial"/>
        <family val="2"/>
      </rPr>
      <t xml:space="preserve"> </t>
    </r>
    <r>
      <rPr>
        <i/>
        <sz val="16"/>
        <rFont val="Arial"/>
        <family val="2"/>
      </rPr>
      <t>Number of households</t>
    </r>
  </si>
  <si>
    <r>
      <rPr>
        <b/>
        <sz val="16"/>
        <rFont val="Arial"/>
        <family val="2"/>
      </rPr>
      <t>Purata saiz isi rumah</t>
    </r>
    <r>
      <rPr>
        <sz val="16"/>
        <rFont val="Arial"/>
        <family val="2"/>
      </rPr>
      <t xml:space="preserve">/ </t>
    </r>
    <r>
      <rPr>
        <i/>
        <sz val="16"/>
        <rFont val="Arial"/>
        <family val="2"/>
      </rPr>
      <t>Average household size</t>
    </r>
  </si>
  <si>
    <r>
      <t xml:space="preserve">Penduduk/ </t>
    </r>
    <r>
      <rPr>
        <i/>
        <sz val="16"/>
        <rFont val="Arial"/>
        <family val="2"/>
      </rPr>
      <t xml:space="preserve">Population </t>
    </r>
  </si>
  <si>
    <r>
      <rPr>
        <b/>
        <sz val="16"/>
        <rFont val="Arial"/>
        <family val="2"/>
      </rPr>
      <t>Lelaki/</t>
    </r>
    <r>
      <rPr>
        <sz val="16"/>
        <rFont val="Arial"/>
        <family val="2"/>
      </rPr>
      <t xml:space="preserve"> </t>
    </r>
    <r>
      <rPr>
        <i/>
        <sz val="16"/>
        <rFont val="Arial"/>
        <family val="2"/>
      </rPr>
      <t>Male</t>
    </r>
  </si>
  <si>
    <r>
      <rPr>
        <b/>
        <sz val="16"/>
        <rFont val="Arial"/>
        <family val="2"/>
      </rPr>
      <t>Perempuan</t>
    </r>
    <r>
      <rPr>
        <sz val="16"/>
        <rFont val="Arial"/>
        <family val="2"/>
      </rPr>
      <t xml:space="preserve">/ </t>
    </r>
    <r>
      <rPr>
        <i/>
        <sz val="16"/>
        <rFont val="Arial"/>
        <family val="2"/>
      </rPr>
      <t>Female</t>
    </r>
  </si>
  <si>
    <r>
      <t xml:space="preserve">Peratus Penduduk/ </t>
    </r>
    <r>
      <rPr>
        <i/>
        <sz val="16"/>
        <rFont val="Arial"/>
        <family val="2"/>
      </rPr>
      <t xml:space="preserve">Percentage of Population </t>
    </r>
    <r>
      <rPr>
        <sz val="16"/>
        <rFont val="Arial"/>
        <family val="2"/>
      </rPr>
      <t>(%)</t>
    </r>
  </si>
  <si>
    <r>
      <rPr>
        <b/>
        <sz val="16"/>
        <rFont val="Arial"/>
        <family val="2"/>
      </rPr>
      <t>Perempuan/</t>
    </r>
    <r>
      <rPr>
        <sz val="16"/>
        <rFont val="Arial"/>
        <family val="2"/>
      </rPr>
      <t xml:space="preserve"> </t>
    </r>
    <r>
      <rPr>
        <i/>
        <sz val="16"/>
        <rFont val="Arial"/>
        <family val="2"/>
      </rPr>
      <t>Female</t>
    </r>
  </si>
  <si>
    <r>
      <t>Kewarganegaraan/</t>
    </r>
    <r>
      <rPr>
        <i/>
        <sz val="16"/>
        <rFont val="Arial"/>
        <family val="2"/>
      </rPr>
      <t xml:space="preserve"> Citizenship</t>
    </r>
  </si>
  <si>
    <r>
      <t xml:space="preserve">Warganegara/ </t>
    </r>
    <r>
      <rPr>
        <i/>
        <sz val="16"/>
        <rFont val="Arial"/>
        <family val="2"/>
      </rPr>
      <t>Citizens</t>
    </r>
  </si>
  <si>
    <r>
      <t>Bukan warganegara/</t>
    </r>
    <r>
      <rPr>
        <i/>
        <sz val="16"/>
        <rFont val="Arial"/>
        <family val="2"/>
      </rPr>
      <t xml:space="preserve"> Non-citizens</t>
    </r>
  </si>
  <si>
    <r>
      <t>Peratus Kewarganegaraan/</t>
    </r>
    <r>
      <rPr>
        <i/>
        <sz val="16"/>
        <rFont val="Arial"/>
        <family val="2"/>
      </rPr>
      <t xml:space="preserve"> Percentage of Citizenship </t>
    </r>
    <r>
      <rPr>
        <sz val="16"/>
        <rFont val="Arial"/>
        <family val="2"/>
      </rPr>
      <t>(%)</t>
    </r>
  </si>
  <si>
    <r>
      <t>Purata kadar pertumbuhan penduduk tahunan (%)/</t>
    </r>
    <r>
      <rPr>
        <i/>
        <sz val="16"/>
        <rFont val="Arial"/>
        <family val="2"/>
      </rPr>
      <t xml:space="preserve"> 
Average annual population growth rate (%)</t>
    </r>
  </si>
  <si>
    <r>
      <t xml:space="preserve">Kumpulan etnik warganegara/ </t>
    </r>
    <r>
      <rPr>
        <i/>
        <sz val="16"/>
        <rFont val="Arial"/>
        <family val="2"/>
      </rPr>
      <t xml:space="preserve">
Ethnic group of citizens </t>
    </r>
  </si>
  <si>
    <r>
      <t xml:space="preserve">  Melayu</t>
    </r>
    <r>
      <rPr>
        <sz val="16"/>
        <rFont val="Arial"/>
        <family val="2"/>
      </rPr>
      <t xml:space="preserve">/ </t>
    </r>
    <r>
      <rPr>
        <i/>
        <sz val="16"/>
        <rFont val="Arial"/>
        <family val="2"/>
      </rPr>
      <t>Malay</t>
    </r>
  </si>
  <si>
    <r>
      <t xml:space="preserve">  Bumiputera Lain</t>
    </r>
    <r>
      <rPr>
        <i/>
        <sz val="16"/>
        <rFont val="Arial"/>
        <family val="2"/>
      </rPr>
      <t>/ Other Bumiputera</t>
    </r>
  </si>
  <si>
    <r>
      <rPr>
        <b/>
        <sz val="16"/>
        <rFont val="Arial"/>
        <family val="2"/>
      </rPr>
      <t>Cina/</t>
    </r>
    <r>
      <rPr>
        <sz val="16"/>
        <rFont val="Arial"/>
        <family val="2"/>
      </rPr>
      <t xml:space="preserve"> </t>
    </r>
    <r>
      <rPr>
        <i/>
        <sz val="16"/>
        <rFont val="Arial"/>
        <family val="2"/>
      </rPr>
      <t>Chinese</t>
    </r>
  </si>
  <si>
    <r>
      <rPr>
        <b/>
        <sz val="16"/>
        <rFont val="Arial"/>
        <family val="2"/>
      </rPr>
      <t>India/</t>
    </r>
    <r>
      <rPr>
        <i/>
        <sz val="16"/>
        <rFont val="Arial"/>
        <family val="2"/>
      </rPr>
      <t xml:space="preserve"> Indians</t>
    </r>
  </si>
  <si>
    <r>
      <rPr>
        <b/>
        <sz val="16"/>
        <rFont val="Arial"/>
        <family val="2"/>
      </rPr>
      <t xml:space="preserve">Lain-lain/ </t>
    </r>
    <r>
      <rPr>
        <i/>
        <sz val="16"/>
        <rFont val="Arial"/>
        <family val="2"/>
      </rPr>
      <t>Others</t>
    </r>
  </si>
  <si>
    <r>
      <t>Peratus kumpulan etnik warganegara (%)/</t>
    </r>
    <r>
      <rPr>
        <i/>
        <sz val="16"/>
        <rFont val="Arial"/>
        <family val="2"/>
      </rPr>
      <t xml:space="preserve">
Percentage of ethnic group of citizens (%)</t>
    </r>
  </si>
  <si>
    <r>
      <rPr>
        <b/>
        <sz val="16"/>
        <rFont val="Arial"/>
        <family val="2"/>
      </rPr>
      <t>Lain-lain/</t>
    </r>
    <r>
      <rPr>
        <sz val="16"/>
        <rFont val="Arial"/>
        <family val="2"/>
      </rPr>
      <t xml:space="preserve"> </t>
    </r>
    <r>
      <rPr>
        <i/>
        <sz val="16"/>
        <rFont val="Arial"/>
        <family val="2"/>
      </rPr>
      <t>Others</t>
    </r>
  </si>
  <si>
    <r>
      <t xml:space="preserve">Struktur umur/ </t>
    </r>
    <r>
      <rPr>
        <i/>
        <sz val="16"/>
        <rFont val="Arial"/>
        <family val="2"/>
      </rPr>
      <t>Age structure</t>
    </r>
  </si>
  <si>
    <r>
      <t xml:space="preserve">Peratus struktur umur/ </t>
    </r>
    <r>
      <rPr>
        <i/>
        <sz val="16"/>
        <rFont val="Arial"/>
        <family val="2"/>
      </rPr>
      <t>Percentage of age structure (%)</t>
    </r>
  </si>
  <si>
    <r>
      <t xml:space="preserve">Nota/ </t>
    </r>
    <r>
      <rPr>
        <i/>
        <sz val="14"/>
        <rFont val="Arial"/>
        <family val="2"/>
      </rPr>
      <t>Notes:</t>
    </r>
  </si>
  <si>
    <t>Bilangan tempat kediaman didiami dan kosong merujuk kepada unit perumahan persendirian sahaja (1970-2010)</t>
  </si>
  <si>
    <t>Number of occupied and vacant living quarters refer to private housing units only (1970-2010)</t>
  </si>
  <si>
    <r>
      <t>Nisbah tanggungan/</t>
    </r>
    <r>
      <rPr>
        <i/>
        <sz val="16"/>
        <rFont val="Arial"/>
        <family val="2"/>
      </rPr>
      <t xml:space="preserve"> Dependency ratio</t>
    </r>
  </si>
  <si>
    <r>
      <rPr>
        <b/>
        <sz val="16"/>
        <rFont val="Arial"/>
        <family val="2"/>
      </rPr>
      <t>Jumlah/</t>
    </r>
    <r>
      <rPr>
        <sz val="16"/>
        <rFont val="Arial"/>
        <family val="2"/>
      </rPr>
      <t xml:space="preserve"> </t>
    </r>
    <r>
      <rPr>
        <i/>
        <sz val="16"/>
        <rFont val="Arial"/>
        <family val="2"/>
      </rPr>
      <t>Total</t>
    </r>
  </si>
  <si>
    <r>
      <t>Umur muda/</t>
    </r>
    <r>
      <rPr>
        <sz val="16"/>
        <rFont val="Arial"/>
        <family val="2"/>
      </rPr>
      <t xml:space="preserve"> </t>
    </r>
    <r>
      <rPr>
        <i/>
        <sz val="16"/>
        <rFont val="Arial"/>
        <family val="2"/>
      </rPr>
      <t xml:space="preserve">Young age </t>
    </r>
  </si>
  <si>
    <r>
      <t>Umur tua/</t>
    </r>
    <r>
      <rPr>
        <sz val="16"/>
        <rFont val="Arial"/>
        <family val="2"/>
      </rPr>
      <t xml:space="preserve"> </t>
    </r>
    <r>
      <rPr>
        <i/>
        <sz val="16"/>
        <rFont val="Arial"/>
        <family val="2"/>
      </rPr>
      <t>Old age</t>
    </r>
  </si>
  <si>
    <r>
      <t>Nisbah jantina/</t>
    </r>
    <r>
      <rPr>
        <sz val="16"/>
        <rFont val="Arial"/>
        <family val="2"/>
      </rPr>
      <t xml:space="preserve"> </t>
    </r>
    <r>
      <rPr>
        <i/>
        <sz val="16"/>
        <rFont val="Arial"/>
        <family val="2"/>
      </rPr>
      <t>Sex ratio</t>
    </r>
  </si>
  <si>
    <r>
      <t xml:space="preserve">Taraf perkahwinan/ </t>
    </r>
    <r>
      <rPr>
        <i/>
        <sz val="16"/>
        <rFont val="Arial"/>
        <family val="2"/>
      </rPr>
      <t>Marital status</t>
    </r>
    <r>
      <rPr>
        <b/>
        <sz val="16"/>
        <rFont val="Arial"/>
        <family val="2"/>
      </rPr>
      <t xml:space="preserve"> </t>
    </r>
  </si>
  <si>
    <r>
      <t>Tidak pernah berkahwin/</t>
    </r>
    <r>
      <rPr>
        <sz val="16"/>
        <rFont val="Arial"/>
        <family val="2"/>
      </rPr>
      <t xml:space="preserve"> </t>
    </r>
    <r>
      <rPr>
        <i/>
        <sz val="16"/>
        <rFont val="Arial"/>
        <family val="2"/>
      </rPr>
      <t>Never married</t>
    </r>
  </si>
  <si>
    <r>
      <t xml:space="preserve">Berkahwin/ </t>
    </r>
    <r>
      <rPr>
        <i/>
        <sz val="16"/>
        <rFont val="Arial"/>
        <family val="2"/>
      </rPr>
      <t>Married</t>
    </r>
  </si>
  <si>
    <r>
      <rPr>
        <b/>
        <sz val="16"/>
        <rFont val="Arial"/>
        <family val="2"/>
      </rPr>
      <t>Balu/ Duda/</t>
    </r>
    <r>
      <rPr>
        <sz val="16"/>
        <rFont val="Arial"/>
        <family val="2"/>
      </rPr>
      <t xml:space="preserve"> </t>
    </r>
    <r>
      <rPr>
        <i/>
        <sz val="16"/>
        <rFont val="Arial"/>
        <family val="2"/>
      </rPr>
      <t>Widowed</t>
    </r>
  </si>
  <si>
    <r>
      <rPr>
        <b/>
        <sz val="16"/>
        <rFont val="Arial"/>
        <family val="2"/>
      </rPr>
      <t xml:space="preserve">Bercerai/ Berpisah/ </t>
    </r>
    <r>
      <rPr>
        <i/>
        <sz val="16"/>
        <rFont val="Arial"/>
        <family val="2"/>
      </rPr>
      <t>Divorced/ Separated</t>
    </r>
  </si>
  <si>
    <r>
      <t xml:space="preserve">Peratus taraf perkahwinan/ </t>
    </r>
    <r>
      <rPr>
        <i/>
        <sz val="16"/>
        <rFont val="Arial"/>
        <family val="2"/>
      </rPr>
      <t>Percentage of marital status (%)</t>
    </r>
  </si>
  <si>
    <r>
      <t xml:space="preserve">Agama/ </t>
    </r>
    <r>
      <rPr>
        <i/>
        <sz val="16"/>
        <rFont val="Arial"/>
        <family val="2"/>
      </rPr>
      <t>Religion</t>
    </r>
  </si>
  <si>
    <r>
      <t>Kristian/</t>
    </r>
    <r>
      <rPr>
        <sz val="16"/>
        <rFont val="Arial"/>
        <family val="2"/>
      </rPr>
      <t xml:space="preserve"> </t>
    </r>
    <r>
      <rPr>
        <i/>
        <sz val="16"/>
        <rFont val="Arial"/>
        <family val="2"/>
      </rPr>
      <t>Christianity</t>
    </r>
  </si>
  <si>
    <r>
      <t>Buddha/</t>
    </r>
    <r>
      <rPr>
        <sz val="16"/>
        <rFont val="Arial"/>
        <family val="2"/>
      </rPr>
      <t xml:space="preserve"> </t>
    </r>
    <r>
      <rPr>
        <i/>
        <sz val="16"/>
        <rFont val="Arial"/>
        <family val="2"/>
      </rPr>
      <t>Buddhism</t>
    </r>
  </si>
  <si>
    <r>
      <t>Hindu/</t>
    </r>
    <r>
      <rPr>
        <sz val="16"/>
        <rFont val="Arial"/>
        <family val="2"/>
      </rPr>
      <t xml:space="preserve"> </t>
    </r>
    <r>
      <rPr>
        <i/>
        <sz val="16"/>
        <rFont val="Arial"/>
        <family val="2"/>
      </rPr>
      <t>Hinduism</t>
    </r>
  </si>
  <si>
    <r>
      <t xml:space="preserve">Lain-lain/ </t>
    </r>
    <r>
      <rPr>
        <i/>
        <sz val="16"/>
        <rFont val="Arial"/>
        <family val="2"/>
      </rPr>
      <t>Others</t>
    </r>
  </si>
  <si>
    <r>
      <t xml:space="preserve">Tiada Agama/ Tidak diketahui
</t>
    </r>
    <r>
      <rPr>
        <i/>
        <sz val="16"/>
        <rFont val="Arial"/>
        <family val="2"/>
      </rPr>
      <t>No Religion/ Unknown</t>
    </r>
  </si>
  <si>
    <r>
      <t xml:space="preserve">Peratus agama/ </t>
    </r>
    <r>
      <rPr>
        <i/>
        <sz val="16"/>
        <rFont val="Arial"/>
        <family val="2"/>
      </rPr>
      <t>Percentage of religion (%)</t>
    </r>
  </si>
  <si>
    <r>
      <t>Keluasan (km</t>
    </r>
    <r>
      <rPr>
        <b/>
        <vertAlign val="superscript"/>
        <sz val="16"/>
        <rFont val="Arial"/>
        <family val="2"/>
      </rPr>
      <t>2</t>
    </r>
    <r>
      <rPr>
        <b/>
        <sz val="16"/>
        <rFont val="Arial"/>
        <family val="2"/>
      </rPr>
      <t>)</t>
    </r>
    <r>
      <rPr>
        <i/>
        <sz val="16"/>
        <rFont val="Arial"/>
        <family val="2"/>
      </rPr>
      <t>/ Area (km</t>
    </r>
    <r>
      <rPr>
        <i/>
        <vertAlign val="superscript"/>
        <sz val="16"/>
        <rFont val="Arial"/>
        <family val="2"/>
      </rPr>
      <t>2</t>
    </r>
    <r>
      <rPr>
        <i/>
        <sz val="16"/>
        <rFont val="Arial"/>
        <family val="2"/>
      </rPr>
      <t>)</t>
    </r>
  </si>
  <si>
    <r>
      <t>Kepadatan penduduk (per km</t>
    </r>
    <r>
      <rPr>
        <b/>
        <vertAlign val="superscript"/>
        <sz val="16"/>
        <rFont val="Arial"/>
        <family val="2"/>
      </rPr>
      <t>2</t>
    </r>
    <r>
      <rPr>
        <b/>
        <sz val="16"/>
        <rFont val="Arial"/>
        <family val="2"/>
      </rPr>
      <t>)</t>
    </r>
    <r>
      <rPr>
        <i/>
        <sz val="16"/>
        <rFont val="Arial"/>
        <family val="2"/>
      </rPr>
      <t>/ 
Population density (per km</t>
    </r>
    <r>
      <rPr>
        <i/>
        <vertAlign val="superscript"/>
        <sz val="16"/>
        <rFont val="Arial"/>
        <family val="2"/>
      </rPr>
      <t>2</t>
    </r>
    <r>
      <rPr>
        <i/>
        <sz val="16"/>
        <rFont val="Arial"/>
        <family val="2"/>
      </rPr>
      <t>)</t>
    </r>
  </si>
  <si>
    <r>
      <t xml:space="preserve">Penduduk mengikut strata / </t>
    </r>
    <r>
      <rPr>
        <i/>
        <sz val="16"/>
        <rFont val="Arial"/>
        <family val="2"/>
      </rPr>
      <t>Population by stratum</t>
    </r>
  </si>
  <si>
    <r>
      <t>Bandar</t>
    </r>
    <r>
      <rPr>
        <sz val="16"/>
        <rFont val="Arial"/>
        <family val="2"/>
      </rPr>
      <t xml:space="preserve">/ </t>
    </r>
    <r>
      <rPr>
        <i/>
        <sz val="16"/>
        <rFont val="Arial"/>
        <family val="2"/>
      </rPr>
      <t>Urban</t>
    </r>
  </si>
  <si>
    <r>
      <t>Luar Bandar</t>
    </r>
    <r>
      <rPr>
        <sz val="16"/>
        <rFont val="Arial"/>
        <family val="2"/>
      </rPr>
      <t xml:space="preserve">/ </t>
    </r>
    <r>
      <rPr>
        <i/>
        <sz val="16"/>
        <rFont val="Arial"/>
        <family val="2"/>
      </rPr>
      <t>Rural</t>
    </r>
  </si>
  <si>
    <r>
      <t xml:space="preserve">Peratus penduduk mengikut strata /
</t>
    </r>
    <r>
      <rPr>
        <i/>
        <sz val="16"/>
        <rFont val="Arial"/>
        <family val="2"/>
      </rPr>
      <t>Percentage of population by stratum (%)</t>
    </r>
  </si>
  <si>
    <t>Jadual 2: Statistik utama penduduk pada tahun banci, Melaka (samb.)</t>
  </si>
  <si>
    <t>Table 2: Principal statistics of population on census year, Melaka (cont'd)</t>
  </si>
  <si>
    <r>
      <t xml:space="preserve">Daerah Pentadbiran/ Jajahan
</t>
    </r>
    <r>
      <rPr>
        <i/>
        <sz val="15"/>
        <color theme="0"/>
        <rFont val="Arial"/>
        <family val="2"/>
      </rPr>
      <t>Administrative District/ Jajahan</t>
    </r>
  </si>
  <si>
    <r>
      <t xml:space="preserve">Jumlah
</t>
    </r>
    <r>
      <rPr>
        <i/>
        <sz val="15"/>
        <color theme="0"/>
        <rFont val="Arial"/>
        <family val="2"/>
      </rPr>
      <t>Total</t>
    </r>
  </si>
  <si>
    <r>
      <t xml:space="preserve">Jantina
</t>
    </r>
    <r>
      <rPr>
        <i/>
        <sz val="15"/>
        <color theme="0"/>
        <rFont val="Arial"/>
        <family val="2"/>
      </rPr>
      <t>Sex</t>
    </r>
  </si>
  <si>
    <r>
      <t xml:space="preserve">Nisbah Jantina
</t>
    </r>
    <r>
      <rPr>
        <i/>
        <sz val="15"/>
        <color theme="0"/>
        <rFont val="Arial"/>
        <family val="2"/>
      </rPr>
      <t>Sex Ratio</t>
    </r>
  </si>
  <si>
    <r>
      <t xml:space="preserve">Lelaki
</t>
    </r>
    <r>
      <rPr>
        <i/>
        <sz val="15"/>
        <color theme="0"/>
        <rFont val="Arial"/>
        <family val="2"/>
      </rPr>
      <t>Male</t>
    </r>
  </si>
  <si>
    <r>
      <t xml:space="preserve">Perempuan
</t>
    </r>
    <r>
      <rPr>
        <i/>
        <sz val="15"/>
        <color theme="0"/>
        <rFont val="Arial"/>
        <family val="2"/>
      </rPr>
      <t>Female</t>
    </r>
  </si>
  <si>
    <t xml:space="preserve">Sex : Total </t>
  </si>
  <si>
    <t>0 - 14</t>
  </si>
  <si>
    <t>15 - 64</t>
  </si>
  <si>
    <t>65+</t>
  </si>
  <si>
    <r>
      <t xml:space="preserve">Kumpulan Umur
</t>
    </r>
    <r>
      <rPr>
        <i/>
        <sz val="15"/>
        <color theme="0"/>
        <rFont val="Arial"/>
        <family val="2"/>
      </rPr>
      <t>Age Group</t>
    </r>
  </si>
  <si>
    <t>Statistik ini merujuk kepada pelaporan oleh responden</t>
  </si>
  <si>
    <t>The Statistics refer to self-declaration by respondent</t>
  </si>
  <si>
    <r>
      <t xml:space="preserve">Isi Rumah
</t>
    </r>
    <r>
      <rPr>
        <i/>
        <sz val="15"/>
        <color theme="0"/>
        <rFont val="Arial"/>
        <family val="2"/>
      </rPr>
      <t>Households</t>
    </r>
  </si>
  <si>
    <r>
      <t xml:space="preserve">Jumlah Isi Rumah
</t>
    </r>
    <r>
      <rPr>
        <i/>
        <sz val="15"/>
        <color theme="0"/>
        <rFont val="Arial"/>
        <family val="2"/>
      </rPr>
      <t>Number of households</t>
    </r>
  </si>
  <si>
    <r>
      <t xml:space="preserve">Jumlah Isi Rumah Persendirian
</t>
    </r>
    <r>
      <rPr>
        <i/>
        <sz val="15"/>
        <color theme="0"/>
        <rFont val="Arial"/>
        <family val="2"/>
      </rPr>
      <t>Number of  Private households</t>
    </r>
  </si>
  <si>
    <r>
      <t xml:space="preserve">Purata Saiz Isi Rumah
</t>
    </r>
    <r>
      <rPr>
        <i/>
        <sz val="15"/>
        <color theme="0"/>
        <rFont val="Arial"/>
        <family val="2"/>
      </rPr>
      <t>Average of household size</t>
    </r>
  </si>
  <si>
    <t>Jadual 11: Bilangan penduduk, tempat kediaman, isi rumah dan purata saiz isi rumah mengikut mukim/ daerah kecil, daerah pentadbiran/ jajahan, Melaka, 2010 dan 2020</t>
  </si>
  <si>
    <t>Table 11: Number of population, living quarters, households and average household size by mukim/ sub-district, administrative district/ jajahan, Melaka, 2010 and 2020</t>
  </si>
  <si>
    <t>MALAYSIA</t>
  </si>
  <si>
    <t>MELAKA</t>
  </si>
  <si>
    <t>Jadual 11: Bilangan penduduk, tempat kediaman, isi rumah dan purata saiz isi rumah mengikut mukim/ daerah kecil, daerah pentadbiran/ jajahan, Melaka, 2010 dan 2020 (samb.)</t>
  </si>
  <si>
    <t>Table 11: Number of population, living quarters, households and average household size by mukim/ sub-district, administrative district/ jajahan, Melaka, 2010 and 2020 (cont'd)</t>
  </si>
  <si>
    <r>
      <t xml:space="preserve">Nota/ </t>
    </r>
    <r>
      <rPr>
        <b/>
        <i/>
        <sz val="13"/>
        <color theme="1"/>
        <rFont val="Arial"/>
        <family val="2"/>
      </rPr>
      <t>Notes</t>
    </r>
    <r>
      <rPr>
        <b/>
        <sz val="13"/>
        <color theme="1"/>
        <rFont val="Arial"/>
        <family val="2"/>
      </rPr>
      <t>:</t>
    </r>
  </si>
  <si>
    <t>Nisbah adalah bagi setiap 100,000 kelahiran hidup</t>
  </si>
  <si>
    <t>The ratios are per 100,000 live births</t>
  </si>
  <si>
    <r>
      <rPr>
        <b/>
        <vertAlign val="superscript"/>
        <sz val="13"/>
        <rFont val="Arial"/>
        <family val="2"/>
      </rPr>
      <t>p</t>
    </r>
    <r>
      <rPr>
        <b/>
        <sz val="13"/>
        <rFont val="Arial"/>
        <family val="2"/>
      </rPr>
      <t xml:space="preserve"> Permulaan</t>
    </r>
  </si>
  <si>
    <r>
      <rPr>
        <i/>
        <vertAlign val="superscript"/>
        <sz val="13"/>
        <rFont val="Arial"/>
        <family val="2"/>
      </rPr>
      <t>p</t>
    </r>
    <r>
      <rPr>
        <i/>
        <sz val="13"/>
        <rFont val="Arial"/>
        <family val="2"/>
      </rPr>
      <t xml:space="preserve"> Preliminary</t>
    </r>
  </si>
  <si>
    <t>Hasil tambah angka mengikut daerah pentadbiran adalah tidak sama dengan statistik perkahwinan Orang Islam yang dipaparkan di peringkat negeri khusus bagi Kelantan dan Sarawak. Maklumat tempat kediaman perkahwinan dalam negeri bagi Kelantan dan Sarawak adalah tidak tersedia bagi membolehkan penyusunan mengikut daerah pentadbiran dilaksanakan.</t>
  </si>
  <si>
    <t>The sum by administrative district is not equal to Muslim marriage statistics reported at the state level specifically for Kelantan and Sarawak. The place of residence of intra-marriage for Kelantan and Sarawak are not available to enable compilation by administrative district.</t>
  </si>
  <si>
    <t>* Bilangan perkahwinan/ perceraian terlalu kecil untuk dipaparkan</t>
  </si>
  <si>
    <t xml:space="preserve">   Number of marriages/ divorces are too small to be published</t>
  </si>
  <si>
    <r>
      <t xml:space="preserve">Bilangan tempat kediaman/ </t>
    </r>
    <r>
      <rPr>
        <i/>
        <sz val="16"/>
        <rFont val="Arial"/>
        <family val="2"/>
      </rPr>
      <t xml:space="preserve">Number of living quarters </t>
    </r>
  </si>
  <si>
    <t>Others include Sikhism, Taoism, Confucianism, Bahai, Tribal/ folk/ other traditional Chinese religion, Animisme  and others.</t>
  </si>
  <si>
    <t>Jadual 13: Indikator demografi mengikut jantina dan daerah pentadbiran/ jajahan, Melaka, 2020</t>
  </si>
  <si>
    <t>Table 13: Demographic indicators by sex and administrative district/ jajahan, Melaka, 2020</t>
  </si>
  <si>
    <t>Jadual 13: Indikator demografi mengikut jantina dan daerah pentadbiran/ jajahan, Melaka, 2020 (samb.)</t>
  </si>
  <si>
    <t>Table 13: Demographic indicators by sex and administrative district/ jajahan, Melaka, 2020 (cont'd)</t>
  </si>
  <si>
    <r>
      <t xml:space="preserve">Daerah pentadbiran/ Jajahan 
</t>
    </r>
    <r>
      <rPr>
        <i/>
        <sz val="14"/>
        <color theme="0"/>
        <rFont val="Arial"/>
        <family val="2"/>
      </rPr>
      <t xml:space="preserve"> Administrative district/ Jajahan </t>
    </r>
  </si>
  <si>
    <t>Jadual 14 : Kelahiran hidup (bilangan dan kadar) mengikut jantina dan daerah pentadbiran/ jajahan, Melaka, 2020</t>
  </si>
  <si>
    <t>Jadual 15 : Kematian (bilangan dan kadar) mengikut jantina dan daerah pentadbiran/ jajahan, Melaka, 2020</t>
  </si>
  <si>
    <t>Table 15   : Deaths (number and rate) by sex and administrative district/ jajahan, Melaka, 2020</t>
  </si>
  <si>
    <t>Table 14   : Live births (number and rate) by sex and administrative district/ jajahan, Melaka, 2020</t>
  </si>
  <si>
    <t xml:space="preserve">                Sex : Male</t>
  </si>
  <si>
    <r>
      <t xml:space="preserve">Daerah Pentadbiran/ Jajahan
</t>
    </r>
    <r>
      <rPr>
        <i/>
        <sz val="14.5"/>
        <color theme="0"/>
        <rFont val="Arial"/>
        <family val="2"/>
      </rPr>
      <t>Administrative District/ Jajahan</t>
    </r>
  </si>
  <si>
    <t>Jadual 10: Data awalan tempat kediaman kosong mengikut sebab utama kekosongan, daerah pentadbiran/ jajahan, Melaka, 2020</t>
  </si>
  <si>
    <t>Table 10: Preliminary data of vacant living quarters by main  reasons vacancy, administrative district/ jajahan, Melaka, 2020</t>
  </si>
  <si>
    <r>
      <t xml:space="preserve">Nota/ </t>
    </r>
    <r>
      <rPr>
        <i/>
        <sz val="13"/>
        <color theme="1"/>
        <rFont val="Arial"/>
        <family val="2"/>
      </rPr>
      <t>Notes</t>
    </r>
    <r>
      <rPr>
        <b/>
        <sz val="13"/>
        <color theme="1"/>
        <rFont val="Arial"/>
        <family val="2"/>
      </rPr>
      <t>:</t>
    </r>
  </si>
  <si>
    <r>
      <t xml:space="preserve">Nota/ </t>
    </r>
    <r>
      <rPr>
        <i/>
        <sz val="12"/>
        <color theme="1"/>
        <rFont val="Arial"/>
        <family val="2"/>
      </rPr>
      <t>Notes</t>
    </r>
    <r>
      <rPr>
        <b/>
        <sz val="12"/>
        <color theme="1"/>
        <rFont val="Arial"/>
        <family val="2"/>
      </rPr>
      <t>:</t>
    </r>
  </si>
  <si>
    <r>
      <t xml:space="preserve">Jumlah
</t>
    </r>
    <r>
      <rPr>
        <i/>
        <sz val="14"/>
        <color theme="0"/>
        <rFont val="Arial"/>
        <family val="2"/>
      </rPr>
      <t>Total</t>
    </r>
  </si>
  <si>
    <t xml:space="preserve">   Sex : Total</t>
  </si>
  <si>
    <r>
      <t xml:space="preserve">Sakit tua 65 tahun dan lebih         </t>
    </r>
    <r>
      <rPr>
        <i/>
        <sz val="14"/>
        <rFont val="Arial"/>
        <family val="2"/>
      </rPr>
      <t xml:space="preserve">                                                                                                                                                                                                                                        Old age 65 years and over                                                                                                                                                                                                                             </t>
    </r>
  </si>
  <si>
    <r>
      <rPr>
        <sz val="14"/>
        <rFont val="Arial"/>
        <family val="2"/>
      </rPr>
      <t xml:space="preserve">Darah tinggi    </t>
    </r>
    <r>
      <rPr>
        <i/>
        <sz val="14"/>
        <rFont val="Arial"/>
        <family val="2"/>
      </rPr>
      <t xml:space="preserve">                                                                                                                                                                                                                                                                                     Hypertension</t>
    </r>
  </si>
  <si>
    <r>
      <t xml:space="preserve">Darah tinggi    </t>
    </r>
    <r>
      <rPr>
        <i/>
        <sz val="14"/>
        <rFont val="Arial"/>
        <family val="2"/>
      </rPr>
      <t xml:space="preserve">                                                                                                                                                                                                                                               </t>
    </r>
    <r>
      <rPr>
        <sz val="14"/>
        <rFont val="Arial"/>
        <family val="2"/>
      </rPr>
      <t xml:space="preserve">                                      Hypertension</t>
    </r>
  </si>
  <si>
    <r>
      <rPr>
        <sz val="14"/>
        <rFont val="Arial"/>
        <family val="2"/>
      </rPr>
      <t xml:space="preserve">Barah trakea, bronkus dan paru-paru  </t>
    </r>
    <r>
      <rPr>
        <b/>
        <sz val="14"/>
        <rFont val="Arial"/>
        <family val="2"/>
      </rPr>
      <t xml:space="preserve">       </t>
    </r>
    <r>
      <rPr>
        <i/>
        <sz val="14"/>
        <rFont val="Arial"/>
        <family val="2"/>
      </rPr>
      <t xml:space="preserve">                                                                                             Trachea, bronchus and lung cancer</t>
    </r>
  </si>
  <si>
    <r>
      <t xml:space="preserve">Barah trakea, bronkus dan paru-paru  </t>
    </r>
    <r>
      <rPr>
        <b/>
        <sz val="14"/>
        <rFont val="Arial"/>
        <family val="2"/>
      </rPr>
      <t xml:space="preserve">       </t>
    </r>
    <r>
      <rPr>
        <i/>
        <sz val="14"/>
        <rFont val="Arial"/>
        <family val="2"/>
      </rPr>
      <t xml:space="preserve">                                                                                             Trachea, bronchus and lung cancer</t>
    </r>
  </si>
  <si>
    <r>
      <rPr>
        <sz val="14"/>
        <rFont val="Arial"/>
        <family val="2"/>
      </rPr>
      <t xml:space="preserve">Kencing manis     </t>
    </r>
    <r>
      <rPr>
        <i/>
        <sz val="14"/>
        <rFont val="Arial"/>
        <family val="2"/>
      </rPr>
      <t xml:space="preserve">                                                                                                                                                                                                                                                                                    Diabetes mellitus</t>
    </r>
  </si>
  <si>
    <r>
      <t xml:space="preserve">Kencing manis     </t>
    </r>
    <r>
      <rPr>
        <i/>
        <sz val="14"/>
        <rFont val="Arial"/>
        <family val="2"/>
      </rPr>
      <t xml:space="preserve">                                                                                                                                                                                                                                             </t>
    </r>
    <r>
      <rPr>
        <sz val="14"/>
        <rFont val="Arial"/>
        <family val="2"/>
      </rPr>
      <t xml:space="preserve">                                       Diabetes mellitus</t>
    </r>
  </si>
  <si>
    <r>
      <rPr>
        <sz val="14"/>
        <rFont val="Arial"/>
        <family val="2"/>
      </rPr>
      <t xml:space="preserve">Penyakit serebrovaskular    </t>
    </r>
    <r>
      <rPr>
        <b/>
        <sz val="14"/>
        <rFont val="Arial"/>
        <family val="2"/>
      </rPr>
      <t xml:space="preserve">     </t>
    </r>
    <r>
      <rPr>
        <i/>
        <sz val="14"/>
        <rFont val="Arial"/>
        <family val="2"/>
      </rPr>
      <t xml:space="preserve">                                                                                                                                                                                                                                                    Cerebrovascular diseases                                                                                                                                                                                                                                           </t>
    </r>
  </si>
  <si>
    <r>
      <rPr>
        <sz val="14"/>
        <rFont val="Arial"/>
        <family val="2"/>
      </rPr>
      <t xml:space="preserve">Penyakit serebrovaskular          </t>
    </r>
    <r>
      <rPr>
        <i/>
        <sz val="14"/>
        <rFont val="Arial"/>
        <family val="2"/>
      </rPr>
      <t xml:space="preserve">                                                                                                                                                                                                                                                   Cerebrovascular diseases                                                                                                                                                                                                                                           </t>
    </r>
  </si>
  <si>
    <r>
      <t xml:space="preserve">Penyakit serebrovaskular          </t>
    </r>
    <r>
      <rPr>
        <i/>
        <sz val="14"/>
        <rFont val="Arial"/>
        <family val="2"/>
      </rPr>
      <t xml:space="preserve">                                                                                                                                                                                                                                                   Cerebrovascular diseases                                                                                                                                                                                                                                           </t>
    </r>
  </si>
  <si>
    <r>
      <rPr>
        <sz val="14"/>
        <rFont val="Arial"/>
        <family val="2"/>
      </rPr>
      <t xml:space="preserve">Sakit tua 65 tahun dan lebih         </t>
    </r>
    <r>
      <rPr>
        <i/>
        <sz val="14"/>
        <rFont val="Arial"/>
        <family val="2"/>
      </rPr>
      <t xml:space="preserve">                                                                                                                                                                                                                                        Old age 65 years and over                                                                                                                                                                                                                             </t>
    </r>
  </si>
  <si>
    <r>
      <t xml:space="preserve">Penyakit serebrovaskular    </t>
    </r>
    <r>
      <rPr>
        <b/>
        <sz val="14"/>
        <rFont val="Arial"/>
        <family val="2"/>
      </rPr>
      <t xml:space="preserve">     </t>
    </r>
    <r>
      <rPr>
        <i/>
        <sz val="14"/>
        <rFont val="Arial"/>
        <family val="2"/>
      </rPr>
      <t xml:space="preserve">                                                                                                                                                                                                                              </t>
    </r>
    <r>
      <rPr>
        <b/>
        <sz val="14"/>
        <rFont val="Arial"/>
        <family val="2"/>
      </rPr>
      <t xml:space="preserve">                      </t>
    </r>
    <r>
      <rPr>
        <i/>
        <sz val="14"/>
        <rFont val="Arial"/>
        <family val="2"/>
      </rPr>
      <t xml:space="preserve">Cerebrovascular diseases            </t>
    </r>
    <r>
      <rPr>
        <b/>
        <sz val="14"/>
        <rFont val="Arial"/>
        <family val="2"/>
      </rPr>
      <t xml:space="preserve">                                                                                                                                                                                                                               </t>
    </r>
  </si>
  <si>
    <r>
      <rPr>
        <i/>
        <sz val="14"/>
        <rFont val="Arial"/>
        <family val="2"/>
      </rPr>
      <t xml:space="preserve">Penyakit serebrovaskular    </t>
    </r>
    <r>
      <rPr>
        <b/>
        <i/>
        <sz val="14"/>
        <rFont val="Arial"/>
        <family val="2"/>
      </rPr>
      <t xml:space="preserve">  </t>
    </r>
    <r>
      <rPr>
        <b/>
        <sz val="14"/>
        <rFont val="Arial"/>
        <family val="2"/>
      </rPr>
      <t xml:space="preserve">   </t>
    </r>
    <r>
      <rPr>
        <i/>
        <sz val="14"/>
        <rFont val="Arial"/>
        <family val="2"/>
      </rPr>
      <t xml:space="preserve">                                                                                                                                                                                                                              </t>
    </r>
    <r>
      <rPr>
        <b/>
        <sz val="14"/>
        <rFont val="Arial"/>
        <family val="2"/>
      </rPr>
      <t xml:space="preserve">                      </t>
    </r>
    <r>
      <rPr>
        <sz val="14"/>
        <rFont val="Arial"/>
        <family val="2"/>
      </rPr>
      <t xml:space="preserve">Cerebrovascular diseases       </t>
    </r>
    <r>
      <rPr>
        <b/>
        <sz val="14"/>
        <rFont val="Arial"/>
        <family val="2"/>
      </rPr>
      <t xml:space="preserve">                                                                                                                                                                                                                                    </t>
    </r>
  </si>
  <si>
    <r>
      <t xml:space="preserve">Daerah Pentadbiran/ Jajahan
</t>
    </r>
    <r>
      <rPr>
        <i/>
        <sz val="14"/>
        <color theme="0"/>
        <rFont val="Arial"/>
        <family val="2"/>
      </rPr>
      <t xml:space="preserve">Administrative District/ Jajahan </t>
    </r>
  </si>
  <si>
    <r>
      <t xml:space="preserve">Taraf Perkahwinan
</t>
    </r>
    <r>
      <rPr>
        <i/>
        <sz val="14"/>
        <color theme="0"/>
        <rFont val="Arial"/>
        <family val="2"/>
      </rPr>
      <t>Marital Status</t>
    </r>
  </si>
  <si>
    <r>
      <t xml:space="preserve">Tidak pernah berkahwin
</t>
    </r>
    <r>
      <rPr>
        <i/>
        <sz val="14"/>
        <color theme="0"/>
        <rFont val="Arial"/>
        <family val="2"/>
      </rPr>
      <t xml:space="preserve">Never married    </t>
    </r>
    <r>
      <rPr>
        <b/>
        <sz val="14"/>
        <color theme="0"/>
        <rFont val="Arial"/>
        <family val="2"/>
      </rPr>
      <t xml:space="preserve">   </t>
    </r>
  </si>
  <si>
    <r>
      <t xml:space="preserve">Berkahwin
</t>
    </r>
    <r>
      <rPr>
        <i/>
        <sz val="14"/>
        <color theme="0"/>
        <rFont val="Arial"/>
        <family val="2"/>
      </rPr>
      <t xml:space="preserve">Married  </t>
    </r>
    <r>
      <rPr>
        <b/>
        <sz val="14"/>
        <color theme="0"/>
        <rFont val="Arial"/>
        <family val="2"/>
      </rPr>
      <t xml:space="preserve">        </t>
    </r>
  </si>
  <si>
    <r>
      <t xml:space="preserve">Balu/ Duda
</t>
    </r>
    <r>
      <rPr>
        <i/>
        <sz val="14"/>
        <color theme="0"/>
        <rFont val="Arial"/>
        <family val="2"/>
      </rPr>
      <t>Widowed</t>
    </r>
  </si>
  <si>
    <r>
      <t xml:space="preserve">Bercerai/
Berpisah
</t>
    </r>
    <r>
      <rPr>
        <i/>
        <sz val="14"/>
        <color theme="0"/>
        <rFont val="Arial"/>
        <family val="2"/>
      </rPr>
      <t>Separated/
Divorced</t>
    </r>
  </si>
  <si>
    <r>
      <t xml:space="preserve">Tidak diketahui
</t>
    </r>
    <r>
      <rPr>
        <i/>
        <sz val="14"/>
        <color theme="0"/>
        <rFont val="Arial"/>
        <family val="2"/>
      </rPr>
      <t>Unknown</t>
    </r>
  </si>
  <si>
    <r>
      <t xml:space="preserve">Daerah Pentadbiran/ Jajahan
</t>
    </r>
    <r>
      <rPr>
        <i/>
        <sz val="14"/>
        <color theme="0"/>
        <rFont val="Arial"/>
        <family val="2"/>
      </rPr>
      <t>Administrative District/ Jajahan</t>
    </r>
  </si>
  <si>
    <r>
      <t xml:space="preserve">Agama
</t>
    </r>
    <r>
      <rPr>
        <i/>
        <sz val="14"/>
        <color theme="0"/>
        <rFont val="Arial"/>
        <family val="2"/>
      </rPr>
      <t>Religion</t>
    </r>
  </si>
  <si>
    <r>
      <t xml:space="preserve">Islam
</t>
    </r>
    <r>
      <rPr>
        <i/>
        <sz val="14"/>
        <color theme="0"/>
        <rFont val="Arial"/>
        <family val="2"/>
      </rPr>
      <t>Islam</t>
    </r>
  </si>
  <si>
    <r>
      <t xml:space="preserve">Kristian
</t>
    </r>
    <r>
      <rPr>
        <i/>
        <sz val="14"/>
        <color theme="0"/>
        <rFont val="Arial"/>
        <family val="2"/>
      </rPr>
      <t>Christianity</t>
    </r>
  </si>
  <si>
    <r>
      <t xml:space="preserve">Buddha
</t>
    </r>
    <r>
      <rPr>
        <i/>
        <sz val="14"/>
        <color theme="0"/>
        <rFont val="Arial"/>
        <family val="2"/>
      </rPr>
      <t>Buddhism</t>
    </r>
  </si>
  <si>
    <r>
      <t xml:space="preserve">Hindu
</t>
    </r>
    <r>
      <rPr>
        <i/>
        <sz val="14"/>
        <color theme="0"/>
        <rFont val="Arial"/>
        <family val="2"/>
      </rPr>
      <t>Hinduism</t>
    </r>
  </si>
  <si>
    <r>
      <t xml:space="preserve">Lain-lain*
</t>
    </r>
    <r>
      <rPr>
        <i/>
        <sz val="14"/>
        <color theme="0"/>
        <rFont val="Arial"/>
        <family val="2"/>
      </rPr>
      <t>Other</t>
    </r>
  </si>
  <si>
    <r>
      <t xml:space="preserve">Tiada Agama
</t>
    </r>
    <r>
      <rPr>
        <i/>
        <sz val="14"/>
        <color theme="0"/>
        <rFont val="Arial"/>
        <family val="2"/>
      </rPr>
      <t>No Religion</t>
    </r>
  </si>
  <si>
    <r>
      <t xml:space="preserve">Tidak Diketahui
</t>
    </r>
    <r>
      <rPr>
        <i/>
        <sz val="14"/>
        <color theme="0"/>
        <rFont val="Arial"/>
        <family val="2"/>
      </rPr>
      <t>Unknown</t>
    </r>
  </si>
  <si>
    <r>
      <t xml:space="preserve">Pihak Berkuasa Tempatan
</t>
    </r>
    <r>
      <rPr>
        <i/>
        <sz val="15"/>
        <color theme="0"/>
        <rFont val="Arial"/>
        <family val="2"/>
      </rPr>
      <t>Local Authority Area</t>
    </r>
  </si>
  <si>
    <r>
      <t xml:space="preserve">Penduduk
</t>
    </r>
    <r>
      <rPr>
        <i/>
        <sz val="15"/>
        <color theme="0"/>
        <rFont val="Arial"/>
        <family val="2"/>
      </rPr>
      <t>Population</t>
    </r>
  </si>
  <si>
    <r>
      <rPr>
        <b/>
        <sz val="15"/>
        <color theme="0"/>
        <rFont val="Arial"/>
        <family val="2"/>
      </rPr>
      <t>Perempuan</t>
    </r>
    <r>
      <rPr>
        <i/>
        <sz val="15"/>
        <color theme="0"/>
        <rFont val="Arial"/>
        <family val="2"/>
      </rPr>
      <t xml:space="preserve">
Female</t>
    </r>
  </si>
  <si>
    <r>
      <t xml:space="preserve">Daerah Pentadbiran/Jajahan
Mukim/ Daerah Kecil
</t>
    </r>
    <r>
      <rPr>
        <i/>
        <sz val="13"/>
        <color theme="0"/>
        <rFont val="Arial"/>
        <family val="2"/>
      </rPr>
      <t>Administrative District/ Jajahan
Mukim/ Sub-District</t>
    </r>
  </si>
  <si>
    <r>
      <t xml:space="preserve">Purata Saiz Isi Rumah
</t>
    </r>
    <r>
      <rPr>
        <i/>
        <sz val="13"/>
        <color theme="0"/>
        <rFont val="Arial"/>
        <family val="2"/>
      </rPr>
      <t>Average of household size</t>
    </r>
  </si>
  <si>
    <r>
      <t xml:space="preserve">Jumlah
</t>
    </r>
    <r>
      <rPr>
        <i/>
        <sz val="13"/>
        <color theme="0"/>
        <rFont val="Arial"/>
        <family val="2"/>
      </rPr>
      <t xml:space="preserve">Total </t>
    </r>
  </si>
  <si>
    <r>
      <t xml:space="preserve">Lelaki
</t>
    </r>
    <r>
      <rPr>
        <i/>
        <sz val="13"/>
        <color theme="0"/>
        <rFont val="Arial"/>
        <family val="2"/>
      </rPr>
      <t>Male</t>
    </r>
  </si>
  <si>
    <r>
      <rPr>
        <b/>
        <sz val="13"/>
        <color theme="0"/>
        <rFont val="Arial"/>
        <family val="2"/>
      </rPr>
      <t>Perempuan</t>
    </r>
    <r>
      <rPr>
        <i/>
        <sz val="13"/>
        <color theme="0"/>
        <rFont val="Arial"/>
        <family val="2"/>
      </rPr>
      <t xml:space="preserve">
Female</t>
    </r>
  </si>
  <si>
    <r>
      <t>Alor Gajah  (samb./</t>
    </r>
    <r>
      <rPr>
        <b/>
        <i/>
        <sz val="13"/>
        <color theme="1"/>
        <rFont val="Arial"/>
        <family val="2"/>
      </rPr>
      <t>cont'd</t>
    </r>
    <r>
      <rPr>
        <b/>
        <sz val="13"/>
        <color theme="1"/>
        <rFont val="Arial"/>
        <family val="2"/>
      </rPr>
      <t>)</t>
    </r>
  </si>
  <si>
    <r>
      <t>Jasin   (samb./</t>
    </r>
    <r>
      <rPr>
        <b/>
        <i/>
        <sz val="13"/>
        <color theme="1"/>
        <rFont val="Arial"/>
        <family val="2"/>
      </rPr>
      <t>cont'd)</t>
    </r>
  </si>
  <si>
    <r>
      <t>Melaka Tengah  (samb./</t>
    </r>
    <r>
      <rPr>
        <b/>
        <i/>
        <sz val="13"/>
        <color theme="1"/>
        <rFont val="Arial"/>
        <family val="2"/>
      </rPr>
      <t>cont'd</t>
    </r>
    <r>
      <rPr>
        <b/>
        <sz val="13"/>
        <color theme="1"/>
        <rFont val="Arial"/>
        <family val="2"/>
      </rPr>
      <t>)</t>
    </r>
  </si>
  <si>
    <r>
      <t xml:space="preserve">Indikator Demografi
</t>
    </r>
    <r>
      <rPr>
        <i/>
        <sz val="14"/>
        <color theme="0"/>
        <rFont val="Arial"/>
        <family val="2"/>
      </rPr>
      <t>Demographic Indicators</t>
    </r>
  </si>
  <si>
    <r>
      <t xml:space="preserve">Kelahiran Hidup
</t>
    </r>
    <r>
      <rPr>
        <i/>
        <sz val="14"/>
        <color theme="0"/>
        <rFont val="Arial"/>
        <family val="2"/>
      </rPr>
      <t>Live Births</t>
    </r>
  </si>
  <si>
    <r>
      <t xml:space="preserve">Kadar Kelahiran Kasar
</t>
    </r>
    <r>
      <rPr>
        <i/>
        <sz val="14"/>
        <color theme="0"/>
        <rFont val="Arial"/>
        <family val="2"/>
      </rPr>
      <t>Crude Birth Rate</t>
    </r>
  </si>
  <si>
    <r>
      <t xml:space="preserve">Kematian
</t>
    </r>
    <r>
      <rPr>
        <i/>
        <sz val="14"/>
        <color theme="0"/>
        <rFont val="Arial"/>
        <family val="2"/>
      </rPr>
      <t>Deaths</t>
    </r>
  </si>
  <si>
    <r>
      <t xml:space="preserve">Kadar Kematian Kasar 
</t>
    </r>
    <r>
      <rPr>
        <i/>
        <sz val="14"/>
        <color theme="0"/>
        <rFont val="Arial"/>
        <family val="2"/>
      </rPr>
      <t>Crude Death Rate</t>
    </r>
  </si>
  <si>
    <r>
      <t xml:space="preserve">Pertambahan semula jadi
</t>
    </r>
    <r>
      <rPr>
        <i/>
        <sz val="14"/>
        <color theme="0"/>
        <rFont val="Arial"/>
        <family val="2"/>
      </rPr>
      <t>Natural increase</t>
    </r>
  </si>
  <si>
    <r>
      <t xml:space="preserve">Kadar Pertambahan Semula Jadi Kasar
</t>
    </r>
    <r>
      <rPr>
        <i/>
        <sz val="14"/>
        <color theme="0"/>
        <rFont val="Arial"/>
        <family val="2"/>
      </rPr>
      <t>Crude Rate of Natural Increase</t>
    </r>
  </si>
  <si>
    <r>
      <t xml:space="preserve">Kematian Perinatal
</t>
    </r>
    <r>
      <rPr>
        <i/>
        <sz val="14"/>
        <color theme="0"/>
        <rFont val="Arial"/>
        <family val="2"/>
      </rPr>
      <t>Parinatal Deaths</t>
    </r>
  </si>
  <si>
    <r>
      <t xml:space="preserve">Kematian Neonatal                                        </t>
    </r>
    <r>
      <rPr>
        <i/>
        <sz val="14"/>
        <color theme="0"/>
        <rFont val="Arial"/>
        <family val="2"/>
      </rPr>
      <t>Neonatal Death</t>
    </r>
  </si>
  <si>
    <r>
      <t xml:space="preserve">Kematian bayi
</t>
    </r>
    <r>
      <rPr>
        <i/>
        <sz val="14"/>
        <color theme="0"/>
        <rFont val="Arial"/>
        <family val="2"/>
      </rPr>
      <t>Infant deaths</t>
    </r>
  </si>
  <si>
    <r>
      <t xml:space="preserve">Kematian kanak-kanak 
</t>
    </r>
    <r>
      <rPr>
        <i/>
        <sz val="14"/>
        <color theme="0"/>
        <rFont val="Arial"/>
        <family val="2"/>
      </rPr>
      <t xml:space="preserve">Toddler death </t>
    </r>
  </si>
  <si>
    <r>
      <t xml:space="preserve">Kematian kurang daripada 5 tahun
</t>
    </r>
    <r>
      <rPr>
        <i/>
        <sz val="14"/>
        <color theme="0"/>
        <rFont val="Arial"/>
        <family val="2"/>
      </rPr>
      <t xml:space="preserve">Under-5 deaths </t>
    </r>
  </si>
  <si>
    <r>
      <t xml:space="preserve">Nisbah Mortaliti Ibu Bersalin
</t>
    </r>
    <r>
      <rPr>
        <i/>
        <sz val="14"/>
        <color theme="0"/>
        <rFont val="Arial"/>
        <family val="2"/>
      </rPr>
      <t>Maternal mortality ratio</t>
    </r>
  </si>
  <si>
    <r>
      <t xml:space="preserve">Perkahwinan Orang Islam
</t>
    </r>
    <r>
      <rPr>
        <i/>
        <sz val="14"/>
        <color theme="0"/>
        <rFont val="Arial"/>
        <family val="2"/>
      </rPr>
      <t>Muslim marriages</t>
    </r>
  </si>
  <si>
    <r>
      <t xml:space="preserve">Perkahwinan Orang Bukan Islam 
</t>
    </r>
    <r>
      <rPr>
        <i/>
        <sz val="14"/>
        <color theme="0"/>
        <rFont val="Arial"/>
        <family val="2"/>
      </rPr>
      <t>Non-Muslim marriages</t>
    </r>
  </si>
  <si>
    <r>
      <t xml:space="preserve">Perceraian Orang Islam   
</t>
    </r>
    <r>
      <rPr>
        <i/>
        <sz val="14"/>
        <color theme="0"/>
        <rFont val="Arial"/>
        <family val="2"/>
      </rPr>
      <t>Muslim divorces</t>
    </r>
  </si>
  <si>
    <r>
      <t xml:space="preserve">Perceraian Orang Bukan Islam  
</t>
    </r>
    <r>
      <rPr>
        <i/>
        <sz val="14"/>
        <color theme="0"/>
        <rFont val="Arial"/>
        <family val="2"/>
      </rPr>
      <t>Non-Muslim divorces</t>
    </r>
  </si>
  <si>
    <r>
      <t xml:space="preserve">Jangkaan hayat ketika lahir
</t>
    </r>
    <r>
      <rPr>
        <i/>
        <sz val="14"/>
        <color theme="0"/>
        <rFont val="Arial"/>
        <family val="2"/>
      </rPr>
      <t>Life expectancy at birth</t>
    </r>
  </si>
  <si>
    <r>
      <t>75.3</t>
    </r>
    <r>
      <rPr>
        <b/>
        <vertAlign val="superscript"/>
        <sz val="14"/>
        <color theme="1"/>
        <rFont val="Arial"/>
        <family val="2"/>
      </rPr>
      <t>p</t>
    </r>
  </si>
  <si>
    <r>
      <t>78.1</t>
    </r>
    <r>
      <rPr>
        <b/>
        <vertAlign val="superscript"/>
        <sz val="14"/>
        <color theme="1"/>
        <rFont val="Arial"/>
        <family val="2"/>
      </rPr>
      <t>p</t>
    </r>
  </si>
  <si>
    <r>
      <t>72.6</t>
    </r>
    <r>
      <rPr>
        <b/>
        <vertAlign val="superscript"/>
        <sz val="14"/>
        <color theme="1"/>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</si>
</sst>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_(* #,##0.00_);_(* \(#,##0.00\);_(* &quot;-&quot;??_);_(@_)"/>
    <numFmt numFmtId="165" formatCode="General_)"/>
    <numFmt numFmtId="166" formatCode="[$-409]mmm\-yy;@"/>
    <numFmt numFmtId="167" formatCode="0.0"/>
    <numFmt numFmtId="168" formatCode="0;[Red]0"/>
    <numFmt numFmtId="169" formatCode="#,##0.0_);\(#,##0.0\)"/>
    <numFmt numFmtId="170" formatCode="#,##0.0"/>
    <numFmt numFmtId="171" formatCode="#,##0;[Red]#,##0"/>
    <numFmt numFmtId="172" formatCode="General&quot; &quot;"/>
    <numFmt numFmtId="173" formatCode="_(* #,##0_);_(* \(#,##0\);_(* &quot;-&quot;_);_(@_)"/>
    <numFmt numFmtId="174" formatCode="_-* #,##0_-;\-* #,##0_-;_-* &quot;-&quot;??_-;_-@_-"/>
    <numFmt numFmtId="175" formatCode="_-* #,##0.0_-;\-* #,##0.0_-;_-* &quot;-&quot;??_-;_-@_-"/>
    <numFmt numFmtId="176" formatCode="_-* #,##0.0_-;\-* #,##0.0_-;_-* &quot;-&quot;?_-;_-@_-"/>
    <numFmt numFmtId="177" formatCode="[$$-409]#,##0.00;[Red]&quot;-&quot;[$$-409]#,##0.00"/>
    <numFmt numFmtId="178" formatCode="0.0%"/>
    <numFmt numFmtId="179" formatCode="#,##0_ ;\-#,##0\ "/>
    <numFmt numFmtId="180" formatCode="#,##0.0_ ;\-#,##0.0\ "/>
  </numFmts>
  <fonts count="75">
    <font>
      <sz val="11"/>
      <color theme="1"/>
      <name val="Calibri"/>
      <family val="2"/>
      <scheme val="minor"/>
    </font>
    <font>
      <sz val="11"/>
      <color theme="1"/>
      <name val="Calibri"/>
      <family val="2"/>
      <scheme val="minor"/>
    </font>
    <font>
      <sz val="12"/>
      <color theme="1"/>
      <name val="Arial"/>
      <family val="2"/>
    </font>
    <font>
      <sz val="10"/>
      <name val="Arial"/>
      <family val="2"/>
    </font>
    <font>
      <b/>
      <sz val="12"/>
      <name val="Arial"/>
      <family val="2"/>
    </font>
    <font>
      <i/>
      <sz val="12"/>
      <name val="Arial"/>
      <family val="2"/>
    </font>
    <font>
      <i/>
      <sz val="12"/>
      <color theme="1"/>
      <name val="Arial"/>
      <family val="2"/>
    </font>
    <font>
      <sz val="12"/>
      <name val="Arial"/>
      <family val="2"/>
    </font>
    <font>
      <b/>
      <sz val="12"/>
      <color theme="1"/>
      <name val="Arial"/>
      <family val="2"/>
    </font>
    <font>
      <sz val="9"/>
      <name val="Helv"/>
      <charset val="134"/>
    </font>
    <font>
      <sz val="10"/>
      <name val="Helv"/>
      <charset val="134"/>
    </font>
    <font>
      <sz val="7"/>
      <name val="Helv"/>
    </font>
    <font>
      <sz val="12"/>
      <color theme="1"/>
      <name val="Helv"/>
    </font>
    <font>
      <sz val="7"/>
      <name val="Helv"/>
      <charset val="134"/>
    </font>
    <font>
      <sz val="14"/>
      <name val="Helv"/>
      <charset val="134"/>
    </font>
    <font>
      <sz val="11"/>
      <color rgb="FF000000"/>
      <name val="Calibri"/>
      <family val="2"/>
    </font>
    <font>
      <sz val="10"/>
      <name val="MS Sans Serif"/>
      <charset val="134"/>
    </font>
    <font>
      <sz val="12"/>
      <color theme="1"/>
      <name val="Calibri"/>
      <family val="2"/>
      <scheme val="minor"/>
    </font>
    <font>
      <sz val="11"/>
      <color theme="1"/>
      <name val="Arial"/>
      <family val="2"/>
    </font>
    <font>
      <sz val="10"/>
      <name val="Helv"/>
    </font>
    <font>
      <sz val="11"/>
      <color indexed="8"/>
      <name val="Calibri"/>
      <family val="2"/>
    </font>
    <font>
      <sz val="11"/>
      <color rgb="FF000000"/>
      <name val="Calibri"/>
      <family val="2"/>
      <charset val="204"/>
    </font>
    <font>
      <sz val="8"/>
      <name val="Helv"/>
      <charset val="134"/>
    </font>
    <font>
      <sz val="10"/>
      <color theme="1"/>
      <name val="Tahoma"/>
      <family val="2"/>
    </font>
    <font>
      <sz val="12"/>
      <color theme="1"/>
      <name val="Helv"/>
      <charset val="134"/>
    </font>
    <font>
      <sz val="8"/>
      <name val="Helv"/>
    </font>
    <font>
      <sz val="12"/>
      <name val="Times New Roman"/>
      <family val="1"/>
    </font>
    <font>
      <b/>
      <sz val="13"/>
      <name val="Arial"/>
      <family val="2"/>
    </font>
    <font>
      <sz val="13"/>
      <name val="Arial"/>
      <family val="2"/>
    </font>
    <font>
      <sz val="13"/>
      <color theme="1"/>
      <name val="Arial"/>
      <family val="2"/>
    </font>
    <font>
      <i/>
      <sz val="13"/>
      <name val="Arial"/>
      <family val="2"/>
    </font>
    <font>
      <b/>
      <sz val="13"/>
      <color theme="0"/>
      <name val="Arial"/>
      <family val="2"/>
    </font>
    <font>
      <b/>
      <vertAlign val="superscript"/>
      <sz val="13"/>
      <name val="Arial"/>
      <family val="2"/>
    </font>
    <font>
      <i/>
      <sz val="13"/>
      <color theme="0"/>
      <name val="Arial"/>
      <family val="2"/>
    </font>
    <font>
      <b/>
      <sz val="13"/>
      <color theme="1"/>
      <name val="Arial"/>
      <family val="2"/>
    </font>
    <font>
      <i/>
      <sz val="13"/>
      <color theme="1"/>
      <name val="Arial"/>
      <family val="2"/>
    </font>
    <font>
      <sz val="13"/>
      <color theme="0"/>
      <name val="Arial"/>
      <family val="2"/>
    </font>
    <font>
      <sz val="13"/>
      <color rgb="FFFF0000"/>
      <name val="Arial"/>
      <family val="2"/>
    </font>
    <font>
      <i/>
      <sz val="13"/>
      <color rgb="FFFF0000"/>
      <name val="Arial"/>
      <family val="2"/>
    </font>
    <font>
      <b/>
      <i/>
      <sz val="13"/>
      <color theme="1"/>
      <name val="Arial"/>
      <family val="2"/>
    </font>
    <font>
      <b/>
      <sz val="16"/>
      <name val="Arial"/>
      <family val="2"/>
    </font>
    <font>
      <sz val="16"/>
      <name val="Arial"/>
      <family val="2"/>
    </font>
    <font>
      <sz val="16"/>
      <color theme="1"/>
      <name val="Arial"/>
      <family val="2"/>
    </font>
    <font>
      <i/>
      <sz val="16"/>
      <name val="Arial"/>
      <family val="2"/>
    </font>
    <font>
      <b/>
      <sz val="16"/>
      <color theme="0"/>
      <name val="Arial"/>
      <family val="2"/>
    </font>
    <font>
      <b/>
      <sz val="14"/>
      <name val="Arial"/>
      <family val="2"/>
    </font>
    <font>
      <i/>
      <sz val="14"/>
      <name val="Arial"/>
      <family val="2"/>
    </font>
    <font>
      <i/>
      <sz val="14"/>
      <color theme="1"/>
      <name val="Arial"/>
      <family val="2"/>
    </font>
    <font>
      <sz val="16"/>
      <color rgb="FF207D8B"/>
      <name val="Arial"/>
      <family val="2"/>
    </font>
    <font>
      <b/>
      <vertAlign val="superscript"/>
      <sz val="16"/>
      <name val="Arial"/>
      <family val="2"/>
    </font>
    <font>
      <i/>
      <vertAlign val="superscript"/>
      <sz val="16"/>
      <name val="Arial"/>
      <family val="2"/>
    </font>
    <font>
      <b/>
      <sz val="15"/>
      <color theme="1"/>
      <name val="Arial"/>
      <family val="2"/>
    </font>
    <font>
      <sz val="15"/>
      <color theme="1"/>
      <name val="Arial"/>
      <family val="2"/>
    </font>
    <font>
      <i/>
      <sz val="15"/>
      <color theme="1"/>
      <name val="Arial"/>
      <family val="2"/>
    </font>
    <font>
      <b/>
      <sz val="15"/>
      <color theme="0"/>
      <name val="Arial"/>
      <family val="2"/>
    </font>
    <font>
      <i/>
      <sz val="15"/>
      <color theme="0"/>
      <name val="Arial"/>
      <family val="2"/>
    </font>
    <font>
      <sz val="15"/>
      <name val="Arial"/>
      <family val="2"/>
    </font>
    <font>
      <b/>
      <sz val="15"/>
      <name val="Arial"/>
      <family val="2"/>
    </font>
    <font>
      <sz val="15"/>
      <color rgb="FF000000"/>
      <name val="Arial"/>
      <family val="2"/>
    </font>
    <font>
      <i/>
      <vertAlign val="superscript"/>
      <sz val="13"/>
      <name val="Arial"/>
      <family val="2"/>
    </font>
    <font>
      <sz val="14"/>
      <name val="Arial"/>
      <family val="2"/>
    </font>
    <font>
      <b/>
      <sz val="14"/>
      <color theme="1"/>
      <name val="Arial"/>
      <family val="2"/>
    </font>
    <font>
      <b/>
      <sz val="14"/>
      <color theme="0"/>
      <name val="Arial"/>
      <family val="2"/>
    </font>
    <font>
      <sz val="14"/>
      <color theme="0"/>
      <name val="Arial"/>
      <family val="2"/>
    </font>
    <font>
      <i/>
      <sz val="14"/>
      <color theme="0"/>
      <name val="Arial"/>
      <family val="2"/>
    </font>
    <font>
      <sz val="11"/>
      <name val="Arial"/>
      <family val="2"/>
    </font>
    <font>
      <sz val="14"/>
      <color theme="1"/>
      <name val="Arial"/>
      <family val="2"/>
    </font>
    <font>
      <b/>
      <sz val="14.5"/>
      <color theme="1"/>
      <name val="Arial"/>
      <family val="2"/>
    </font>
    <font>
      <sz val="14.5"/>
      <color theme="1"/>
      <name val="Arial"/>
      <family val="2"/>
    </font>
    <font>
      <i/>
      <sz val="14.5"/>
      <color theme="1"/>
      <name val="Arial"/>
      <family val="2"/>
    </font>
    <font>
      <b/>
      <sz val="14.5"/>
      <color theme="0"/>
      <name val="Arial"/>
      <family val="2"/>
    </font>
    <font>
      <i/>
      <sz val="14.5"/>
      <color theme="0"/>
      <name val="Arial"/>
      <family val="2"/>
    </font>
    <font>
      <sz val="14.5"/>
      <name val="Arial"/>
      <family val="2"/>
    </font>
    <font>
      <b/>
      <i/>
      <sz val="14"/>
      <name val="Arial"/>
      <family val="2"/>
    </font>
    <font>
      <b/>
      <vertAlign val="superscript"/>
      <sz val="14"/>
      <color theme="1"/>
      <name val="Arial"/>
      <family val="2"/>
    </font>
  </fonts>
  <fills count="5">
    <fill>
      <patternFill patternType="none"/>
    </fill>
    <fill>
      <patternFill patternType="gray125"/>
    </fill>
    <fill>
      <patternFill patternType="solid">
        <fgColor rgb="FF207D8B"/>
        <bgColor indexed="64"/>
      </patternFill>
    </fill>
    <fill>
      <patternFill patternType="solid">
        <fgColor rgb="FFC6EDF2"/>
        <bgColor indexed="64"/>
      </patternFill>
    </fill>
    <fill>
      <patternFill patternType="solid">
        <fgColor rgb="FFFFFFFF"/>
        <bgColor indexed="64"/>
      </patternFill>
    </fill>
  </fills>
  <borders count="10">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diagonal/>
    </border>
    <border>
      <left/>
      <right/>
      <top/>
      <bottom style="thin">
        <color auto="1"/>
      </bottom>
      <diagonal/>
    </border>
    <border>
      <left/>
      <right/>
      <top style="medium">
        <color theme="1"/>
      </top>
      <bottom style="medium">
        <color theme="1"/>
      </bottom>
      <diagonal/>
    </border>
    <border>
      <left/>
      <right/>
      <top/>
      <bottom style="thin">
        <color rgb="FF0070C0"/>
      </bottom>
      <diagonal/>
    </border>
    <border>
      <left/>
      <right/>
      <top/>
      <bottom style="medium">
        <color theme="1"/>
      </bottom>
      <diagonal/>
    </border>
    <border>
      <left/>
      <right/>
      <top style="medium">
        <color theme="1"/>
      </top>
      <bottom/>
      <diagonal/>
    </border>
  </borders>
  <cellStyleXfs count="145">
    <xf numFmtId="0" fontId="0" fillId="0" borderId="0"/>
    <xf numFmtId="43" fontId="1" fillId="0" borderId="0" applyFont="0" applyFill="0" applyBorder="0" applyAlignment="0" applyProtection="0"/>
    <xf numFmtId="0" fontId="1" fillId="0" borderId="0"/>
    <xf numFmtId="0" fontId="3" fillId="0" borderId="0"/>
    <xf numFmtId="164" fontId="1" fillId="0" borderId="0" applyFont="0" applyFill="0" applyBorder="0" applyAlignment="0" applyProtection="0"/>
    <xf numFmtId="0" fontId="3" fillId="0" borderId="0"/>
    <xf numFmtId="0" fontId="1" fillId="0" borderId="0"/>
    <xf numFmtId="0" fontId="3" fillId="0" borderId="0"/>
    <xf numFmtId="164" fontId="1" fillId="0" borderId="0" applyFont="0" applyFill="0" applyBorder="0" applyAlignment="0" applyProtection="0"/>
    <xf numFmtId="166" fontId="1" fillId="0" borderId="0"/>
    <xf numFmtId="168" fontId="10" fillId="0" borderId="0"/>
    <xf numFmtId="0" fontId="1" fillId="0" borderId="0"/>
    <xf numFmtId="164" fontId="3" fillId="0" borderId="0" applyFont="0" applyFill="0" applyBorder="0" applyAlignment="0" applyProtection="0"/>
    <xf numFmtId="0" fontId="1" fillId="0" borderId="0"/>
    <xf numFmtId="164" fontId="1" fillId="0" borderId="0" applyFont="0" applyFill="0" applyBorder="0" applyAlignment="0" applyProtection="0"/>
    <xf numFmtId="169" fontId="11" fillId="0" borderId="0"/>
    <xf numFmtId="0" fontId="3" fillId="0" borderId="0"/>
    <xf numFmtId="171" fontId="11" fillId="0" borderId="0"/>
    <xf numFmtId="164" fontId="3"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1" fillId="0" borderId="0"/>
    <xf numFmtId="0" fontId="1" fillId="0" borderId="0"/>
    <xf numFmtId="172" fontId="12" fillId="0" borderId="0"/>
    <xf numFmtId="172" fontId="12" fillId="0" borderId="0"/>
    <xf numFmtId="0" fontId="3" fillId="0" borderId="0"/>
    <xf numFmtId="164" fontId="11" fillId="0" borderId="0" applyFont="0" applyFill="0" applyBorder="0" applyAlignment="0" applyProtection="0"/>
    <xf numFmtId="0" fontId="1" fillId="0" borderId="0"/>
    <xf numFmtId="165" fontId="13" fillId="0" borderId="0"/>
    <xf numFmtId="164" fontId="3" fillId="0" borderId="0" applyFont="0" applyFill="0" applyBorder="0" applyAlignment="0" applyProtection="0"/>
    <xf numFmtId="164"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164" fontId="3" fillId="0" borderId="0" applyFont="0" applyFill="0" applyBorder="0" applyAlignment="0" applyProtection="0"/>
    <xf numFmtId="164" fontId="1" fillId="0" borderId="0" applyFont="0" applyFill="0" applyBorder="0" applyAlignment="0" applyProtection="0">
      <alignment vertical="center"/>
    </xf>
    <xf numFmtId="0" fontId="14" fillId="0" borderId="0"/>
    <xf numFmtId="164" fontId="14" fillId="0" borderId="0" applyFont="0" applyFill="0" applyBorder="0" applyAlignment="0" applyProtection="0"/>
    <xf numFmtId="0" fontId="3" fillId="0" borderId="0"/>
    <xf numFmtId="164" fontId="3" fillId="0" borderId="0" applyFont="0" applyFill="0" applyBorder="0" applyAlignment="0" applyProtection="0"/>
    <xf numFmtId="0" fontId="1" fillId="0" borderId="0"/>
    <xf numFmtId="0" fontId="3" fillId="0" borderId="0"/>
    <xf numFmtId="0" fontId="1" fillId="0" borderId="0"/>
    <xf numFmtId="164" fontId="1" fillId="0" borderId="0" applyFont="0" applyFill="0" applyBorder="0" applyAlignment="0" applyProtection="0"/>
    <xf numFmtId="0" fontId="9" fillId="0" borderId="0"/>
    <xf numFmtId="0" fontId="15" fillId="0" borderId="0"/>
    <xf numFmtId="166" fontId="16" fillId="0" borderId="0"/>
    <xf numFmtId="0" fontId="17" fillId="0" borderId="0"/>
    <xf numFmtId="166" fontId="16" fillId="0" borderId="0"/>
    <xf numFmtId="0" fontId="3" fillId="0" borderId="0"/>
    <xf numFmtId="0" fontId="17" fillId="0" borderId="0"/>
    <xf numFmtId="0" fontId="15" fillId="0" borderId="0"/>
    <xf numFmtId="0" fontId="3" fillId="0" borderId="0"/>
    <xf numFmtId="0" fontId="19" fillId="0" borderId="0"/>
    <xf numFmtId="0" fontId="20" fillId="0" borderId="0">
      <alignment vertical="center"/>
    </xf>
    <xf numFmtId="0" fontId="19" fillId="0" borderId="0"/>
    <xf numFmtId="165" fontId="19" fillId="0" borderId="0"/>
    <xf numFmtId="173" fontId="1" fillId="0" borderId="0" applyFont="0" applyFill="0" applyBorder="0" applyAlignment="0" applyProtection="0"/>
    <xf numFmtId="165" fontId="11" fillId="0" borderId="0"/>
    <xf numFmtId="0" fontId="1" fillId="0" borderId="0"/>
    <xf numFmtId="0" fontId="20" fillId="0" borderId="0">
      <alignment vertical="center"/>
    </xf>
    <xf numFmtId="0" fontId="10" fillId="0" borderId="0"/>
    <xf numFmtId="164" fontId="1" fillId="0" borderId="0" applyFont="0" applyFill="0" applyBorder="0" applyAlignment="0" applyProtection="0"/>
    <xf numFmtId="0" fontId="10" fillId="0" borderId="0"/>
    <xf numFmtId="0" fontId="21" fillId="0" borderId="0"/>
    <xf numFmtId="0" fontId="13" fillId="0" borderId="0"/>
    <xf numFmtId="165" fontId="22" fillId="0" borderId="0"/>
    <xf numFmtId="0" fontId="23" fillId="0" borderId="0"/>
    <xf numFmtId="0" fontId="20" fillId="0" borderId="0">
      <alignment vertical="center"/>
    </xf>
    <xf numFmtId="0" fontId="1" fillId="0" borderId="0"/>
    <xf numFmtId="164" fontId="1" fillId="0" borderId="0" applyFont="0" applyFill="0" applyBorder="0" applyAlignment="0" applyProtection="0"/>
    <xf numFmtId="0" fontId="20" fillId="0" borderId="0">
      <alignment vertical="center"/>
    </xf>
    <xf numFmtId="0" fontId="23" fillId="0" borderId="0"/>
    <xf numFmtId="0" fontId="1" fillId="0" borderId="0"/>
    <xf numFmtId="164" fontId="1" fillId="0" borderId="0" applyFont="0" applyFill="0" applyBorder="0" applyAlignment="0" applyProtection="0"/>
    <xf numFmtId="0" fontId="1" fillId="0" borderId="0"/>
    <xf numFmtId="0" fontId="20" fillId="0" borderId="0">
      <alignment vertical="center"/>
    </xf>
    <xf numFmtId="0" fontId="23" fillId="0" borderId="0"/>
    <xf numFmtId="164"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17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172" fontId="24" fillId="0" borderId="0"/>
    <xf numFmtId="0" fontId="1" fillId="0" borderId="0"/>
    <xf numFmtId="164" fontId="1" fillId="0" borderId="0" applyFont="0" applyFill="0" applyBorder="0" applyAlignment="0" applyProtection="0"/>
    <xf numFmtId="173" fontId="1" fillId="0" borderId="0" applyFont="0" applyFill="0" applyBorder="0" applyAlignment="0" applyProtection="0"/>
    <xf numFmtId="164" fontId="1" fillId="0" borderId="0" applyFon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43" fontId="18" fillId="0" borderId="0" applyFont="0" applyFill="0" applyBorder="0" applyAlignment="0" applyProtection="0"/>
    <xf numFmtId="0" fontId="3" fillId="0" borderId="0"/>
    <xf numFmtId="177" fontId="1" fillId="0" borderId="0"/>
    <xf numFmtId="164" fontId="13" fillId="0" borderId="0" applyFont="0" applyFill="0" applyBorder="0" applyAlignment="0" applyProtection="0"/>
    <xf numFmtId="177" fontId="20" fillId="0" borderId="0">
      <alignment vertical="center"/>
    </xf>
    <xf numFmtId="169"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37" fontId="25" fillId="0" borderId="0"/>
    <xf numFmtId="165" fontId="25" fillId="0" borderId="0"/>
    <xf numFmtId="165" fontId="11" fillId="0" borderId="0"/>
    <xf numFmtId="0" fontId="17" fillId="0" borderId="0"/>
    <xf numFmtId="0" fontId="3" fillId="0" borderId="0"/>
    <xf numFmtId="37" fontId="22" fillId="0" borderId="0"/>
    <xf numFmtId="43" fontId="13" fillId="0" borderId="0"/>
    <xf numFmtId="43" fontId="3" fillId="0" borderId="0" applyFont="0" applyFill="0" applyBorder="0" applyAlignment="0" applyProtection="0"/>
    <xf numFmtId="165" fontId="13" fillId="0" borderId="0"/>
    <xf numFmtId="166" fontId="1" fillId="0" borderId="0"/>
    <xf numFmtId="165" fontId="13" fillId="0" borderId="0"/>
    <xf numFmtId="168" fontId="19" fillId="0" borderId="0"/>
    <xf numFmtId="0" fontId="1" fillId="0" borderId="0"/>
    <xf numFmtId="165" fontId="11" fillId="0" borderId="0"/>
    <xf numFmtId="0" fontId="19" fillId="0" borderId="0"/>
    <xf numFmtId="0" fontId="1" fillId="0" borderId="0"/>
    <xf numFmtId="0" fontId="1" fillId="0" borderId="0"/>
    <xf numFmtId="164" fontId="1" fillId="0" borderId="0" applyFont="0" applyFill="0" applyBorder="0" applyAlignment="0" applyProtection="0">
      <alignment vertical="center"/>
    </xf>
    <xf numFmtId="0" fontId="1" fillId="0" borderId="0"/>
    <xf numFmtId="177" fontId="20" fillId="0" borderId="0">
      <alignment vertical="center"/>
    </xf>
    <xf numFmtId="164" fontId="20" fillId="0" borderId="0" applyFont="0" applyFill="0" applyBorder="0" applyAlignment="0" applyProtection="0">
      <alignment vertical="center"/>
    </xf>
    <xf numFmtId="166" fontId="1" fillId="0" borderId="0"/>
    <xf numFmtId="173" fontId="1" fillId="0" borderId="0" applyFont="0" applyFill="0" applyBorder="0" applyAlignment="0" applyProtection="0"/>
    <xf numFmtId="0" fontId="1" fillId="0" borderId="0"/>
    <xf numFmtId="164" fontId="3" fillId="0" borderId="0" applyFont="0" applyFill="0" applyBorder="0" applyAlignment="0" applyProtection="0"/>
    <xf numFmtId="164" fontId="26" fillId="0" borderId="0" applyFont="0" applyFill="0" applyBorder="0" applyAlignment="0" applyProtection="0">
      <alignment vertical="center"/>
    </xf>
    <xf numFmtId="164" fontId="1" fillId="0" borderId="0" applyFont="0" applyFill="0" applyBorder="0" applyAlignment="0" applyProtection="0">
      <alignment vertical="center"/>
    </xf>
    <xf numFmtId="9" fontId="1" fillId="0" borderId="0" applyFont="0" applyFill="0" applyBorder="0" applyAlignment="0" applyProtection="0"/>
    <xf numFmtId="0" fontId="1" fillId="0" borderId="0"/>
  </cellStyleXfs>
  <cellXfs count="623">
    <xf numFmtId="0" fontId="0" fillId="0" borderId="0" xfId="0"/>
    <xf numFmtId="0" fontId="4" fillId="0" borderId="0" xfId="44" applyFont="1" applyAlignment="1">
      <alignment horizontal="left"/>
    </xf>
    <xf numFmtId="0" fontId="5" fillId="0" borderId="0" xfId="44" applyFont="1" applyAlignment="1">
      <alignment vertical="top"/>
    </xf>
    <xf numFmtId="0" fontId="4" fillId="0" borderId="0" xfId="0" applyFont="1" applyAlignment="1">
      <alignment horizontal="left" vertical="center"/>
    </xf>
    <xf numFmtId="0" fontId="8" fillId="0" borderId="0" xfId="96" applyFont="1"/>
    <xf numFmtId="0" fontId="6" fillId="0" borderId="0" xfId="96" applyFont="1"/>
    <xf numFmtId="0" fontId="31" fillId="0" borderId="0" xfId="96" applyFont="1" applyAlignment="1">
      <alignment horizontal="center" vertical="center" wrapText="1"/>
    </xf>
    <xf numFmtId="0" fontId="29" fillId="0" borderId="0" xfId="96" applyFont="1"/>
    <xf numFmtId="0" fontId="34" fillId="0" borderId="0" xfId="96" applyFont="1" applyAlignment="1">
      <alignment horizontal="left" vertical="center" wrapText="1" indent="1"/>
    </xf>
    <xf numFmtId="0" fontId="34" fillId="0" borderId="0" xfId="96" applyFont="1" applyAlignment="1">
      <alignment horizontal="center" vertical="center" wrapText="1"/>
    </xf>
    <xf numFmtId="0" fontId="34" fillId="0" borderId="0" xfId="96" applyFont="1" applyAlignment="1">
      <alignment vertical="center"/>
    </xf>
    <xf numFmtId="0" fontId="34" fillId="0" borderId="0" xfId="96" applyFont="1"/>
    <xf numFmtId="0" fontId="28" fillId="3" borderId="0" xfId="96" applyFont="1" applyFill="1" applyAlignment="1">
      <alignment horizontal="left" vertical="center" indent="3"/>
    </xf>
    <xf numFmtId="0" fontId="29" fillId="0" borderId="0" xfId="96" applyFont="1" applyAlignment="1">
      <alignment vertical="center"/>
    </xf>
    <xf numFmtId="0" fontId="29" fillId="0" borderId="0" xfId="96" applyFont="1" applyAlignment="1">
      <alignment horizontal="left" vertical="center" indent="3"/>
    </xf>
    <xf numFmtId="0" fontId="29" fillId="3" borderId="0" xfId="96" applyFont="1" applyFill="1" applyAlignment="1">
      <alignment horizontal="left" vertical="center" indent="3"/>
    </xf>
    <xf numFmtId="0" fontId="35" fillId="0" borderId="0" xfId="96" applyFont="1" applyAlignment="1">
      <alignment vertical="top"/>
    </xf>
    <xf numFmtId="0" fontId="35" fillId="0" borderId="0" xfId="96" applyFont="1"/>
    <xf numFmtId="0" fontId="29" fillId="0" borderId="5" xfId="96" applyFont="1" applyBorder="1" applyAlignment="1">
      <alignment horizontal="center" vertical="center"/>
    </xf>
    <xf numFmtId="0" fontId="29" fillId="0" borderId="5" xfId="96" applyFont="1" applyBorder="1"/>
    <xf numFmtId="0" fontId="34" fillId="0" borderId="0" xfId="96" applyFont="1" applyAlignment="1">
      <alignment horizontal="right"/>
    </xf>
    <xf numFmtId="0" fontId="29" fillId="0" borderId="0" xfId="96" applyFont="1" applyAlignment="1">
      <alignment vertical="top"/>
    </xf>
    <xf numFmtId="0" fontId="29" fillId="0" borderId="0" xfId="96" applyFont="1" applyAlignment="1">
      <alignment horizontal="center"/>
    </xf>
    <xf numFmtId="0" fontId="34" fillId="0" borderId="0" xfId="96" applyFont="1" applyAlignment="1">
      <alignment horizontal="left" vertical="center"/>
    </xf>
    <xf numFmtId="0" fontId="27" fillId="0" borderId="0" xfId="5" applyFont="1" applyAlignment="1">
      <alignment vertical="center"/>
    </xf>
    <xf numFmtId="169" fontId="30" fillId="0" borderId="0" xfId="15" applyFont="1" applyAlignment="1">
      <alignment vertical="center"/>
    </xf>
    <xf numFmtId="0" fontId="30" fillId="0" borderId="0" xfId="5" applyFont="1" applyAlignment="1">
      <alignment vertical="center"/>
    </xf>
    <xf numFmtId="0" fontId="28" fillId="0" borderId="0" xfId="5" applyFont="1" applyAlignment="1">
      <alignment vertical="center"/>
    </xf>
    <xf numFmtId="0" fontId="30" fillId="0" borderId="0" xfId="5" applyFont="1" applyAlignment="1">
      <alignment horizontal="center" vertical="center"/>
    </xf>
    <xf numFmtId="0" fontId="30" fillId="0" borderId="0" xfId="5" applyFont="1" applyAlignment="1">
      <alignment vertical="center" wrapText="1"/>
    </xf>
    <xf numFmtId="0" fontId="27" fillId="0" borderId="8" xfId="5" applyFont="1" applyBorder="1" applyAlignment="1">
      <alignment horizontal="center"/>
    </xf>
    <xf numFmtId="0" fontId="28" fillId="0" borderId="8" xfId="5" applyFont="1" applyBorder="1"/>
    <xf numFmtId="0" fontId="27" fillId="0" borderId="8" xfId="44" applyFont="1" applyBorder="1" applyAlignment="1">
      <alignment vertical="center"/>
    </xf>
    <xf numFmtId="0" fontId="35" fillId="0" borderId="8" xfId="96" applyFont="1" applyBorder="1" applyAlignment="1">
      <alignment horizontal="right"/>
    </xf>
    <xf numFmtId="0" fontId="28" fillId="0" borderId="0" xfId="5" applyFont="1"/>
    <xf numFmtId="0" fontId="31" fillId="2" borderId="0" xfId="5" applyFont="1" applyFill="1" applyAlignment="1">
      <alignment horizontal="center"/>
    </xf>
    <xf numFmtId="0" fontId="31" fillId="2" borderId="0" xfId="44" applyFont="1" applyFill="1" applyAlignment="1">
      <alignment horizontal="center"/>
    </xf>
    <xf numFmtId="0" fontId="36" fillId="2" borderId="8" xfId="5" applyFont="1" applyFill="1" applyBorder="1" applyAlignment="1">
      <alignment horizontal="center" vertical="top"/>
    </xf>
    <xf numFmtId="0" fontId="33" fillId="2" borderId="8" xfId="44" applyFont="1" applyFill="1" applyBorder="1" applyAlignment="1">
      <alignment horizontal="center" vertical="top"/>
    </xf>
    <xf numFmtId="0" fontId="33" fillId="2" borderId="8" xfId="5" applyFont="1" applyFill="1" applyBorder="1" applyAlignment="1">
      <alignment horizontal="center" vertical="top"/>
    </xf>
    <xf numFmtId="0" fontId="28" fillId="0" borderId="0" xfId="5" applyFont="1" applyAlignment="1">
      <alignment vertical="top"/>
    </xf>
    <xf numFmtId="0" fontId="27" fillId="0" borderId="0" xfId="5" applyFont="1" applyAlignment="1">
      <alignment horizontal="center" vertical="center"/>
    </xf>
    <xf numFmtId="0" fontId="28" fillId="0" borderId="0" xfId="5" applyFont="1" applyAlignment="1">
      <alignment horizontal="right" vertical="center"/>
    </xf>
    <xf numFmtId="0" fontId="28" fillId="0" borderId="0" xfId="5" quotePrefix="1" applyFont="1" applyAlignment="1">
      <alignment horizontal="center" vertical="top"/>
    </xf>
    <xf numFmtId="0" fontId="30" fillId="0" borderId="0" xfId="5" applyFont="1" applyAlignment="1">
      <alignment vertical="top" wrapText="1"/>
    </xf>
    <xf numFmtId="3" fontId="28" fillId="0" borderId="0" xfId="5" applyNumberFormat="1" applyFont="1" applyAlignment="1">
      <alignment horizontal="right" vertical="top" wrapText="1" indent="1"/>
    </xf>
    <xf numFmtId="167" fontId="28" fillId="0" borderId="0" xfId="5" applyNumberFormat="1" applyFont="1" applyAlignment="1">
      <alignment horizontal="right" vertical="top" indent="1"/>
    </xf>
    <xf numFmtId="169" fontId="28" fillId="0" borderId="0" xfId="15" applyFont="1" applyAlignment="1">
      <alignment vertical="top"/>
    </xf>
    <xf numFmtId="0" fontId="28" fillId="0" borderId="0" xfId="5" quotePrefix="1" applyFont="1" applyFill="1" applyAlignment="1">
      <alignment horizontal="center" vertical="top"/>
    </xf>
    <xf numFmtId="0" fontId="30" fillId="0" borderId="0" xfId="5" applyFont="1" applyFill="1" applyAlignment="1">
      <alignment vertical="top" wrapText="1"/>
    </xf>
    <xf numFmtId="3" fontId="28" fillId="0" borderId="0" xfId="5" applyNumberFormat="1" applyFont="1" applyFill="1" applyAlignment="1">
      <alignment horizontal="right" vertical="top" wrapText="1" indent="1"/>
    </xf>
    <xf numFmtId="167" fontId="28" fillId="0" borderId="0" xfId="5" applyNumberFormat="1" applyFont="1" applyFill="1" applyAlignment="1">
      <alignment horizontal="right" vertical="top" indent="1"/>
    </xf>
    <xf numFmtId="0" fontId="30" fillId="0" borderId="0" xfId="44" applyFont="1" applyAlignment="1">
      <alignment vertical="top" wrapText="1"/>
    </xf>
    <xf numFmtId="3" fontId="28" fillId="0" borderId="0" xfId="5" applyNumberFormat="1" applyFont="1" applyAlignment="1">
      <alignment horizontal="right" vertical="top" indent="1"/>
    </xf>
    <xf numFmtId="3" fontId="28" fillId="0" borderId="0" xfId="5" applyNumberFormat="1" applyFont="1" applyFill="1" applyAlignment="1">
      <alignment horizontal="right" vertical="top" indent="1"/>
    </xf>
    <xf numFmtId="169" fontId="28" fillId="0" borderId="0" xfId="15" applyFont="1" applyFill="1" applyAlignment="1">
      <alignment vertical="top"/>
    </xf>
    <xf numFmtId="0" fontId="28" fillId="0" borderId="0" xfId="5" applyFont="1" applyFill="1" applyAlignment="1">
      <alignment vertical="top"/>
    </xf>
    <xf numFmtId="0" fontId="28" fillId="0" borderId="5" xfId="5" quotePrefix="1" applyFont="1" applyFill="1" applyBorder="1" applyAlignment="1">
      <alignment horizontal="center" vertical="top"/>
    </xf>
    <xf numFmtId="0" fontId="28" fillId="2" borderId="0" xfId="5" applyFont="1" applyFill="1" applyAlignment="1">
      <alignment horizontal="center" vertical="center"/>
    </xf>
    <xf numFmtId="0" fontId="31" fillId="2" borderId="4" xfId="5" applyFont="1" applyFill="1" applyBorder="1" applyAlignment="1">
      <alignment horizontal="center" wrapText="1"/>
    </xf>
    <xf numFmtId="0" fontId="27" fillId="2" borderId="4" xfId="44" quotePrefix="1" applyFont="1" applyFill="1" applyBorder="1" applyAlignment="1">
      <alignment horizontal="left" vertical="center" indent="1"/>
    </xf>
    <xf numFmtId="0" fontId="28" fillId="2" borderId="0" xfId="5" applyFont="1" applyFill="1" applyAlignment="1">
      <alignment vertical="center"/>
    </xf>
    <xf numFmtId="0" fontId="27" fillId="2" borderId="0" xfId="44" quotePrefix="1" applyFont="1" applyFill="1" applyBorder="1" applyAlignment="1">
      <alignment horizontal="right" vertical="center" indent="1"/>
    </xf>
    <xf numFmtId="0" fontId="27" fillId="2" borderId="0" xfId="44" quotePrefix="1" applyFont="1" applyFill="1" applyBorder="1" applyAlignment="1">
      <alignment horizontal="left" vertical="center" indent="1"/>
    </xf>
    <xf numFmtId="0" fontId="28" fillId="0" borderId="8" xfId="5" applyFont="1" applyBorder="1" applyAlignment="1">
      <alignment horizontal="center" vertical="center"/>
    </xf>
    <xf numFmtId="0" fontId="28" fillId="0" borderId="8" xfId="5" applyFont="1" applyBorder="1" applyAlignment="1">
      <alignment horizontal="right" vertical="center"/>
    </xf>
    <xf numFmtId="169" fontId="30" fillId="0" borderId="0" xfId="15" applyFont="1" applyAlignment="1">
      <alignment vertical="top" wrapText="1"/>
    </xf>
    <xf numFmtId="0" fontId="28" fillId="0" borderId="0" xfId="5" applyFont="1" applyAlignment="1">
      <alignment horizontal="center" vertical="center"/>
    </xf>
    <xf numFmtId="0" fontId="30" fillId="0" borderId="0" xfId="44" applyFont="1" applyFill="1" applyAlignment="1">
      <alignment vertical="top" wrapText="1"/>
    </xf>
    <xf numFmtId="3" fontId="28" fillId="0" borderId="5" xfId="5" applyNumberFormat="1" applyFont="1" applyFill="1" applyBorder="1" applyAlignment="1">
      <alignment horizontal="right" vertical="top" wrapText="1" indent="1"/>
    </xf>
    <xf numFmtId="0" fontId="28" fillId="0" borderId="0" xfId="44" applyFont="1" applyFill="1" applyAlignment="1">
      <alignment vertical="top" wrapText="1"/>
    </xf>
    <xf numFmtId="169" fontId="30" fillId="0" borderId="0" xfId="15" applyFont="1" applyFill="1" applyAlignment="1">
      <alignment vertical="top" wrapText="1"/>
    </xf>
    <xf numFmtId="0" fontId="31" fillId="2" borderId="1" xfId="96" applyFont="1" applyFill="1" applyBorder="1" applyAlignment="1">
      <alignment horizontal="center" vertical="top" wrapText="1"/>
    </xf>
    <xf numFmtId="0" fontId="35" fillId="0" borderId="1" xfId="96" applyFont="1" applyBorder="1"/>
    <xf numFmtId="0" fontId="29" fillId="0" borderId="0" xfId="96" applyFont="1" applyBorder="1"/>
    <xf numFmtId="0" fontId="29" fillId="0" borderId="0" xfId="96" applyFont="1" applyFill="1" applyAlignment="1">
      <alignment horizontal="left" vertical="center" indent="3"/>
    </xf>
    <xf numFmtId="174" fontId="29" fillId="3" borderId="0" xfId="1" applyNumberFormat="1" applyFont="1" applyFill="1" applyAlignment="1">
      <alignment horizontal="center" vertical="center"/>
    </xf>
    <xf numFmtId="174" fontId="28" fillId="3" borderId="0" xfId="1" applyNumberFormat="1" applyFont="1" applyFill="1" applyAlignment="1">
      <alignment horizontal="center" vertical="center"/>
    </xf>
    <xf numFmtId="174" fontId="29" fillId="0" borderId="0" xfId="1" applyNumberFormat="1" applyFont="1" applyAlignment="1">
      <alignment horizontal="center" vertical="center"/>
    </xf>
    <xf numFmtId="174" fontId="29" fillId="0" borderId="0" xfId="1" applyNumberFormat="1" applyFont="1" applyAlignment="1">
      <alignment vertical="center"/>
    </xf>
    <xf numFmtId="174" fontId="34" fillId="0" borderId="0" xfId="1" applyNumberFormat="1" applyFont="1" applyAlignment="1">
      <alignment horizontal="center" vertical="center" wrapText="1"/>
    </xf>
    <xf numFmtId="174" fontId="34" fillId="0" borderId="0" xfId="1" applyNumberFormat="1" applyFont="1" applyAlignment="1">
      <alignment vertical="center"/>
    </xf>
    <xf numFmtId="174" fontId="29" fillId="0" borderId="0" xfId="1" applyNumberFormat="1" applyFont="1" applyAlignment="1">
      <alignment horizontal="right" vertical="center"/>
    </xf>
    <xf numFmtId="174" fontId="34" fillId="0" borderId="0" xfId="1" applyNumberFormat="1" applyFont="1" applyAlignment="1">
      <alignment horizontal="right" vertical="center"/>
    </xf>
    <xf numFmtId="0" fontId="33" fillId="2" borderId="1" xfId="96" applyFont="1" applyFill="1" applyBorder="1" applyAlignment="1">
      <alignment horizontal="center" vertical="top" wrapText="1"/>
    </xf>
    <xf numFmtId="0" fontId="8" fillId="0" borderId="0" xfId="96" applyFont="1" applyAlignment="1">
      <alignment horizontal="left" vertical="center"/>
    </xf>
    <xf numFmtId="0" fontId="34" fillId="0" borderId="0" xfId="96" applyFont="1" applyAlignment="1">
      <alignment horizontal="right"/>
    </xf>
    <xf numFmtId="0" fontId="6" fillId="0" borderId="0" xfId="96" applyFont="1" applyBorder="1" applyAlignment="1">
      <alignment horizontal="left" vertical="center"/>
    </xf>
    <xf numFmtId="0" fontId="34" fillId="0" borderId="0" xfId="96" applyFont="1" applyFill="1" applyAlignment="1">
      <alignment horizontal="left" vertical="center" wrapText="1" indent="1"/>
    </xf>
    <xf numFmtId="179" fontId="34" fillId="0" borderId="0" xfId="96" applyNumberFormat="1" applyFont="1" applyFill="1" applyAlignment="1">
      <alignment horizontal="right" vertical="center" indent="2"/>
    </xf>
    <xf numFmtId="180" fontId="34" fillId="0" borderId="0" xfId="96" applyNumberFormat="1" applyFont="1" applyFill="1" applyAlignment="1">
      <alignment horizontal="right" vertical="center" indent="2"/>
    </xf>
    <xf numFmtId="0" fontId="34" fillId="0" borderId="0" xfId="96" applyFont="1" applyFill="1" applyAlignment="1">
      <alignment horizontal="left" vertical="center" wrapText="1" indent="2"/>
    </xf>
    <xf numFmtId="0" fontId="34" fillId="0" borderId="0" xfId="96" applyFont="1" applyFill="1" applyAlignment="1">
      <alignment horizontal="left" vertical="center" indent="5"/>
    </xf>
    <xf numFmtId="179" fontId="27" fillId="0" borderId="0" xfId="96" applyNumberFormat="1" applyFont="1" applyFill="1" applyAlignment="1">
      <alignment horizontal="right" vertical="center" indent="2"/>
    </xf>
    <xf numFmtId="180" fontId="27" fillId="0" borderId="0" xfId="96" applyNumberFormat="1" applyFont="1" applyFill="1" applyAlignment="1">
      <alignment horizontal="right" vertical="center" indent="2"/>
    </xf>
    <xf numFmtId="0" fontId="34" fillId="0" borderId="0" xfId="96" applyFont="1" applyFill="1" applyAlignment="1">
      <alignment horizontal="left" vertical="center" wrapText="1" indent="9"/>
    </xf>
    <xf numFmtId="179" fontId="34" fillId="0" borderId="0" xfId="1" applyNumberFormat="1" applyFont="1" applyFill="1" applyAlignment="1">
      <alignment horizontal="right" vertical="center" indent="2"/>
    </xf>
    <xf numFmtId="180" fontId="34" fillId="0" borderId="0" xfId="1" applyNumberFormat="1" applyFont="1" applyFill="1" applyAlignment="1">
      <alignment horizontal="right" vertical="center" indent="2"/>
    </xf>
    <xf numFmtId="0" fontId="34" fillId="0" borderId="0" xfId="96" applyFont="1" applyFill="1" applyAlignment="1">
      <alignment horizontal="left" vertical="center" indent="9"/>
    </xf>
    <xf numFmtId="0" fontId="29" fillId="0" borderId="0" xfId="96" applyFont="1" applyFill="1" applyAlignment="1">
      <alignment horizontal="left" vertical="center" indent="11"/>
    </xf>
    <xf numFmtId="179" fontId="29" fillId="0" borderId="0" xfId="1" applyNumberFormat="1" applyFont="1" applyFill="1" applyAlignment="1">
      <alignment horizontal="right" vertical="center" indent="2"/>
    </xf>
    <xf numFmtId="180" fontId="29" fillId="0" borderId="0" xfId="1" applyNumberFormat="1" applyFont="1" applyFill="1" applyAlignment="1">
      <alignment horizontal="right" vertical="center" indent="2"/>
    </xf>
    <xf numFmtId="0" fontId="34" fillId="0" borderId="0" xfId="96" applyFont="1" applyFill="1" applyAlignment="1">
      <alignment horizontal="left" vertical="center" wrapText="1" indent="5"/>
    </xf>
    <xf numFmtId="0" fontId="34" fillId="0" borderId="0" xfId="96" applyFont="1" applyFill="1" applyBorder="1" applyAlignment="1">
      <alignment horizontal="left" vertical="center" wrapText="1" indent="2"/>
    </xf>
    <xf numFmtId="180" fontId="34" fillId="0" borderId="0" xfId="1" applyNumberFormat="1" applyFont="1" applyFill="1" applyBorder="1" applyAlignment="1">
      <alignment horizontal="right" vertical="center" indent="2"/>
    </xf>
    <xf numFmtId="180" fontId="34" fillId="0" borderId="5" xfId="1" applyNumberFormat="1" applyFont="1" applyFill="1" applyBorder="1" applyAlignment="1">
      <alignment horizontal="right" vertical="center" indent="2"/>
    </xf>
    <xf numFmtId="0" fontId="35" fillId="0" borderId="0" xfId="96" applyFont="1" applyBorder="1" applyAlignment="1">
      <alignment horizontal="right"/>
    </xf>
    <xf numFmtId="0" fontId="2" fillId="0" borderId="0" xfId="96" applyFont="1" applyBorder="1" applyAlignment="1">
      <alignment horizontal="left" vertical="center"/>
    </xf>
    <xf numFmtId="167" fontId="28" fillId="3" borderId="0" xfId="96" applyNumberFormat="1" applyFont="1" applyFill="1" applyAlignment="1">
      <alignment horizontal="center" vertical="center"/>
    </xf>
    <xf numFmtId="167" fontId="29" fillId="0" borderId="0" xfId="96" applyNumberFormat="1" applyFont="1" applyAlignment="1">
      <alignment horizontal="center" vertical="center"/>
    </xf>
    <xf numFmtId="167" fontId="29" fillId="3" borderId="0" xfId="96" applyNumberFormat="1" applyFont="1" applyFill="1" applyAlignment="1">
      <alignment horizontal="center" vertical="center"/>
    </xf>
    <xf numFmtId="167" fontId="34" fillId="0" borderId="0" xfId="96" applyNumberFormat="1" applyFont="1" applyAlignment="1">
      <alignment horizontal="center" vertical="center" wrapText="1"/>
    </xf>
    <xf numFmtId="0" fontId="40" fillId="0" borderId="0" xfId="0" applyFont="1"/>
    <xf numFmtId="3" fontId="41" fillId="0" borderId="0" xfId="0" applyNumberFormat="1" applyFont="1"/>
    <xf numFmtId="0" fontId="41" fillId="0" borderId="0" xfId="0" applyFont="1"/>
    <xf numFmtId="0" fontId="42" fillId="0" borderId="0" xfId="0" applyFont="1"/>
    <xf numFmtId="0" fontId="43" fillId="0" borderId="0" xfId="0" applyFont="1"/>
    <xf numFmtId="0" fontId="41" fillId="2" borderId="6" xfId="0" applyFont="1" applyFill="1" applyBorder="1" applyAlignment="1">
      <alignment horizontal="center" vertical="center"/>
    </xf>
    <xf numFmtId="0" fontId="44" fillId="2" borderId="6" xfId="0" applyFont="1" applyFill="1" applyBorder="1" applyAlignment="1">
      <alignment horizontal="right" vertical="center" indent="1"/>
    </xf>
    <xf numFmtId="0" fontId="41" fillId="0" borderId="0" xfId="0" applyFont="1" applyAlignment="1">
      <alignment horizontal="center" vertical="center"/>
    </xf>
    <xf numFmtId="0" fontId="40" fillId="0" borderId="0" xfId="0" applyFont="1" applyAlignment="1">
      <alignment horizontal="center" vertical="center"/>
    </xf>
    <xf numFmtId="0" fontId="40" fillId="3" borderId="0" xfId="0" applyFont="1" applyFill="1" applyAlignment="1">
      <alignment vertical="center"/>
    </xf>
    <xf numFmtId="0" fontId="41" fillId="0" borderId="0" xfId="0" applyFont="1" applyAlignment="1">
      <alignment vertical="center"/>
    </xf>
    <xf numFmtId="0" fontId="40" fillId="0" borderId="0" xfId="0" applyFont="1" applyAlignment="1">
      <alignment horizontal="left" vertical="center" indent="2"/>
    </xf>
    <xf numFmtId="0" fontId="41" fillId="0" borderId="0" xfId="0" applyFont="1" applyAlignment="1">
      <alignment horizontal="left" vertical="center" indent="2"/>
    </xf>
    <xf numFmtId="0" fontId="40" fillId="3" borderId="0" xfId="0" applyFont="1" applyFill="1" applyAlignment="1">
      <alignment vertical="center" wrapText="1"/>
    </xf>
    <xf numFmtId="0" fontId="43" fillId="0" borderId="0" xfId="0" applyFont="1" applyAlignment="1">
      <alignment vertical="center"/>
    </xf>
    <xf numFmtId="0" fontId="41" fillId="4" borderId="0" xfId="0" applyFont="1" applyFill="1" applyAlignment="1">
      <alignment vertical="center" wrapText="1"/>
    </xf>
    <xf numFmtId="174" fontId="41" fillId="0" borderId="0" xfId="0" applyNumberFormat="1" applyFont="1" applyAlignment="1">
      <alignment vertical="center"/>
    </xf>
    <xf numFmtId="0" fontId="43" fillId="0" borderId="0" xfId="0" applyFont="1" applyAlignment="1">
      <alignment horizontal="left" vertical="center" indent="2"/>
    </xf>
    <xf numFmtId="167" fontId="41" fillId="0" borderId="0" xfId="0" applyNumberFormat="1" applyFont="1" applyAlignment="1">
      <alignment vertical="center"/>
    </xf>
    <xf numFmtId="0" fontId="43" fillId="0" borderId="0" xfId="0" applyFont="1" applyBorder="1" applyAlignment="1">
      <alignment horizontal="left" vertical="center" indent="2"/>
    </xf>
    <xf numFmtId="3" fontId="41" fillId="0" borderId="0" xfId="0" applyNumberFormat="1" applyFont="1" applyBorder="1" applyAlignment="1">
      <alignment horizontal="right" vertical="center" indent="1"/>
    </xf>
    <xf numFmtId="170" fontId="41" fillId="0" borderId="0" xfId="0" applyNumberFormat="1" applyFont="1" applyBorder="1" applyAlignment="1">
      <alignment horizontal="right" vertical="center" indent="1"/>
    </xf>
    <xf numFmtId="0" fontId="42" fillId="0" borderId="7" xfId="96" applyFont="1" applyBorder="1" applyAlignment="1">
      <alignment horizontal="left" vertical="center"/>
    </xf>
    <xf numFmtId="0" fontId="45" fillId="0" borderId="0" xfId="0" applyFont="1" applyAlignment="1">
      <alignment horizontal="left" vertical="center"/>
    </xf>
    <xf numFmtId="170" fontId="41" fillId="0" borderId="0" xfId="0" applyNumberFormat="1" applyFont="1" applyAlignment="1">
      <alignment horizontal="right" indent="1"/>
    </xf>
    <xf numFmtId="0" fontId="47" fillId="0" borderId="0" xfId="96" applyFont="1" applyBorder="1" applyAlignment="1">
      <alignment horizontal="left" vertical="center"/>
    </xf>
    <xf numFmtId="0" fontId="42" fillId="0" borderId="0" xfId="96" applyFont="1" applyBorder="1" applyAlignment="1">
      <alignment horizontal="left" vertical="center"/>
    </xf>
    <xf numFmtId="0" fontId="40" fillId="0" borderId="0" xfId="0" applyFont="1" applyAlignment="1">
      <alignment vertical="center"/>
    </xf>
    <xf numFmtId="3" fontId="41" fillId="0" borderId="0" xfId="0" applyNumberFormat="1" applyFont="1" applyAlignment="1">
      <alignment horizontal="right" indent="1"/>
    </xf>
    <xf numFmtId="0" fontId="48" fillId="2" borderId="6" xfId="0" applyFont="1" applyFill="1" applyBorder="1" applyAlignment="1">
      <alignment horizontal="center" vertical="center"/>
    </xf>
    <xf numFmtId="3" fontId="41" fillId="0" borderId="0" xfId="0" applyNumberFormat="1" applyFont="1" applyAlignment="1">
      <alignment horizontal="right" vertical="center" indent="1"/>
    </xf>
    <xf numFmtId="170" fontId="41" fillId="0" borderId="0" xfId="0" applyNumberFormat="1" applyFont="1" applyAlignment="1">
      <alignment horizontal="right" vertical="center" indent="1"/>
    </xf>
    <xf numFmtId="170" fontId="41" fillId="3" borderId="0" xfId="0" applyNumberFormat="1" applyFont="1" applyFill="1" applyAlignment="1">
      <alignment horizontal="right" vertical="center" indent="1"/>
    </xf>
    <xf numFmtId="0" fontId="41" fillId="0" borderId="0" xfId="0" applyFont="1" applyAlignment="1">
      <alignment horizontal="right" vertical="center" indent="1"/>
    </xf>
    <xf numFmtId="0" fontId="40" fillId="0" borderId="0" xfId="0" applyFont="1" applyAlignment="1">
      <alignment horizontal="left" vertical="center" wrapText="1" indent="2"/>
    </xf>
    <xf numFmtId="43" fontId="41" fillId="0" borderId="0" xfId="1" applyFont="1" applyAlignment="1">
      <alignment vertical="center"/>
    </xf>
    <xf numFmtId="3" fontId="41" fillId="3" borderId="0" xfId="0" applyNumberFormat="1" applyFont="1" applyFill="1" applyAlignment="1">
      <alignment horizontal="right" indent="1"/>
    </xf>
    <xf numFmtId="174" fontId="41" fillId="0" borderId="0" xfId="1" applyNumberFormat="1" applyFont="1" applyAlignment="1">
      <alignment vertical="center"/>
    </xf>
    <xf numFmtId="0" fontId="41" fillId="3" borderId="0" xfId="0" applyFont="1" applyFill="1" applyAlignment="1">
      <alignment vertical="center"/>
    </xf>
    <xf numFmtId="0" fontId="51" fillId="0" borderId="0" xfId="96" applyFont="1"/>
    <xf numFmtId="0" fontId="52" fillId="0" borderId="0" xfId="96" applyFont="1"/>
    <xf numFmtId="0" fontId="53" fillId="0" borderId="0" xfId="96" applyFont="1" applyAlignment="1">
      <alignment vertical="top"/>
    </xf>
    <xf numFmtId="0" fontId="53" fillId="0" borderId="0" xfId="96" applyFont="1"/>
    <xf numFmtId="0" fontId="54" fillId="0" borderId="0" xfId="96" applyFont="1" applyAlignment="1">
      <alignment horizontal="center" vertical="center" wrapText="1"/>
    </xf>
    <xf numFmtId="0" fontId="51" fillId="0" borderId="0" xfId="96" applyFont="1" applyAlignment="1">
      <alignment horizontal="left" vertical="center" wrapText="1" indent="1"/>
    </xf>
    <xf numFmtId="3" fontId="51" fillId="0" borderId="0" xfId="96" applyNumberFormat="1" applyFont="1" applyAlignment="1">
      <alignment horizontal="right" vertical="center" wrapText="1" indent="1"/>
    </xf>
    <xf numFmtId="0" fontId="51" fillId="0" borderId="0" xfId="96" applyFont="1" applyAlignment="1">
      <alignment vertical="center"/>
    </xf>
    <xf numFmtId="0" fontId="56" fillId="3" borderId="0" xfId="96" applyFont="1" applyFill="1" applyAlignment="1">
      <alignment horizontal="left" vertical="center" indent="3"/>
    </xf>
    <xf numFmtId="3" fontId="56" fillId="3" borderId="0" xfId="96" applyNumberFormat="1" applyFont="1" applyFill="1" applyAlignment="1">
      <alignment horizontal="right" vertical="center" indent="1"/>
    </xf>
    <xf numFmtId="0" fontId="52" fillId="0" borderId="0" xfId="96" applyFont="1" applyAlignment="1">
      <alignment vertical="center"/>
    </xf>
    <xf numFmtId="0" fontId="52" fillId="0" borderId="0" xfId="96" applyFont="1" applyAlignment="1">
      <alignment horizontal="left" vertical="center" indent="3"/>
    </xf>
    <xf numFmtId="3" fontId="52" fillId="0" borderId="0" xfId="96" applyNumberFormat="1" applyFont="1" applyAlignment="1">
      <alignment horizontal="right" vertical="center" indent="1"/>
    </xf>
    <xf numFmtId="0" fontId="52" fillId="3" borderId="0" xfId="96" applyFont="1" applyFill="1" applyAlignment="1">
      <alignment horizontal="left" vertical="center" indent="3"/>
    </xf>
    <xf numFmtId="3" fontId="52" fillId="3" borderId="0" xfId="96" applyNumberFormat="1" applyFont="1" applyFill="1" applyAlignment="1">
      <alignment horizontal="right" vertical="center" indent="1"/>
    </xf>
    <xf numFmtId="0" fontId="52" fillId="0" borderId="0" xfId="96" applyFont="1" applyFill="1" applyAlignment="1">
      <alignment horizontal="left" vertical="center" indent="3"/>
    </xf>
    <xf numFmtId="0" fontId="52" fillId="0" borderId="0" xfId="96" applyFont="1" applyFill="1" applyAlignment="1">
      <alignment horizontal="center" vertical="center"/>
    </xf>
    <xf numFmtId="0" fontId="52" fillId="0" borderId="0" xfId="96" applyFont="1" applyFill="1" applyAlignment="1">
      <alignment vertical="center"/>
    </xf>
    <xf numFmtId="0" fontId="52" fillId="0" borderId="0" xfId="96" applyFont="1" applyFill="1"/>
    <xf numFmtId="0" fontId="52" fillId="0" borderId="5" xfId="96" applyFont="1" applyBorder="1" applyAlignment="1">
      <alignment horizontal="center" vertical="center"/>
    </xf>
    <xf numFmtId="0" fontId="52" fillId="0" borderId="4" xfId="96" applyFont="1" applyBorder="1"/>
    <xf numFmtId="0" fontId="51" fillId="0" borderId="0" xfId="96" applyFont="1" applyAlignment="1">
      <alignment horizontal="right"/>
    </xf>
    <xf numFmtId="0" fontId="57" fillId="0" borderId="0" xfId="96" applyFont="1" applyAlignment="1">
      <alignment horizontal="center" vertical="center"/>
    </xf>
    <xf numFmtId="0" fontId="54" fillId="0" borderId="0" xfId="96" applyFont="1" applyAlignment="1">
      <alignment vertical="center" wrapText="1"/>
    </xf>
    <xf numFmtId="0" fontId="56" fillId="0" borderId="0" xfId="96" applyFont="1" applyAlignment="1">
      <alignment horizontal="center" vertical="center"/>
    </xf>
    <xf numFmtId="0" fontId="55" fillId="0" borderId="0" xfId="96" applyFont="1" applyAlignment="1">
      <alignment vertical="top" wrapText="1"/>
    </xf>
    <xf numFmtId="0" fontId="51" fillId="0" borderId="5" xfId="96" applyFont="1" applyBorder="1"/>
    <xf numFmtId="0" fontId="52" fillId="0" borderId="5" xfId="96" applyFont="1" applyBorder="1"/>
    <xf numFmtId="0" fontId="53" fillId="0" borderId="0" xfId="96" applyFont="1" applyBorder="1" applyAlignment="1">
      <alignment horizontal="right"/>
    </xf>
    <xf numFmtId="174" fontId="52" fillId="0" borderId="0" xfId="1" applyNumberFormat="1" applyFont="1" applyAlignment="1">
      <alignment horizontal="center" vertical="center"/>
    </xf>
    <xf numFmtId="174" fontId="51" fillId="0" borderId="0" xfId="1" applyNumberFormat="1" applyFont="1"/>
    <xf numFmtId="174" fontId="52" fillId="3" borderId="0" xfId="1" applyNumberFormat="1" applyFont="1" applyFill="1" applyAlignment="1">
      <alignment horizontal="center" vertical="center"/>
    </xf>
    <xf numFmtId="174" fontId="56" fillId="3" borderId="0" xfId="1" applyNumberFormat="1" applyFont="1" applyFill="1" applyAlignment="1">
      <alignment horizontal="center" vertical="center"/>
    </xf>
    <xf numFmtId="174" fontId="56" fillId="3" borderId="0" xfId="1" applyNumberFormat="1" applyFont="1" applyFill="1" applyAlignment="1">
      <alignment horizontal="right" vertical="center" wrapText="1"/>
    </xf>
    <xf numFmtId="174" fontId="52" fillId="3" borderId="0" xfId="1" applyNumberFormat="1" applyFont="1" applyFill="1" applyAlignment="1">
      <alignment vertical="center"/>
    </xf>
    <xf numFmtId="174" fontId="52" fillId="3" borderId="0" xfId="1" applyNumberFormat="1" applyFont="1" applyFill="1"/>
    <xf numFmtId="174" fontId="58" fillId="0" borderId="0" xfId="1" applyNumberFormat="1" applyFont="1" applyAlignment="1">
      <alignment horizontal="right" vertical="center" wrapText="1"/>
    </xf>
    <xf numFmtId="174" fontId="52" fillId="0" borderId="0" xfId="1" applyNumberFormat="1" applyFont="1" applyAlignment="1">
      <alignment vertical="center"/>
    </xf>
    <xf numFmtId="174" fontId="52" fillId="0" borderId="0" xfId="1" applyNumberFormat="1" applyFont="1"/>
    <xf numFmtId="174" fontId="58" fillId="3" borderId="0" xfId="1" applyNumberFormat="1" applyFont="1" applyFill="1" applyAlignment="1">
      <alignment horizontal="right" vertical="center" wrapText="1"/>
    </xf>
    <xf numFmtId="174" fontId="51" fillId="0" borderId="0" xfId="1" applyNumberFormat="1" applyFont="1" applyAlignment="1">
      <alignment horizontal="center" vertical="center"/>
    </xf>
    <xf numFmtId="174" fontId="51" fillId="0" borderId="0" xfId="1" applyNumberFormat="1" applyFont="1" applyAlignment="1">
      <alignment horizontal="right" vertical="center" wrapText="1" indent="1"/>
    </xf>
    <xf numFmtId="167" fontId="51" fillId="0" borderId="0" xfId="96" applyNumberFormat="1" applyFont="1" applyAlignment="1">
      <alignment horizontal="right" vertical="center" wrapText="1" indent="1"/>
    </xf>
    <xf numFmtId="174" fontId="56" fillId="3" borderId="0" xfId="1" applyNumberFormat="1" applyFont="1" applyFill="1" applyAlignment="1">
      <alignment horizontal="right" vertical="center" indent="1"/>
    </xf>
    <xf numFmtId="167" fontId="56" fillId="3" borderId="0" xfId="96" applyNumberFormat="1" applyFont="1" applyFill="1" applyAlignment="1">
      <alignment horizontal="right" vertical="center" indent="1"/>
    </xf>
    <xf numFmtId="174" fontId="52" fillId="0" borderId="0" xfId="1" applyNumberFormat="1" applyFont="1" applyAlignment="1">
      <alignment horizontal="right" vertical="center" indent="1"/>
    </xf>
    <xf numFmtId="167" fontId="52" fillId="0" borderId="0" xfId="96" applyNumberFormat="1" applyFont="1" applyAlignment="1">
      <alignment horizontal="right" vertical="center" indent="1"/>
    </xf>
    <xf numFmtId="174" fontId="52" fillId="3" borderId="0" xfId="1" applyNumberFormat="1" applyFont="1" applyFill="1" applyAlignment="1">
      <alignment horizontal="right" vertical="center" indent="1"/>
    </xf>
    <xf numFmtId="167" fontId="52" fillId="3" borderId="0" xfId="96" applyNumberFormat="1" applyFont="1" applyFill="1" applyAlignment="1">
      <alignment horizontal="right" vertical="center" indent="1"/>
    </xf>
    <xf numFmtId="0" fontId="27" fillId="0" borderId="0" xfId="0" applyFont="1" applyAlignment="1"/>
    <xf numFmtId="0" fontId="37" fillId="0" borderId="0" xfId="96" applyFont="1"/>
    <xf numFmtId="0" fontId="30" fillId="0" borderId="0" xfId="0" applyFont="1" applyAlignment="1"/>
    <xf numFmtId="0" fontId="27" fillId="0" borderId="0" xfId="0" applyFont="1" applyFill="1" applyBorder="1" applyAlignment="1"/>
    <xf numFmtId="0" fontId="30" fillId="0" borderId="0" xfId="0" applyFont="1" applyFill="1" applyBorder="1" applyAlignment="1">
      <alignment vertical="top"/>
    </xf>
    <xf numFmtId="0" fontId="38" fillId="0" borderId="0" xfId="96" applyFont="1"/>
    <xf numFmtId="0" fontId="45" fillId="0" borderId="0" xfId="5" applyFont="1" applyAlignment="1">
      <alignment vertical="center"/>
    </xf>
    <xf numFmtId="169" fontId="46" fillId="0" borderId="0" xfId="15" applyFont="1" applyAlignment="1">
      <alignment vertical="center"/>
    </xf>
    <xf numFmtId="0" fontId="46" fillId="0" borderId="0" xfId="5" applyFont="1" applyAlignment="1">
      <alignment vertical="center"/>
    </xf>
    <xf numFmtId="0" fontId="60" fillId="0" borderId="0" xfId="5" applyFont="1" applyAlignment="1">
      <alignment vertical="center"/>
    </xf>
    <xf numFmtId="0" fontId="46" fillId="0" borderId="0" xfId="5" applyFont="1" applyAlignment="1">
      <alignment horizontal="center" vertical="center"/>
    </xf>
    <xf numFmtId="0" fontId="46" fillId="0" borderId="0" xfId="5" applyFont="1" applyAlignment="1">
      <alignment vertical="center" wrapText="1"/>
    </xf>
    <xf numFmtId="0" fontId="61" fillId="0" borderId="0" xfId="96" applyFont="1" applyAlignment="1">
      <alignment horizontal="right"/>
    </xf>
    <xf numFmtId="0" fontId="45" fillId="0" borderId="8" xfId="5" applyFont="1" applyBorder="1" applyAlignment="1">
      <alignment horizontal="center"/>
    </xf>
    <xf numFmtId="0" fontId="60" fillId="0" borderId="8" xfId="5" applyFont="1" applyBorder="1"/>
    <xf numFmtId="0" fontId="45" fillId="0" borderId="8" xfId="44" applyFont="1" applyBorder="1" applyAlignment="1">
      <alignment vertical="center"/>
    </xf>
    <xf numFmtId="0" fontId="47" fillId="0" borderId="8" xfId="96" applyFont="1" applyBorder="1" applyAlignment="1">
      <alignment horizontal="right"/>
    </xf>
    <xf numFmtId="0" fontId="60" fillId="0" borderId="0" xfId="5" applyFont="1"/>
    <xf numFmtId="0" fontId="62" fillId="2" borderId="0" xfId="5" applyFont="1" applyFill="1" applyAlignment="1">
      <alignment horizontal="center"/>
    </xf>
    <xf numFmtId="0" fontId="62" fillId="2" borderId="0" xfId="44" applyFont="1" applyFill="1" applyAlignment="1">
      <alignment horizontal="center"/>
    </xf>
    <xf numFmtId="0" fontId="63" fillId="2" borderId="8" xfId="5" applyFont="1" applyFill="1" applyBorder="1" applyAlignment="1">
      <alignment horizontal="center" vertical="top"/>
    </xf>
    <xf numFmtId="0" fontId="64" fillId="2" borderId="8" xfId="44" applyFont="1" applyFill="1" applyBorder="1" applyAlignment="1">
      <alignment horizontal="center" vertical="top"/>
    </xf>
    <xf numFmtId="0" fontId="64" fillId="2" borderId="8" xfId="5" applyFont="1" applyFill="1" applyBorder="1" applyAlignment="1">
      <alignment horizontal="center" vertical="top"/>
    </xf>
    <xf numFmtId="0" fontId="60" fillId="0" borderId="0" xfId="5" applyFont="1" applyAlignment="1">
      <alignment vertical="top"/>
    </xf>
    <xf numFmtId="0" fontId="45" fillId="0" borderId="0" xfId="5" applyFont="1" applyAlignment="1">
      <alignment horizontal="center" vertical="center"/>
    </xf>
    <xf numFmtId="0" fontId="60" fillId="0" borderId="0" xfId="5" applyFont="1" applyAlignment="1">
      <alignment horizontal="right" vertical="center"/>
    </xf>
    <xf numFmtId="0" fontId="60" fillId="0" borderId="0" xfId="5" quotePrefix="1" applyFont="1" applyAlignment="1">
      <alignment horizontal="center" vertical="top"/>
    </xf>
    <xf numFmtId="0" fontId="46" fillId="0" borderId="0" xfId="5" applyFont="1" applyAlignment="1">
      <alignment vertical="top" wrapText="1"/>
    </xf>
    <xf numFmtId="3" fontId="60" fillId="0" borderId="0" xfId="5" applyNumberFormat="1" applyFont="1" applyAlignment="1">
      <alignment horizontal="right" vertical="top" wrapText="1" indent="1"/>
    </xf>
    <xf numFmtId="167" fontId="60" fillId="0" borderId="0" xfId="5" applyNumberFormat="1" applyFont="1" applyAlignment="1">
      <alignment horizontal="right" vertical="top" indent="1"/>
    </xf>
    <xf numFmtId="169" fontId="60" fillId="0" borderId="0" xfId="15" applyFont="1" applyAlignment="1">
      <alignment vertical="top"/>
    </xf>
    <xf numFmtId="0" fontId="60" fillId="0" borderId="0" xfId="5" quotePrefix="1" applyFont="1" applyFill="1" applyAlignment="1">
      <alignment horizontal="center" vertical="top"/>
    </xf>
    <xf numFmtId="0" fontId="46" fillId="0" borderId="0" xfId="5" applyFont="1" applyFill="1" applyAlignment="1">
      <alignment vertical="top" wrapText="1"/>
    </xf>
    <xf numFmtId="3" fontId="60" fillId="0" borderId="0" xfId="5" applyNumberFormat="1" applyFont="1" applyFill="1" applyAlignment="1">
      <alignment horizontal="right" vertical="top" wrapText="1" indent="1"/>
    </xf>
    <xf numFmtId="167" fontId="60" fillId="0" borderId="0" xfId="5" applyNumberFormat="1" applyFont="1" applyFill="1" applyAlignment="1">
      <alignment horizontal="right" vertical="top" indent="1"/>
    </xf>
    <xf numFmtId="0" fontId="46" fillId="0" borderId="0" xfId="44" applyFont="1" applyAlignment="1">
      <alignment vertical="top" wrapText="1"/>
    </xf>
    <xf numFmtId="3" fontId="60" fillId="0" borderId="0" xfId="5" applyNumberFormat="1" applyFont="1" applyAlignment="1">
      <alignment horizontal="right" vertical="top" indent="1"/>
    </xf>
    <xf numFmtId="3" fontId="60" fillId="0" borderId="0" xfId="5" applyNumberFormat="1" applyFont="1" applyFill="1" applyAlignment="1">
      <alignment horizontal="right" vertical="top" indent="1"/>
    </xf>
    <xf numFmtId="0" fontId="62" fillId="2" borderId="4" xfId="5" applyFont="1" applyFill="1" applyBorder="1" applyAlignment="1">
      <alignment horizontal="center" wrapText="1"/>
    </xf>
    <xf numFmtId="0" fontId="45" fillId="2" borderId="4" xfId="44" quotePrefix="1" applyFont="1" applyFill="1" applyBorder="1" applyAlignment="1">
      <alignment horizontal="left" vertical="center" indent="1"/>
    </xf>
    <xf numFmtId="0" fontId="60" fillId="2" borderId="0" xfId="5" applyFont="1" applyFill="1" applyAlignment="1">
      <alignment vertical="center"/>
    </xf>
    <xf numFmtId="0" fontId="45" fillId="2" borderId="0" xfId="44" quotePrefix="1" applyFont="1" applyFill="1" applyBorder="1" applyAlignment="1">
      <alignment horizontal="right" vertical="center" indent="1"/>
    </xf>
    <xf numFmtId="0" fontId="45" fillId="2" borderId="0" xfId="44" quotePrefix="1" applyFont="1" applyFill="1" applyBorder="1" applyAlignment="1">
      <alignment horizontal="left" vertical="center" indent="1"/>
    </xf>
    <xf numFmtId="0" fontId="60" fillId="0" borderId="8" xfId="5" applyFont="1" applyBorder="1" applyAlignment="1">
      <alignment horizontal="center" vertical="center"/>
    </xf>
    <xf numFmtId="0" fontId="60" fillId="0" borderId="8" xfId="5" applyFont="1" applyBorder="1" applyAlignment="1">
      <alignment horizontal="right" vertical="center"/>
    </xf>
    <xf numFmtId="169" fontId="46" fillId="0" borderId="0" xfId="15" applyFont="1" applyAlignment="1">
      <alignment vertical="top" wrapText="1"/>
    </xf>
    <xf numFmtId="169" fontId="60" fillId="0" borderId="0" xfId="15" applyFont="1" applyFill="1" applyAlignment="1">
      <alignment vertical="top"/>
    </xf>
    <xf numFmtId="0" fontId="60" fillId="0" borderId="0" xfId="5" applyFont="1" applyFill="1" applyAlignment="1">
      <alignment vertical="top"/>
    </xf>
    <xf numFmtId="0" fontId="60" fillId="0" borderId="0" xfId="5" applyFont="1" applyAlignment="1">
      <alignment horizontal="center" vertical="center"/>
    </xf>
    <xf numFmtId="169" fontId="45" fillId="0" borderId="0" xfId="15" applyFont="1" applyAlignment="1">
      <alignment vertical="center"/>
    </xf>
    <xf numFmtId="0" fontId="60" fillId="0" borderId="0" xfId="5" applyFont="1" applyFill="1" applyAlignment="1">
      <alignment vertical="center"/>
    </xf>
    <xf numFmtId="175" fontId="41" fillId="0" borderId="0" xfId="1" applyNumberFormat="1" applyFont="1" applyAlignment="1">
      <alignment vertical="center"/>
    </xf>
    <xf numFmtId="170" fontId="41" fillId="0" borderId="0" xfId="0" applyNumberFormat="1" applyFont="1" applyAlignment="1">
      <alignment horizontal="right"/>
    </xf>
    <xf numFmtId="3" fontId="41" fillId="0" borderId="0" xfId="0" applyNumberFormat="1" applyFont="1" applyAlignment="1">
      <alignment horizontal="right" vertical="center"/>
    </xf>
    <xf numFmtId="170" fontId="41" fillId="0" borderId="0" xfId="0" applyNumberFormat="1" applyFont="1" applyAlignment="1">
      <alignment horizontal="right" vertical="center"/>
    </xf>
    <xf numFmtId="3" fontId="41" fillId="3" borderId="0" xfId="0" applyNumberFormat="1" applyFont="1" applyFill="1" applyAlignment="1">
      <alignment horizontal="right" vertical="center"/>
    </xf>
    <xf numFmtId="170" fontId="40" fillId="3" borderId="0" xfId="0" applyNumberFormat="1" applyFont="1" applyFill="1" applyAlignment="1">
      <alignment horizontal="right" vertical="center"/>
    </xf>
    <xf numFmtId="3" fontId="41" fillId="0" borderId="0" xfId="0" applyNumberFormat="1" applyFont="1" applyAlignment="1">
      <alignment horizontal="right"/>
    </xf>
    <xf numFmtId="170" fontId="41" fillId="3" borderId="0" xfId="0" applyNumberFormat="1" applyFont="1" applyFill="1" applyAlignment="1">
      <alignment horizontal="right" vertical="center"/>
    </xf>
    <xf numFmtId="170" fontId="41" fillId="0" borderId="0" xfId="0" applyNumberFormat="1" applyFont="1" applyFill="1" applyAlignment="1">
      <alignment horizontal="right"/>
    </xf>
    <xf numFmtId="0" fontId="42" fillId="0" borderId="7" xfId="96" applyFont="1" applyBorder="1" applyAlignment="1">
      <alignment horizontal="right" vertical="center"/>
    </xf>
    <xf numFmtId="0" fontId="41" fillId="0" borderId="0" xfId="0" applyFont="1" applyAlignment="1">
      <alignment horizontal="right" vertical="center"/>
    </xf>
    <xf numFmtId="0" fontId="44" fillId="0" borderId="0" xfId="0" applyFont="1" applyAlignment="1">
      <alignment horizontal="right" vertical="center"/>
    </xf>
    <xf numFmtId="170" fontId="41" fillId="3" borderId="0" xfId="0" applyNumberFormat="1" applyFont="1" applyFill="1" applyAlignment="1">
      <alignment horizontal="right"/>
    </xf>
    <xf numFmtId="170" fontId="41" fillId="0" borderId="0" xfId="0" applyNumberFormat="1" applyFont="1" applyAlignment="1">
      <alignment horizontal="right" vertical="top"/>
    </xf>
    <xf numFmtId="3" fontId="41" fillId="0" borderId="0" xfId="0" applyNumberFormat="1" applyFont="1" applyFill="1" applyAlignment="1">
      <alignment horizontal="right" vertical="top"/>
    </xf>
    <xf numFmtId="3" fontId="41" fillId="0" borderId="0" xfId="1" applyNumberFormat="1" applyFont="1" applyFill="1" applyBorder="1" applyAlignment="1">
      <alignment horizontal="right" vertical="top"/>
    </xf>
    <xf numFmtId="0" fontId="54" fillId="2" borderId="1" xfId="96" applyFont="1" applyFill="1" applyBorder="1" applyAlignment="1">
      <alignment horizontal="center" vertical="center"/>
    </xf>
    <xf numFmtId="174" fontId="41" fillId="0" borderId="0" xfId="1" applyNumberFormat="1" applyFont="1" applyFill="1" applyBorder="1" applyAlignment="1">
      <alignment horizontal="right" vertical="center"/>
    </xf>
    <xf numFmtId="0" fontId="41" fillId="0" borderId="0" xfId="0" applyFont="1" applyFill="1" applyBorder="1" applyAlignment="1">
      <alignment horizontal="right" vertical="center"/>
    </xf>
    <xf numFmtId="0" fontId="40" fillId="3" borderId="0" xfId="0" applyFont="1" applyFill="1" applyBorder="1" applyAlignment="1">
      <alignment horizontal="right" vertical="center"/>
    </xf>
    <xf numFmtId="175" fontId="41" fillId="0" borderId="0" xfId="1" applyNumberFormat="1" applyFont="1" applyFill="1" applyBorder="1" applyAlignment="1">
      <alignment horizontal="right" vertical="center"/>
    </xf>
    <xf numFmtId="174" fontId="41" fillId="0" borderId="0" xfId="1" applyNumberFormat="1" applyFont="1" applyFill="1" applyBorder="1" applyAlignment="1">
      <alignment horizontal="right"/>
    </xf>
    <xf numFmtId="175" fontId="41" fillId="0" borderId="0" xfId="1" applyNumberFormat="1" applyFont="1" applyFill="1" applyBorder="1" applyAlignment="1">
      <alignment horizontal="right"/>
    </xf>
    <xf numFmtId="170" fontId="41" fillId="0" borderId="0" xfId="0" applyNumberFormat="1" applyFont="1" applyFill="1" applyBorder="1" applyAlignment="1">
      <alignment horizontal="right"/>
    </xf>
    <xf numFmtId="3" fontId="41" fillId="0" borderId="0" xfId="0" applyNumberFormat="1" applyFont="1" applyFill="1" applyBorder="1" applyAlignment="1">
      <alignment horizontal="right"/>
    </xf>
    <xf numFmtId="3" fontId="41" fillId="0" borderId="0" xfId="0" applyNumberFormat="1" applyFont="1" applyFill="1" applyBorder="1" applyAlignment="1">
      <alignment horizontal="right" vertical="center"/>
    </xf>
    <xf numFmtId="170" fontId="41" fillId="0" borderId="0" xfId="0" applyNumberFormat="1" applyFont="1" applyFill="1" applyBorder="1" applyAlignment="1">
      <alignment horizontal="right" vertical="center"/>
    </xf>
    <xf numFmtId="175" fontId="41" fillId="3" borderId="0" xfId="1" applyNumberFormat="1" applyFont="1" applyFill="1" applyBorder="1" applyAlignment="1">
      <alignment horizontal="right" vertical="center"/>
    </xf>
    <xf numFmtId="174" fontId="60" fillId="0" borderId="0" xfId="1" applyNumberFormat="1" applyFont="1" applyFill="1" applyBorder="1" applyAlignment="1">
      <alignment horizontal="right" vertical="center"/>
    </xf>
    <xf numFmtId="174" fontId="40" fillId="3" borderId="0" xfId="1" applyNumberFormat="1" applyFont="1" applyFill="1" applyBorder="1" applyAlignment="1">
      <alignment horizontal="right" vertical="center"/>
    </xf>
    <xf numFmtId="3" fontId="60" fillId="0" borderId="0" xfId="0" applyNumberFormat="1" applyFont="1" applyFill="1" applyBorder="1" applyAlignment="1">
      <alignment horizontal="right"/>
    </xf>
    <xf numFmtId="174" fontId="40" fillId="3" borderId="0" xfId="0" applyNumberFormat="1" applyFont="1" applyFill="1" applyBorder="1" applyAlignment="1">
      <alignment horizontal="right" vertical="center"/>
    </xf>
    <xf numFmtId="176" fontId="41" fillId="0" borderId="0" xfId="0" applyNumberFormat="1" applyFont="1" applyAlignment="1">
      <alignment vertical="center"/>
    </xf>
    <xf numFmtId="174" fontId="41" fillId="3" borderId="0" xfId="1" applyNumberFormat="1" applyFont="1" applyFill="1" applyBorder="1" applyAlignment="1">
      <alignment horizontal="right"/>
    </xf>
    <xf numFmtId="174" fontId="41" fillId="3" borderId="0" xfId="1" applyNumberFormat="1" applyFont="1" applyFill="1" applyBorder="1" applyAlignment="1">
      <alignment horizontal="right" vertical="center"/>
    </xf>
    <xf numFmtId="167" fontId="65" fillId="0" borderId="0" xfId="0" applyNumberFormat="1" applyFont="1" applyAlignment="1">
      <alignment vertical="center"/>
    </xf>
    <xf numFmtId="170" fontId="7" fillId="0" borderId="0" xfId="0" applyNumberFormat="1" applyFont="1" applyAlignment="1">
      <alignment vertical="center"/>
    </xf>
    <xf numFmtId="167" fontId="7" fillId="0" borderId="0" xfId="0" applyNumberFormat="1" applyFont="1" applyAlignment="1">
      <alignment horizontal="left" vertical="center"/>
    </xf>
    <xf numFmtId="175" fontId="41" fillId="3" borderId="0" xfId="1" applyNumberFormat="1" applyFont="1" applyFill="1" applyAlignment="1">
      <alignment vertical="center"/>
    </xf>
    <xf numFmtId="174" fontId="41" fillId="3" borderId="0" xfId="1" applyNumberFormat="1" applyFont="1" applyFill="1" applyAlignment="1">
      <alignment vertical="center"/>
    </xf>
    <xf numFmtId="174" fontId="41" fillId="0" borderId="0" xfId="1" applyNumberFormat="1" applyFont="1" applyAlignment="1">
      <alignment vertical="top"/>
    </xf>
    <xf numFmtId="175" fontId="41" fillId="0" borderId="0" xfId="1" applyNumberFormat="1" applyFont="1" applyAlignment="1">
      <alignment vertical="top"/>
    </xf>
    <xf numFmtId="0" fontId="52" fillId="3" borderId="0" xfId="96" applyFont="1" applyFill="1" applyBorder="1" applyAlignment="1">
      <alignment horizontal="left" vertical="center" indent="3"/>
    </xf>
    <xf numFmtId="174" fontId="52" fillId="3" borderId="0" xfId="1" applyNumberFormat="1" applyFont="1" applyFill="1" applyBorder="1" applyAlignment="1">
      <alignment horizontal="center" vertical="center"/>
    </xf>
    <xf numFmtId="174" fontId="58" fillId="3" borderId="0" xfId="1" applyNumberFormat="1" applyFont="1" applyFill="1" applyBorder="1" applyAlignment="1">
      <alignment horizontal="right" vertical="center" wrapText="1"/>
    </xf>
    <xf numFmtId="174" fontId="52" fillId="3" borderId="0" xfId="1" applyNumberFormat="1" applyFont="1" applyFill="1" applyBorder="1" applyAlignment="1">
      <alignment vertical="center"/>
    </xf>
    <xf numFmtId="174" fontId="52" fillId="3" borderId="0" xfId="1" applyNumberFormat="1" applyFont="1" applyFill="1" applyBorder="1"/>
    <xf numFmtId="0" fontId="66" fillId="0" borderId="0" xfId="28" applyFont="1" applyAlignment="1">
      <alignment vertical="center"/>
    </xf>
    <xf numFmtId="0" fontId="66" fillId="0" borderId="0" xfId="28" applyFont="1" applyAlignment="1">
      <alignment horizontal="right" vertical="center"/>
    </xf>
    <xf numFmtId="0" fontId="45" fillId="0" borderId="0" xfId="21" applyFont="1" applyAlignment="1">
      <alignment vertical="center"/>
    </xf>
    <xf numFmtId="0" fontId="45" fillId="0" borderId="0" xfId="21" applyFont="1" applyAlignment="1">
      <alignment horizontal="left" vertical="center"/>
    </xf>
    <xf numFmtId="0" fontId="45" fillId="0" borderId="0" xfId="21" applyFont="1" applyAlignment="1">
      <alignment horizontal="right" vertical="center"/>
    </xf>
    <xf numFmtId="0" fontId="46" fillId="0" borderId="0" xfId="21" applyFont="1" applyAlignment="1">
      <alignment horizontal="left" vertical="center"/>
    </xf>
    <xf numFmtId="0" fontId="46" fillId="0" borderId="0" xfId="21" applyFont="1" applyAlignment="1">
      <alignment vertical="center"/>
    </xf>
    <xf numFmtId="0" fontId="60" fillId="0" borderId="0" xfId="21" applyFont="1" applyAlignment="1">
      <alignment vertical="center"/>
    </xf>
    <xf numFmtId="0" fontId="63" fillId="2" borderId="2" xfId="21" applyFont="1" applyFill="1" applyBorder="1" applyAlignment="1">
      <alignment vertical="center"/>
    </xf>
    <xf numFmtId="0" fontId="62" fillId="2" borderId="2" xfId="21" applyFont="1" applyFill="1" applyBorder="1" applyAlignment="1">
      <alignment horizontal="right" vertical="center"/>
    </xf>
    <xf numFmtId="0" fontId="63" fillId="2" borderId="2" xfId="21" applyFont="1" applyFill="1" applyBorder="1" applyAlignment="1">
      <alignment horizontal="right" vertical="center"/>
    </xf>
    <xf numFmtId="0" fontId="63" fillId="0" borderId="0" xfId="28" applyFont="1" applyAlignment="1">
      <alignment vertical="center"/>
    </xf>
    <xf numFmtId="0" fontId="62" fillId="2" borderId="0" xfId="21" applyFont="1" applyFill="1" applyBorder="1" applyAlignment="1">
      <alignment vertical="center"/>
    </xf>
    <xf numFmtId="0" fontId="62" fillId="2" borderId="0" xfId="21" applyFont="1" applyFill="1" applyBorder="1" applyAlignment="1">
      <alignment horizontal="center" vertical="center"/>
    </xf>
    <xf numFmtId="0" fontId="64" fillId="2" borderId="0" xfId="21" applyFont="1" applyFill="1" applyBorder="1" applyAlignment="1">
      <alignment horizontal="right" vertical="center" wrapText="1"/>
    </xf>
    <xf numFmtId="0" fontId="64" fillId="2" borderId="0" xfId="21" applyFont="1" applyFill="1" applyBorder="1" applyAlignment="1">
      <alignment horizontal="right" vertical="center"/>
    </xf>
    <xf numFmtId="3" fontId="62" fillId="2" borderId="0" xfId="44" applyNumberFormat="1" applyFont="1" applyFill="1" applyBorder="1" applyAlignment="1">
      <alignment horizontal="center"/>
    </xf>
    <xf numFmtId="3" fontId="64" fillId="2" borderId="0" xfId="44" applyNumberFormat="1" applyFont="1" applyFill="1" applyBorder="1" applyAlignment="1">
      <alignment horizontal="center" vertical="top"/>
    </xf>
    <xf numFmtId="1" fontId="62" fillId="2" borderId="1" xfId="18" applyNumberFormat="1" applyFont="1" applyFill="1" applyBorder="1" applyAlignment="1">
      <alignment horizontal="right" vertical="center"/>
    </xf>
    <xf numFmtId="0" fontId="62" fillId="2" borderId="1" xfId="21" applyFont="1" applyFill="1" applyBorder="1" applyAlignment="1">
      <alignment horizontal="right" vertical="center"/>
    </xf>
    <xf numFmtId="0" fontId="60" fillId="0" borderId="0" xfId="21" applyFont="1" applyAlignment="1">
      <alignment horizontal="right" vertical="center"/>
    </xf>
    <xf numFmtId="3" fontId="45" fillId="0" borderId="0" xfId="44" applyNumberFormat="1" applyFont="1" applyAlignment="1">
      <alignment vertical="center"/>
    </xf>
    <xf numFmtId="3" fontId="45" fillId="0" borderId="0" xfId="21" applyNumberFormat="1" applyFont="1" applyAlignment="1">
      <alignment vertical="center"/>
    </xf>
    <xf numFmtId="167" fontId="61" fillId="0" borderId="0" xfId="0" applyNumberFormat="1" applyFont="1" applyAlignment="1">
      <alignment vertical="center"/>
    </xf>
    <xf numFmtId="3" fontId="66" fillId="0" borderId="0" xfId="28" applyNumberFormat="1" applyFont="1" applyAlignment="1">
      <alignment vertical="center"/>
    </xf>
    <xf numFmtId="3" fontId="60" fillId="0" borderId="0" xfId="21" applyNumberFormat="1" applyFont="1" applyAlignment="1">
      <alignment vertical="center"/>
    </xf>
    <xf numFmtId="3" fontId="60" fillId="0" borderId="0" xfId="44" applyNumberFormat="1" applyFont="1" applyAlignment="1">
      <alignment vertical="center"/>
    </xf>
    <xf numFmtId="0" fontId="60" fillId="0" borderId="0" xfId="44" applyFont="1" applyAlignment="1">
      <alignment vertical="center"/>
    </xf>
    <xf numFmtId="167" fontId="66" fillId="0" borderId="0" xfId="0" applyNumberFormat="1" applyFont="1" applyAlignment="1">
      <alignment vertical="center"/>
    </xf>
    <xf numFmtId="0" fontId="66" fillId="0" borderId="0" xfId="23" applyFont="1" applyAlignment="1">
      <alignment vertical="center"/>
    </xf>
    <xf numFmtId="0" fontId="60" fillId="0" borderId="1" xfId="21" applyFont="1" applyBorder="1" applyAlignment="1">
      <alignment vertical="center"/>
    </xf>
    <xf numFmtId="0" fontId="60" fillId="0" borderId="1" xfId="21" applyFont="1" applyBorder="1" applyAlignment="1">
      <alignment horizontal="left" vertical="center"/>
    </xf>
    <xf numFmtId="3" fontId="60" fillId="0" borderId="1" xfId="21" applyNumberFormat="1" applyFont="1" applyBorder="1" applyAlignment="1">
      <alignment vertical="center"/>
    </xf>
    <xf numFmtId="3" fontId="60" fillId="0" borderId="1" xfId="21" applyNumberFormat="1" applyFont="1" applyBorder="1" applyAlignment="1">
      <alignment horizontal="right" vertical="center"/>
    </xf>
    <xf numFmtId="0" fontId="60" fillId="0" borderId="1" xfId="21" applyFont="1" applyBorder="1" applyAlignment="1">
      <alignment horizontal="right" vertical="center"/>
    </xf>
    <xf numFmtId="3" fontId="60" fillId="0" borderId="0" xfId="21" applyNumberFormat="1" applyFont="1" applyAlignment="1">
      <alignment horizontal="right" vertical="center"/>
    </xf>
    <xf numFmtId="174" fontId="45" fillId="0" borderId="0" xfId="1" applyNumberFormat="1" applyFont="1" applyAlignment="1">
      <alignment vertical="center"/>
    </xf>
    <xf numFmtId="175" fontId="45" fillId="0" borderId="0" xfId="1" applyNumberFormat="1" applyFont="1" applyAlignment="1">
      <alignment vertical="center"/>
    </xf>
    <xf numFmtId="174" fontId="60" fillId="0" borderId="0" xfId="1" applyNumberFormat="1" applyFont="1" applyAlignment="1">
      <alignment vertical="center"/>
    </xf>
    <xf numFmtId="3" fontId="45" fillId="0" borderId="0" xfId="44" applyNumberFormat="1" applyFont="1" applyAlignment="1">
      <alignment horizontal="right" indent="2"/>
    </xf>
    <xf numFmtId="3" fontId="60" fillId="0" borderId="0" xfId="44" applyNumberFormat="1" applyFont="1" applyAlignment="1">
      <alignment horizontal="right" indent="2"/>
    </xf>
    <xf numFmtId="0" fontId="60" fillId="0" borderId="0" xfId="44" applyFont="1"/>
    <xf numFmtId="167" fontId="61" fillId="0" borderId="0" xfId="0" applyNumberFormat="1" applyFont="1" applyAlignment="1">
      <alignment horizontal="center"/>
    </xf>
    <xf numFmtId="167" fontId="66" fillId="0" borderId="0" xfId="0" applyNumberFormat="1" applyFont="1" applyAlignment="1">
      <alignment horizontal="center"/>
    </xf>
    <xf numFmtId="3" fontId="62" fillId="2" borderId="0" xfId="44" applyNumberFormat="1" applyFont="1" applyFill="1" applyBorder="1" applyAlignment="1">
      <alignment horizontal="center"/>
    </xf>
    <xf numFmtId="0" fontId="33" fillId="2" borderId="0" xfId="5" applyFont="1" applyFill="1" applyBorder="1" applyAlignment="1">
      <alignment horizontal="center" vertical="top" wrapText="1"/>
    </xf>
    <xf numFmtId="174" fontId="31" fillId="2" borderId="4" xfId="1" quotePrefix="1" applyNumberFormat="1" applyFont="1" applyFill="1" applyBorder="1" applyAlignment="1">
      <alignment horizontal="right" vertical="center" indent="1"/>
    </xf>
    <xf numFmtId="0" fontId="31" fillId="2" borderId="4" xfId="44" quotePrefix="1" applyFont="1" applyFill="1" applyBorder="1" applyAlignment="1">
      <alignment horizontal="right" vertical="center" indent="1"/>
    </xf>
    <xf numFmtId="3" fontId="31" fillId="2" borderId="4" xfId="44" quotePrefix="1" applyNumberFormat="1" applyFont="1" applyFill="1" applyBorder="1" applyAlignment="1">
      <alignment horizontal="right" vertical="center" indent="1"/>
    </xf>
    <xf numFmtId="0" fontId="64" fillId="2" borderId="0" xfId="5" applyFont="1" applyFill="1" applyBorder="1" applyAlignment="1">
      <alignment horizontal="center" vertical="top" wrapText="1"/>
    </xf>
    <xf numFmtId="0" fontId="62" fillId="2" borderId="4" xfId="44" quotePrefix="1" applyFont="1" applyFill="1" applyBorder="1" applyAlignment="1">
      <alignment horizontal="right" vertical="center" indent="1"/>
    </xf>
    <xf numFmtId="3" fontId="62" fillId="2" borderId="4" xfId="44" quotePrefix="1" applyNumberFormat="1" applyFont="1" applyFill="1" applyBorder="1" applyAlignment="1">
      <alignment horizontal="right" vertical="center" indent="1"/>
    </xf>
    <xf numFmtId="0" fontId="60" fillId="2" borderId="4" xfId="5" applyFont="1" applyFill="1" applyBorder="1" applyAlignment="1">
      <alignment horizontal="center" vertical="center"/>
    </xf>
    <xf numFmtId="0" fontId="60" fillId="2" borderId="0" xfId="5" applyFont="1" applyFill="1" applyBorder="1" applyAlignment="1">
      <alignment horizontal="center" vertical="center"/>
    </xf>
    <xf numFmtId="0" fontId="54" fillId="2" borderId="2" xfId="96" applyFont="1" applyFill="1" applyBorder="1" applyAlignment="1">
      <alignment horizontal="center" vertical="center" wrapText="1"/>
    </xf>
    <xf numFmtId="0" fontId="54" fillId="2" borderId="1" xfId="96" applyFont="1" applyFill="1" applyBorder="1" applyAlignment="1">
      <alignment horizontal="center" vertical="center"/>
    </xf>
    <xf numFmtId="175" fontId="41" fillId="0" borderId="0" xfId="1" applyNumberFormat="1" applyFont="1" applyFill="1" applyBorder="1" applyAlignment="1">
      <alignment horizontal="right" vertical="top"/>
    </xf>
    <xf numFmtId="0" fontId="41" fillId="0" borderId="0" xfId="0" applyFont="1" applyAlignment="1">
      <alignment vertical="top"/>
    </xf>
    <xf numFmtId="174" fontId="27" fillId="0" borderId="0" xfId="1" applyNumberFormat="1" applyFont="1" applyFill="1" applyAlignment="1">
      <alignment vertical="center"/>
    </xf>
    <xf numFmtId="0" fontId="67" fillId="0" borderId="0" xfId="96" applyFont="1"/>
    <xf numFmtId="0" fontId="68" fillId="0" borderId="0" xfId="96" applyFont="1"/>
    <xf numFmtId="0" fontId="69" fillId="0" borderId="0" xfId="96" applyFont="1" applyAlignment="1">
      <alignment vertical="top"/>
    </xf>
    <xf numFmtId="0" fontId="69" fillId="0" borderId="0" xfId="96" applyFont="1"/>
    <xf numFmtId="0" fontId="70" fillId="2" borderId="2" xfId="96" applyFont="1" applyFill="1" applyBorder="1" applyAlignment="1">
      <alignment horizontal="center" wrapText="1"/>
    </xf>
    <xf numFmtId="0" fontId="68" fillId="0" borderId="0" xfId="96" applyFont="1" applyAlignment="1">
      <alignment vertical="center"/>
    </xf>
    <xf numFmtId="0" fontId="71" fillId="2" borderId="1" xfId="96" applyFont="1" applyFill="1" applyBorder="1" applyAlignment="1">
      <alignment horizontal="center" vertical="top" wrapText="1"/>
    </xf>
    <xf numFmtId="0" fontId="68" fillId="0" borderId="0" xfId="96" applyFont="1" applyAlignment="1">
      <alignment horizontal="center"/>
    </xf>
    <xf numFmtId="0" fontId="70" fillId="0" borderId="0" xfId="96" applyFont="1" applyAlignment="1">
      <alignment horizontal="center" vertical="center" wrapText="1"/>
    </xf>
    <xf numFmtId="0" fontId="67" fillId="0" borderId="0" xfId="96" applyFont="1" applyAlignment="1">
      <alignment horizontal="left" vertical="center" wrapText="1" indent="1"/>
    </xf>
    <xf numFmtId="174" fontId="67" fillId="0" borderId="0" xfId="1" applyNumberFormat="1" applyFont="1" applyAlignment="1">
      <alignment horizontal="right" vertical="center" wrapText="1" indent="1"/>
    </xf>
    <xf numFmtId="0" fontId="67" fillId="0" borderId="0" xfId="96" applyFont="1" applyAlignment="1">
      <alignment vertical="center"/>
    </xf>
    <xf numFmtId="0" fontId="72" fillId="3" borderId="0" xfId="96" applyFont="1" applyFill="1" applyAlignment="1">
      <alignment horizontal="left" vertical="center" indent="3"/>
    </xf>
    <xf numFmtId="174" fontId="72" fillId="3" borderId="0" xfId="1" applyNumberFormat="1" applyFont="1" applyFill="1" applyAlignment="1">
      <alignment horizontal="right" vertical="center" wrapText="1" indent="1"/>
    </xf>
    <xf numFmtId="0" fontId="68" fillId="0" borderId="0" xfId="96" applyFont="1" applyAlignment="1">
      <alignment horizontal="left" vertical="center" indent="3"/>
    </xf>
    <xf numFmtId="174" fontId="68" fillId="0" borderId="0" xfId="1" applyNumberFormat="1" applyFont="1" applyAlignment="1">
      <alignment horizontal="right" vertical="center" wrapText="1" indent="1"/>
    </xf>
    <xf numFmtId="0" fontId="68" fillId="3" borderId="0" xfId="96" applyFont="1" applyFill="1" applyAlignment="1">
      <alignment horizontal="left" vertical="center" indent="3"/>
    </xf>
    <xf numFmtId="174" fontId="68" fillId="3" borderId="0" xfId="1" applyNumberFormat="1" applyFont="1" applyFill="1" applyAlignment="1">
      <alignment horizontal="right" vertical="center" wrapText="1" indent="1"/>
    </xf>
    <xf numFmtId="0" fontId="68" fillId="0" borderId="5" xfId="96" applyFont="1" applyFill="1" applyBorder="1" applyAlignment="1">
      <alignment horizontal="left" vertical="center" indent="3"/>
    </xf>
    <xf numFmtId="0" fontId="68" fillId="0" borderId="5" xfId="96" applyFont="1" applyFill="1" applyBorder="1" applyAlignment="1">
      <alignment horizontal="center" vertical="center"/>
    </xf>
    <xf numFmtId="0" fontId="68" fillId="0" borderId="0" xfId="96" applyFont="1" applyFill="1" applyAlignment="1">
      <alignment vertical="center"/>
    </xf>
    <xf numFmtId="0" fontId="68" fillId="0" borderId="0" xfId="96" applyFont="1" applyBorder="1" applyAlignment="1">
      <alignment horizontal="center" vertical="center"/>
    </xf>
    <xf numFmtId="0" fontId="60" fillId="0" borderId="0" xfId="21" applyFont="1" applyAlignment="1">
      <alignment horizontal="left" vertical="center" indent="2"/>
    </xf>
    <xf numFmtId="174" fontId="28" fillId="0" borderId="0" xfId="1" applyNumberFormat="1" applyFont="1" applyFill="1" applyAlignment="1">
      <alignment horizontal="right" vertical="center"/>
    </xf>
    <xf numFmtId="174" fontId="27" fillId="0" borderId="0" xfId="1" applyNumberFormat="1" applyFont="1" applyFill="1" applyAlignment="1">
      <alignment horizontal="right" vertical="center"/>
    </xf>
    <xf numFmtId="0" fontId="61" fillId="0" borderId="0" xfId="96" applyFont="1"/>
    <xf numFmtId="0" fontId="66" fillId="0" borderId="0" xfId="96" applyFont="1"/>
    <xf numFmtId="0" fontId="47" fillId="0" borderId="0" xfId="96" applyFont="1"/>
    <xf numFmtId="0" fontId="47" fillId="0" borderId="0" xfId="96" applyFont="1" applyAlignment="1">
      <alignment vertical="top"/>
    </xf>
    <xf numFmtId="0" fontId="66" fillId="0" borderId="0" xfId="96" applyFont="1" applyAlignment="1">
      <alignment vertical="center"/>
    </xf>
    <xf numFmtId="174" fontId="61" fillId="0" borderId="0" xfId="1" applyNumberFormat="1" applyFont="1" applyAlignment="1">
      <alignment horizontal="right" vertical="center"/>
    </xf>
    <xf numFmtId="174" fontId="61" fillId="0" borderId="0" xfId="1" applyNumberFormat="1" applyFont="1" applyAlignment="1">
      <alignment horizontal="right" vertical="center" indent="1"/>
    </xf>
    <xf numFmtId="174" fontId="66" fillId="0" borderId="0" xfId="1" applyNumberFormat="1" applyFont="1" applyAlignment="1">
      <alignment horizontal="right" vertical="center" indent="1"/>
    </xf>
    <xf numFmtId="0" fontId="66" fillId="0" borderId="0" xfId="96" applyFont="1" applyFill="1" applyAlignment="1">
      <alignment horizontal="center" vertical="center"/>
    </xf>
    <xf numFmtId="0" fontId="66" fillId="0" borderId="0" xfId="96" applyFont="1" applyAlignment="1">
      <alignment horizontal="center" vertical="center"/>
    </xf>
    <xf numFmtId="0" fontId="66" fillId="0" borderId="5" xfId="96" applyFont="1" applyFill="1" applyBorder="1" applyAlignment="1">
      <alignment horizontal="center" vertical="center"/>
    </xf>
    <xf numFmtId="0" fontId="66" fillId="0" borderId="0" xfId="96" applyFont="1" applyBorder="1" applyAlignment="1">
      <alignment horizontal="center" vertical="center"/>
    </xf>
    <xf numFmtId="169" fontId="45" fillId="0" borderId="0" xfId="15" applyFont="1" applyFill="1" applyAlignment="1">
      <alignment vertical="top" wrapText="1"/>
    </xf>
    <xf numFmtId="0" fontId="45" fillId="0" borderId="0" xfId="44" applyFont="1" applyFill="1" applyAlignment="1">
      <alignment vertical="top" wrapText="1"/>
    </xf>
    <xf numFmtId="169" fontId="60" fillId="0" borderId="0" xfId="15" applyFont="1" applyAlignment="1">
      <alignment vertical="top" wrapText="1"/>
    </xf>
    <xf numFmtId="169" fontId="60" fillId="0" borderId="0" xfId="15" applyFont="1" applyFill="1" applyAlignment="1">
      <alignment vertical="top" wrapText="1"/>
    </xf>
    <xf numFmtId="0" fontId="60" fillId="0" borderId="0" xfId="44" applyFont="1" applyFill="1" applyAlignment="1">
      <alignment vertical="top" wrapText="1"/>
    </xf>
    <xf numFmtId="0" fontId="54" fillId="2" borderId="9" xfId="96" applyFont="1" applyFill="1" applyBorder="1" applyAlignment="1">
      <alignment horizontal="center" vertical="center" wrapText="1"/>
    </xf>
    <xf numFmtId="0" fontId="54" fillId="2" borderId="0" xfId="96" applyFont="1" applyFill="1" applyBorder="1" applyAlignment="1">
      <alignment horizontal="center" vertical="center" wrapText="1"/>
    </xf>
    <xf numFmtId="0" fontId="54" fillId="2" borderId="8" xfId="96" applyFont="1" applyFill="1" applyBorder="1" applyAlignment="1">
      <alignment horizontal="center" vertical="center" wrapText="1"/>
    </xf>
    <xf numFmtId="0" fontId="54" fillId="2" borderId="1" xfId="96" applyFont="1" applyFill="1" applyBorder="1" applyAlignment="1">
      <alignment horizontal="center" vertical="center" wrapText="1"/>
    </xf>
    <xf numFmtId="0" fontId="34" fillId="0" borderId="0" xfId="96" applyFont="1" applyAlignment="1">
      <alignment horizontal="left" vertical="top" wrapText="1"/>
    </xf>
    <xf numFmtId="0" fontId="31" fillId="2" borderId="1" xfId="0" applyFont="1" applyFill="1" applyBorder="1" applyAlignment="1">
      <alignment horizontal="center" vertical="center" wrapText="1"/>
    </xf>
    <xf numFmtId="0" fontId="54" fillId="2" borderId="9" xfId="96" applyFont="1" applyFill="1" applyBorder="1" applyAlignment="1">
      <alignment horizontal="center" vertical="center" wrapText="1"/>
    </xf>
    <xf numFmtId="0" fontId="54" fillId="2" borderId="0" xfId="96" applyFont="1" applyFill="1" applyBorder="1" applyAlignment="1">
      <alignment horizontal="center" vertical="center" wrapText="1"/>
    </xf>
    <xf numFmtId="0" fontId="54" fillId="2" borderId="8" xfId="96" applyFont="1" applyFill="1" applyBorder="1" applyAlignment="1">
      <alignment horizontal="center" vertical="center" wrapText="1"/>
    </xf>
    <xf numFmtId="0" fontId="54" fillId="2" borderId="2" xfId="96" applyFont="1" applyFill="1" applyBorder="1" applyAlignment="1">
      <alignment horizontal="center" vertical="center" wrapText="1"/>
    </xf>
    <xf numFmtId="0" fontId="54" fillId="2" borderId="1" xfId="96" applyFont="1" applyFill="1" applyBorder="1" applyAlignment="1">
      <alignment horizontal="center" vertical="center" wrapText="1"/>
    </xf>
    <xf numFmtId="0" fontId="54" fillId="2" borderId="0" xfId="96" applyFont="1" applyFill="1" applyBorder="1" applyAlignment="1">
      <alignment horizontal="center" vertical="center"/>
    </xf>
    <xf numFmtId="0" fontId="54" fillId="2" borderId="1" xfId="96" applyFont="1" applyFill="1" applyBorder="1" applyAlignment="1">
      <alignment horizontal="center" vertical="center"/>
    </xf>
    <xf numFmtId="0" fontId="31" fillId="2" borderId="2" xfId="96" applyFont="1" applyFill="1" applyBorder="1" applyAlignment="1">
      <alignment horizontal="center" vertical="center" wrapText="1"/>
    </xf>
    <xf numFmtId="0" fontId="31" fillId="2" borderId="1" xfId="96" applyFont="1" applyFill="1" applyBorder="1" applyAlignment="1">
      <alignment horizontal="center" vertical="center" wrapText="1"/>
    </xf>
    <xf numFmtId="0" fontId="31" fillId="2" borderId="3" xfId="96" applyFont="1" applyFill="1" applyBorder="1" applyAlignment="1">
      <alignment horizontal="center" vertical="center" wrapText="1"/>
    </xf>
    <xf numFmtId="0" fontId="34" fillId="0" borderId="0" xfId="96" applyFont="1" applyAlignment="1">
      <alignment horizontal="left" vertical="top" wrapText="1"/>
    </xf>
    <xf numFmtId="0" fontId="35" fillId="0" borderId="0" xfId="96" applyFont="1" applyAlignment="1">
      <alignment horizontal="left" vertical="top" wrapText="1"/>
    </xf>
    <xf numFmtId="0" fontId="31" fillId="2" borderId="0" xfId="96" applyFont="1" applyFill="1" applyBorder="1" applyAlignment="1">
      <alignment horizontal="center" vertical="center" wrapText="1"/>
    </xf>
    <xf numFmtId="0" fontId="70" fillId="2" borderId="2" xfId="0" applyFont="1" applyFill="1" applyBorder="1" applyAlignment="1">
      <alignment horizontal="center" vertical="center" wrapText="1"/>
    </xf>
    <xf numFmtId="0" fontId="70" fillId="2" borderId="1" xfId="0" applyFont="1" applyFill="1" applyBorder="1" applyAlignment="1">
      <alignment horizontal="center" vertical="center" wrapText="1"/>
    </xf>
    <xf numFmtId="0" fontId="31" fillId="2" borderId="0"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62" fillId="2" borderId="2" xfId="96" applyFont="1" applyFill="1" applyBorder="1" applyAlignment="1">
      <alignment horizontal="center" vertical="center" wrapText="1"/>
    </xf>
    <xf numFmtId="0" fontId="62" fillId="2" borderId="1" xfId="96" applyFont="1" applyFill="1" applyBorder="1" applyAlignment="1">
      <alignment horizontal="center" vertical="center" wrapText="1"/>
    </xf>
    <xf numFmtId="0" fontId="62" fillId="2" borderId="0" xfId="21" applyFont="1" applyFill="1" applyBorder="1" applyAlignment="1">
      <alignment horizontal="center" vertical="center"/>
    </xf>
    <xf numFmtId="0" fontId="64" fillId="2" borderId="1" xfId="21" applyFont="1" applyFill="1" applyBorder="1" applyAlignment="1">
      <alignment horizontal="center" vertical="center"/>
    </xf>
    <xf numFmtId="0" fontId="62" fillId="2" borderId="2" xfId="21" applyFont="1" applyFill="1" applyBorder="1" applyAlignment="1">
      <alignment horizontal="center" vertical="center" wrapText="1"/>
    </xf>
    <xf numFmtId="0" fontId="62" fillId="2" borderId="0" xfId="21" applyFont="1" applyFill="1" applyBorder="1" applyAlignment="1">
      <alignment horizontal="center" vertical="center" wrapText="1"/>
    </xf>
    <xf numFmtId="0" fontId="62" fillId="2" borderId="1" xfId="21" applyFont="1" applyFill="1" applyBorder="1" applyAlignment="1">
      <alignment horizontal="center" vertical="center" wrapText="1"/>
    </xf>
    <xf numFmtId="3" fontId="62" fillId="2" borderId="0" xfId="44" applyNumberFormat="1" applyFont="1" applyFill="1" applyBorder="1" applyAlignment="1">
      <alignment horizontal="center"/>
    </xf>
    <xf numFmtId="167" fontId="62" fillId="2" borderId="0" xfId="44" applyNumberFormat="1" applyFont="1" applyFill="1" applyBorder="1" applyAlignment="1">
      <alignment horizontal="center"/>
    </xf>
    <xf numFmtId="3" fontId="64" fillId="2" borderId="1" xfId="44" applyNumberFormat="1" applyFont="1" applyFill="1" applyBorder="1" applyAlignment="1">
      <alignment horizontal="center" vertical="top"/>
    </xf>
    <xf numFmtId="167" fontId="64" fillId="2" borderId="1" xfId="44" applyNumberFormat="1" applyFont="1" applyFill="1" applyBorder="1" applyAlignment="1">
      <alignment horizontal="center" vertical="top"/>
    </xf>
    <xf numFmtId="169" fontId="27" fillId="0" borderId="0" xfId="15" applyFont="1" applyAlignment="1">
      <alignment horizontal="left" vertical="center"/>
    </xf>
    <xf numFmtId="169" fontId="45" fillId="0" borderId="0" xfId="15" applyFont="1" applyAlignment="1">
      <alignment horizontal="left" vertical="center"/>
    </xf>
    <xf numFmtId="0" fontId="27" fillId="0" borderId="0" xfId="99" applyFont="1" applyBorder="1" applyAlignment="1">
      <alignment horizontal="left" vertical="top"/>
    </xf>
    <xf numFmtId="0" fontId="30" fillId="0" borderId="0" xfId="99" applyFont="1" applyBorder="1" applyAlignment="1">
      <alignment horizontal="left" vertical="top"/>
    </xf>
    <xf numFmtId="0" fontId="30" fillId="0" borderId="0" xfId="99" applyFont="1" applyBorder="1" applyAlignment="1">
      <alignment vertical="top"/>
    </xf>
    <xf numFmtId="0" fontId="30" fillId="0" borderId="0" xfId="0" applyFont="1" applyFill="1" applyBorder="1" applyAlignment="1">
      <alignment horizontal="left" vertical="top"/>
    </xf>
    <xf numFmtId="0" fontId="47" fillId="0" borderId="0" xfId="96" applyFont="1" applyAlignment="1">
      <alignment horizontal="right"/>
    </xf>
    <xf numFmtId="0" fontId="62" fillId="2" borderId="3" xfId="96" applyFont="1" applyFill="1" applyBorder="1" applyAlignment="1">
      <alignment horizontal="center" vertical="center" wrapText="1"/>
    </xf>
    <xf numFmtId="0" fontId="62" fillId="0" borderId="0" xfId="96" applyFont="1" applyAlignment="1">
      <alignment horizontal="center" vertical="center" wrapText="1"/>
    </xf>
    <xf numFmtId="0" fontId="61" fillId="0" borderId="0" xfId="96" applyFont="1" applyAlignment="1">
      <alignment horizontal="left" vertical="center" wrapText="1" indent="1"/>
    </xf>
    <xf numFmtId="174" fontId="61" fillId="0" borderId="0" xfId="96" applyNumberFormat="1" applyFont="1" applyAlignment="1">
      <alignment horizontal="center" vertical="center" wrapText="1"/>
    </xf>
    <xf numFmtId="0" fontId="61" fillId="0" borderId="0" xfId="96" applyFont="1" applyAlignment="1">
      <alignment vertical="center"/>
    </xf>
    <xf numFmtId="0" fontId="60" fillId="3" borderId="0" xfId="96" applyFont="1" applyFill="1" applyAlignment="1">
      <alignment horizontal="left" vertical="center" indent="3"/>
    </xf>
    <xf numFmtId="174" fontId="60" fillId="3" borderId="0" xfId="1" applyNumberFormat="1" applyFont="1" applyFill="1" applyAlignment="1">
      <alignment horizontal="center" vertical="center"/>
    </xf>
    <xf numFmtId="0" fontId="66" fillId="0" borderId="0" xfId="96" applyFont="1" applyAlignment="1">
      <alignment horizontal="left" vertical="center" indent="3"/>
    </xf>
    <xf numFmtId="174" fontId="66" fillId="0" borderId="0" xfId="1" applyNumberFormat="1" applyFont="1" applyAlignment="1">
      <alignment horizontal="center" vertical="center"/>
    </xf>
    <xf numFmtId="0" fontId="66" fillId="3" borderId="0" xfId="96" applyFont="1" applyFill="1" applyAlignment="1">
      <alignment horizontal="left" vertical="center" indent="3"/>
    </xf>
    <xf numFmtId="174" fontId="66" fillId="3" borderId="0" xfId="1" applyNumberFormat="1" applyFont="1" applyFill="1" applyAlignment="1">
      <alignment horizontal="center" vertical="center"/>
    </xf>
    <xf numFmtId="0" fontId="66" fillId="0" borderId="5" xfId="96" applyFont="1" applyFill="1" applyBorder="1" applyAlignment="1">
      <alignment horizontal="left" vertical="center" indent="3"/>
    </xf>
    <xf numFmtId="0" fontId="61" fillId="0" borderId="0" xfId="96" applyFont="1" applyAlignment="1"/>
    <xf numFmtId="0" fontId="61" fillId="0" borderId="0" xfId="96" applyFont="1" applyAlignment="1">
      <alignment horizontal="right" wrapText="1"/>
    </xf>
    <xf numFmtId="0" fontId="47" fillId="0" borderId="0" xfId="96" applyFont="1" applyBorder="1" applyAlignment="1">
      <alignment horizontal="right"/>
    </xf>
    <xf numFmtId="3" fontId="61" fillId="0" borderId="0" xfId="96" applyNumberFormat="1" applyFont="1" applyAlignment="1">
      <alignment horizontal="right" vertical="center" wrapText="1" indent="1"/>
    </xf>
    <xf numFmtId="3" fontId="60" fillId="3" borderId="0" xfId="96" applyNumberFormat="1" applyFont="1" applyFill="1" applyAlignment="1">
      <alignment horizontal="right" vertical="center" indent="1"/>
    </xf>
    <xf numFmtId="3" fontId="66" fillId="0" borderId="0" xfId="96" applyNumberFormat="1" applyFont="1" applyAlignment="1">
      <alignment horizontal="right" vertical="center" indent="1"/>
    </xf>
    <xf numFmtId="3" fontId="66" fillId="3" borderId="0" xfId="96" applyNumberFormat="1" applyFont="1" applyFill="1" applyAlignment="1">
      <alignment horizontal="right" vertical="center" indent="1"/>
    </xf>
    <xf numFmtId="0" fontId="66" fillId="0" borderId="0" xfId="96" applyFont="1" applyFill="1" applyAlignment="1">
      <alignment horizontal="left" vertical="center" indent="3"/>
    </xf>
    <xf numFmtId="0" fontId="66" fillId="0" borderId="5" xfId="96" applyFont="1" applyBorder="1" applyAlignment="1">
      <alignment horizontal="center" vertical="center"/>
    </xf>
    <xf numFmtId="0" fontId="66" fillId="0" borderId="0" xfId="96" applyFont="1" applyBorder="1"/>
    <xf numFmtId="0" fontId="47" fillId="0" borderId="0" xfId="96" applyFont="1" applyAlignment="1">
      <alignment horizontal="right" vertical="top"/>
    </xf>
    <xf numFmtId="0" fontId="47" fillId="0" borderId="0" xfId="96" applyFont="1" applyBorder="1" applyAlignment="1">
      <alignment horizontal="right" vertical="top"/>
    </xf>
    <xf numFmtId="0" fontId="47" fillId="0" borderId="0" xfId="96" applyFont="1" applyBorder="1" applyAlignment="1"/>
    <xf numFmtId="0" fontId="62" fillId="2" borderId="0" xfId="96" applyFont="1" applyFill="1" applyBorder="1" applyAlignment="1">
      <alignment horizontal="center" vertical="center" wrapText="1"/>
    </xf>
    <xf numFmtId="174" fontId="45" fillId="0" borderId="0" xfId="1" applyNumberFormat="1" applyFont="1" applyFill="1" applyAlignment="1">
      <alignment vertical="center"/>
    </xf>
    <xf numFmtId="0" fontId="61" fillId="0" borderId="0" xfId="96" applyFont="1" applyAlignment="1">
      <alignment horizontal="center" vertical="center" wrapText="1"/>
    </xf>
    <xf numFmtId="174" fontId="60" fillId="3" borderId="0" xfId="1" applyNumberFormat="1" applyFont="1" applyFill="1" applyAlignment="1">
      <alignment vertical="center"/>
    </xf>
    <xf numFmtId="0" fontId="60" fillId="3" borderId="0" xfId="96" applyFont="1" applyFill="1" applyAlignment="1">
      <alignment horizontal="center" vertical="center"/>
    </xf>
    <xf numFmtId="174" fontId="66" fillId="0" borderId="0" xfId="1" applyNumberFormat="1" applyFont="1" applyAlignment="1">
      <alignment vertical="center" wrapText="1"/>
    </xf>
    <xf numFmtId="174" fontId="66" fillId="3" borderId="0" xfId="1" applyNumberFormat="1" applyFont="1" applyFill="1" applyAlignment="1">
      <alignment vertical="center"/>
    </xf>
    <xf numFmtId="0" fontId="66" fillId="3" borderId="0" xfId="96" applyFont="1" applyFill="1" applyAlignment="1">
      <alignment horizontal="center" vertical="center"/>
    </xf>
    <xf numFmtId="0" fontId="66" fillId="0" borderId="5" xfId="96" applyFont="1" applyBorder="1"/>
    <xf numFmtId="0" fontId="47" fillId="0" borderId="0" xfId="96" applyFont="1" applyBorder="1" applyAlignment="1">
      <alignment horizontal="right" vertical="top"/>
    </xf>
    <xf numFmtId="174" fontId="45" fillId="0" borderId="0" xfId="1" applyNumberFormat="1" applyFont="1" applyFill="1" applyAlignment="1">
      <alignment horizontal="right" vertical="center" indent="1"/>
    </xf>
    <xf numFmtId="174" fontId="60" fillId="3" borderId="0" xfId="1" applyNumberFormat="1" applyFont="1" applyFill="1" applyAlignment="1">
      <alignment horizontal="right" vertical="center" indent="1"/>
    </xf>
    <xf numFmtId="174" fontId="66" fillId="3" borderId="0" xfId="1" applyNumberFormat="1" applyFont="1" applyFill="1" applyAlignment="1">
      <alignment horizontal="right" vertical="center" indent="1"/>
    </xf>
    <xf numFmtId="174" fontId="57" fillId="0" borderId="0" xfId="1" applyNumberFormat="1" applyFont="1" applyFill="1" applyAlignment="1">
      <alignment horizontal="center" vertical="center"/>
    </xf>
    <xf numFmtId="0" fontId="53" fillId="0" borderId="0" xfId="96" applyFont="1" applyBorder="1"/>
    <xf numFmtId="0" fontId="54" fillId="2" borderId="2" xfId="0" applyFont="1" applyFill="1" applyBorder="1" applyAlignment="1">
      <alignment horizontal="center" vertical="center" wrapText="1"/>
    </xf>
    <xf numFmtId="0" fontId="54" fillId="2" borderId="3" xfId="96" applyFont="1" applyFill="1" applyBorder="1" applyAlignment="1">
      <alignment horizontal="center" wrapText="1"/>
    </xf>
    <xf numFmtId="0" fontId="54" fillId="2" borderId="2" xfId="96" applyFont="1" applyFill="1" applyBorder="1" applyAlignment="1">
      <alignment horizontal="center" wrapText="1"/>
    </xf>
    <xf numFmtId="0" fontId="54" fillId="2"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55" fillId="2" borderId="1" xfId="96" applyFont="1" applyFill="1" applyBorder="1" applyAlignment="1">
      <alignment horizontal="center" vertical="center" wrapText="1"/>
    </xf>
    <xf numFmtId="0" fontId="55" fillId="2" borderId="1" xfId="96" applyFont="1" applyFill="1" applyBorder="1" applyAlignment="1">
      <alignment horizontal="center" vertical="top" wrapText="1"/>
    </xf>
    <xf numFmtId="0" fontId="52" fillId="0" borderId="0" xfId="96" applyFont="1" applyAlignment="1">
      <alignment horizontal="center"/>
    </xf>
    <xf numFmtId="0" fontId="51" fillId="0" borderId="0" xfId="96" applyFont="1" applyBorder="1" applyAlignment="1">
      <alignment horizontal="center" vertical="center" wrapText="1"/>
    </xf>
    <xf numFmtId="0" fontId="51" fillId="0" borderId="0" xfId="96" applyFont="1" applyAlignment="1">
      <alignment horizontal="left" vertical="center"/>
    </xf>
    <xf numFmtId="174" fontId="51" fillId="0" borderId="0" xfId="1" applyNumberFormat="1" applyFont="1" applyAlignment="1">
      <alignment horizontal="right" vertical="center"/>
    </xf>
    <xf numFmtId="167" fontId="51" fillId="0" borderId="0" xfId="96" applyNumberFormat="1" applyFont="1" applyAlignment="1">
      <alignment horizontal="center" vertical="center"/>
    </xf>
    <xf numFmtId="174" fontId="51" fillId="0" borderId="0" xfId="96" applyNumberFormat="1" applyFont="1" applyAlignment="1">
      <alignment horizontal="right" vertical="center" indent="1"/>
    </xf>
    <xf numFmtId="0" fontId="51" fillId="0" borderId="0" xfId="0" applyFont="1" applyAlignment="1">
      <alignment horizontal="left" vertical="center" indent="2"/>
    </xf>
    <xf numFmtId="174" fontId="51" fillId="0" borderId="0" xfId="1" applyNumberFormat="1" applyFont="1" applyAlignment="1">
      <alignment horizontal="right" vertical="center" indent="1"/>
    </xf>
    <xf numFmtId="174" fontId="57" fillId="0" borderId="0" xfId="100" applyNumberFormat="1" applyFont="1" applyFill="1" applyAlignment="1">
      <alignment horizontal="right" vertical="center" indent="1"/>
    </xf>
    <xf numFmtId="167" fontId="57" fillId="0" borderId="0" xfId="100" applyNumberFormat="1" applyFont="1" applyFill="1" applyAlignment="1">
      <alignment horizontal="center" vertical="center"/>
    </xf>
    <xf numFmtId="0" fontId="52" fillId="0" borderId="0" xfId="0" applyFont="1" applyAlignment="1">
      <alignment horizontal="left" vertical="center" indent="3"/>
    </xf>
    <xf numFmtId="174" fontId="56" fillId="0" borderId="0" xfId="100" applyNumberFormat="1" applyFont="1" applyFill="1" applyAlignment="1">
      <alignment horizontal="right" vertical="center" indent="1"/>
    </xf>
    <xf numFmtId="167" fontId="56" fillId="0" borderId="0" xfId="100" applyNumberFormat="1" applyFont="1" applyFill="1" applyAlignment="1">
      <alignment horizontal="center" vertical="center"/>
    </xf>
    <xf numFmtId="0" fontId="52" fillId="0" borderId="0" xfId="96" applyFont="1" applyAlignment="1">
      <alignment horizontal="center" vertical="center"/>
    </xf>
    <xf numFmtId="0" fontId="52" fillId="0" borderId="5" xfId="0" applyFont="1" applyBorder="1" applyAlignment="1">
      <alignment horizontal="left" vertical="center" indent="3"/>
    </xf>
    <xf numFmtId="174" fontId="56" fillId="0" borderId="5" xfId="100" applyNumberFormat="1" applyFont="1" applyFill="1" applyBorder="1" applyAlignment="1">
      <alignment horizontal="right" vertical="center"/>
    </xf>
    <xf numFmtId="0" fontId="52" fillId="0" borderId="5" xfId="96" applyFont="1" applyFill="1" applyBorder="1" applyAlignment="1">
      <alignment horizontal="center" vertical="center"/>
    </xf>
    <xf numFmtId="0" fontId="52" fillId="0" borderId="0" xfId="96" applyFont="1" applyAlignment="1">
      <alignment horizontal="left" vertical="center" indent="1"/>
    </xf>
    <xf numFmtId="174" fontId="52" fillId="0" borderId="0" xfId="100" applyNumberFormat="1" applyFont="1" applyFill="1" applyAlignment="1">
      <alignment horizontal="right" vertical="center"/>
    </xf>
    <xf numFmtId="0" fontId="52" fillId="0" borderId="0" xfId="96" applyFont="1" applyBorder="1" applyAlignment="1">
      <alignment horizontal="center" vertical="center"/>
    </xf>
    <xf numFmtId="174" fontId="51" fillId="0" borderId="0" xfId="100" applyNumberFormat="1" applyFont="1" applyFill="1" applyAlignment="1">
      <alignment horizontal="right" vertical="center"/>
    </xf>
    <xf numFmtId="174" fontId="52" fillId="0" borderId="0" xfId="100" applyNumberFormat="1" applyFont="1" applyAlignment="1">
      <alignment horizontal="right" vertical="center"/>
    </xf>
    <xf numFmtId="0" fontId="52" fillId="0" borderId="7" xfId="99" applyFont="1" applyBorder="1"/>
    <xf numFmtId="0" fontId="52" fillId="0" borderId="7" xfId="99" applyFont="1" applyBorder="1" applyAlignment="1">
      <alignment horizontal="right"/>
    </xf>
    <xf numFmtId="0" fontId="31" fillId="2" borderId="2" xfId="0" applyFont="1" applyFill="1" applyBorder="1" applyAlignment="1">
      <alignment horizontal="center" vertical="center" wrapText="1"/>
    </xf>
    <xf numFmtId="0" fontId="31" fillId="2" borderId="3" xfId="96" applyFont="1" applyFill="1" applyBorder="1" applyAlignment="1">
      <alignment horizontal="center" wrapText="1"/>
    </xf>
    <xf numFmtId="0" fontId="31" fillId="2" borderId="2" xfId="96" applyFont="1" applyFill="1" applyBorder="1" applyAlignment="1">
      <alignment horizontal="center" wrapText="1"/>
    </xf>
    <xf numFmtId="0" fontId="31" fillId="2" borderId="2" xfId="96" applyFont="1" applyFill="1" applyBorder="1" applyAlignment="1">
      <alignment horizontal="center" wrapText="1"/>
    </xf>
    <xf numFmtId="0" fontId="33" fillId="2" borderId="1" xfId="96" applyFont="1" applyFill="1" applyBorder="1" applyAlignment="1">
      <alignment horizontal="center" vertical="top" wrapText="1"/>
    </xf>
    <xf numFmtId="0" fontId="31" fillId="2" borderId="0" xfId="0" applyFont="1" applyFill="1" applyAlignment="1">
      <alignment horizontal="center" vertical="center" wrapText="1"/>
    </xf>
    <xf numFmtId="0" fontId="31" fillId="2" borderId="0" xfId="96" applyFont="1" applyFill="1" applyAlignment="1">
      <alignment horizontal="center" vertical="center" wrapText="1"/>
    </xf>
    <xf numFmtId="3" fontId="34" fillId="0" borderId="0" xfId="0" applyNumberFormat="1" applyFont="1" applyAlignment="1">
      <alignment vertical="center"/>
    </xf>
    <xf numFmtId="174" fontId="34" fillId="0" borderId="0" xfId="100" applyNumberFormat="1" applyFont="1" applyAlignment="1">
      <alignment vertical="center"/>
    </xf>
    <xf numFmtId="175" fontId="34" fillId="0" borderId="0" xfId="1" applyNumberFormat="1" applyFont="1" applyFill="1" applyAlignment="1">
      <alignment vertical="center"/>
    </xf>
    <xf numFmtId="0" fontId="29" fillId="0" borderId="0" xfId="96" applyFont="1" applyAlignment="1"/>
    <xf numFmtId="37" fontId="34" fillId="0" borderId="0" xfId="96" applyNumberFormat="1" applyFont="1" applyAlignment="1">
      <alignment vertical="center"/>
    </xf>
    <xf numFmtId="174" fontId="29" fillId="0" borderId="0" xfId="96" applyNumberFormat="1" applyFont="1" applyAlignment="1">
      <alignment vertical="center"/>
    </xf>
    <xf numFmtId="0" fontId="34" fillId="0" borderId="0" xfId="96" applyFont="1" applyFill="1" applyAlignment="1">
      <alignment horizontal="left" vertical="center"/>
    </xf>
    <xf numFmtId="174" fontId="34" fillId="0" borderId="0" xfId="1" applyNumberFormat="1" applyFont="1" applyFill="1" applyAlignment="1">
      <alignment vertical="center"/>
    </xf>
    <xf numFmtId="174" fontId="34" fillId="0" borderId="0" xfId="100" applyNumberFormat="1" applyFont="1" applyFill="1" applyAlignment="1">
      <alignment vertical="center"/>
    </xf>
    <xf numFmtId="0" fontId="34" fillId="0" borderId="0" xfId="96" applyFont="1" applyAlignment="1">
      <alignment horizontal="left" vertical="center" indent="1"/>
    </xf>
    <xf numFmtId="174" fontId="34" fillId="0" borderId="0" xfId="1" applyNumberFormat="1" applyFont="1" applyFill="1" applyAlignment="1">
      <alignment vertical="center" wrapText="1"/>
    </xf>
    <xf numFmtId="174" fontId="27" fillId="0" borderId="0" xfId="100" applyNumberFormat="1" applyFont="1" applyFill="1" applyAlignment="1">
      <alignment vertical="center"/>
    </xf>
    <xf numFmtId="175" fontId="29" fillId="0" borderId="0" xfId="1" applyNumberFormat="1" applyFont="1" applyFill="1" applyAlignment="1">
      <alignment vertical="center"/>
    </xf>
    <xf numFmtId="174" fontId="29" fillId="0" borderId="0" xfId="1" applyNumberFormat="1" applyFont="1" applyFill="1" applyAlignment="1">
      <alignment vertical="center"/>
    </xf>
    <xf numFmtId="3" fontId="29" fillId="0" borderId="0" xfId="0" applyNumberFormat="1" applyFont="1" applyFill="1" applyAlignment="1">
      <alignment vertical="center"/>
    </xf>
    <xf numFmtId="174" fontId="29" fillId="0" borderId="0" xfId="1" applyNumberFormat="1" applyFont="1" applyFill="1" applyAlignment="1">
      <alignment vertical="center" wrapText="1"/>
    </xf>
    <xf numFmtId="3" fontId="29" fillId="0" borderId="0" xfId="96" applyNumberFormat="1" applyFont="1" applyFill="1" applyAlignment="1">
      <alignment vertical="center"/>
    </xf>
    <xf numFmtId="174" fontId="29" fillId="0" borderId="0" xfId="1" applyNumberFormat="1" applyFont="1" applyFill="1" applyBorder="1" applyAlignment="1">
      <alignment vertical="center"/>
    </xf>
    <xf numFmtId="0" fontId="29" fillId="0" borderId="0" xfId="96" applyFont="1" applyFill="1" applyAlignment="1">
      <alignment vertical="center"/>
    </xf>
    <xf numFmtId="0" fontId="29" fillId="0" borderId="0" xfId="96" applyFont="1" applyFill="1" applyBorder="1" applyAlignment="1">
      <alignment horizontal="left" vertical="center" indent="3"/>
    </xf>
    <xf numFmtId="0" fontId="29" fillId="0" borderId="0" xfId="96" applyFont="1" applyFill="1" applyBorder="1" applyAlignment="1">
      <alignment vertical="center"/>
    </xf>
    <xf numFmtId="0" fontId="29" fillId="0" borderId="0" xfId="99" applyFont="1" applyBorder="1"/>
    <xf numFmtId="0" fontId="29" fillId="0" borderId="0" xfId="99" applyFont="1" applyBorder="1" applyAlignment="1">
      <alignment horizontal="right"/>
    </xf>
    <xf numFmtId="178" fontId="29" fillId="0" borderId="0" xfId="143" applyNumberFormat="1" applyFont="1" applyAlignment="1">
      <alignment vertical="center"/>
    </xf>
    <xf numFmtId="174" fontId="34" fillId="0" borderId="0" xfId="1" applyNumberFormat="1" applyFont="1" applyAlignment="1">
      <alignment horizontal="right" vertical="center" wrapText="1"/>
    </xf>
    <xf numFmtId="174" fontId="34" fillId="0" borderId="0" xfId="1" applyNumberFormat="1" applyFont="1" applyFill="1" applyAlignment="1">
      <alignment horizontal="right" vertical="center"/>
    </xf>
    <xf numFmtId="174" fontId="27" fillId="0" borderId="0" xfId="100" applyNumberFormat="1" applyFont="1" applyFill="1" applyAlignment="1">
      <alignment horizontal="right" vertical="center"/>
    </xf>
    <xf numFmtId="170" fontId="34" fillId="0" borderId="0" xfId="0" applyNumberFormat="1" applyFont="1" applyAlignment="1">
      <alignment horizontal="right" vertical="center"/>
    </xf>
    <xf numFmtId="175" fontId="27" fillId="0" borderId="0" xfId="100" applyNumberFormat="1" applyFont="1" applyFill="1" applyAlignment="1">
      <alignment horizontal="right" vertical="center"/>
    </xf>
    <xf numFmtId="174" fontId="29" fillId="0" borderId="0" xfId="1" applyNumberFormat="1" applyFont="1" applyFill="1" applyAlignment="1">
      <alignment horizontal="right" vertical="center"/>
    </xf>
    <xf numFmtId="174" fontId="28" fillId="0" borderId="0" xfId="100" applyNumberFormat="1" applyFont="1" applyFill="1" applyAlignment="1">
      <alignment horizontal="right" vertical="center"/>
    </xf>
    <xf numFmtId="174" fontId="29" fillId="0" borderId="0" xfId="1" applyNumberFormat="1" applyFont="1" applyFill="1" applyAlignment="1">
      <alignment horizontal="right" vertical="center" wrapText="1"/>
    </xf>
    <xf numFmtId="0" fontId="34" fillId="0" borderId="0" xfId="96" applyFont="1" applyFill="1" applyAlignment="1">
      <alignment horizontal="left" vertical="center" indent="1"/>
    </xf>
    <xf numFmtId="3" fontId="29" fillId="0" borderId="0" xfId="0" applyNumberFormat="1" applyFont="1" applyAlignment="1">
      <alignment horizontal="right" vertical="center"/>
    </xf>
    <xf numFmtId="0" fontId="29" fillId="0" borderId="0" xfId="96" applyFont="1" applyFill="1" applyAlignment="1">
      <alignment horizontal="left" vertical="center" wrapText="1" indent="3"/>
    </xf>
    <xf numFmtId="0" fontId="29" fillId="0" borderId="7" xfId="99" applyFont="1" applyBorder="1" applyAlignment="1">
      <alignment horizontal="right"/>
    </xf>
    <xf numFmtId="174" fontId="29" fillId="0" borderId="0" xfId="1" quotePrefix="1" applyNumberFormat="1" applyFont="1" applyAlignment="1">
      <alignment horizontal="right" vertical="center"/>
    </xf>
    <xf numFmtId="175" fontId="29" fillId="0" borderId="0" xfId="1" applyNumberFormat="1" applyFont="1" applyFill="1" applyAlignment="1">
      <alignment horizontal="right" vertical="center"/>
    </xf>
    <xf numFmtId="175" fontId="29" fillId="0" borderId="0" xfId="1" applyNumberFormat="1" applyFont="1" applyFill="1" applyBorder="1" applyAlignment="1">
      <alignment vertical="center"/>
    </xf>
    <xf numFmtId="170" fontId="34" fillId="0" borderId="0" xfId="0" applyNumberFormat="1" applyFont="1" applyAlignment="1">
      <alignment vertical="center"/>
    </xf>
    <xf numFmtId="175" fontId="27" fillId="0" borderId="0" xfId="100" applyNumberFormat="1" applyFont="1" applyFill="1" applyAlignment="1">
      <alignment vertical="center"/>
    </xf>
    <xf numFmtId="3" fontId="29" fillId="0" borderId="0" xfId="0" applyNumberFormat="1" applyFont="1" applyAlignment="1">
      <alignment vertical="center"/>
    </xf>
    <xf numFmtId="174" fontId="28" fillId="0" borderId="0" xfId="1" applyNumberFormat="1" applyFont="1" applyFill="1" applyAlignment="1">
      <alignment vertical="center"/>
    </xf>
    <xf numFmtId="174" fontId="28" fillId="0" borderId="0" xfId="100" applyNumberFormat="1" applyFont="1" applyFill="1" applyAlignment="1">
      <alignment vertical="center"/>
    </xf>
    <xf numFmtId="178" fontId="34" fillId="0" borderId="0" xfId="143" applyNumberFormat="1" applyFont="1" applyAlignment="1">
      <alignment vertical="center"/>
    </xf>
    <xf numFmtId="3" fontId="34" fillId="0" borderId="0" xfId="0" applyNumberFormat="1" applyFont="1" applyAlignment="1">
      <alignment horizontal="right" vertical="center"/>
    </xf>
    <xf numFmtId="0" fontId="31" fillId="0" borderId="0" xfId="96" applyFont="1" applyFill="1" applyBorder="1" applyAlignment="1"/>
    <xf numFmtId="174" fontId="28" fillId="0" borderId="0" xfId="1" applyNumberFormat="1" applyFont="1" applyFill="1" applyBorder="1" applyAlignment="1"/>
    <xf numFmtId="0" fontId="29" fillId="0" borderId="5" xfId="99" applyFont="1" applyBorder="1"/>
    <xf numFmtId="174" fontId="29" fillId="0" borderId="5" xfId="99" applyNumberFormat="1" applyFont="1" applyBorder="1"/>
    <xf numFmtId="0" fontId="29" fillId="0" borderId="5" xfId="99" applyFont="1" applyBorder="1" applyAlignment="1">
      <alignment horizontal="right"/>
    </xf>
    <xf numFmtId="174" fontId="41" fillId="0" borderId="0" xfId="1" applyNumberFormat="1" applyFont="1" applyAlignment="1">
      <alignment horizontal="right" vertical="center"/>
    </xf>
    <xf numFmtId="175" fontId="41" fillId="0" borderId="0" xfId="1" applyNumberFormat="1" applyFont="1" applyAlignment="1">
      <alignment horizontal="right" vertical="center"/>
    </xf>
    <xf numFmtId="0" fontId="63" fillId="2" borderId="9" xfId="5" applyFont="1" applyFill="1" applyBorder="1" applyAlignment="1">
      <alignment horizontal="center" vertical="center" wrapText="1"/>
    </xf>
    <xf numFmtId="0" fontId="63" fillId="2" borderId="8" xfId="5" applyFont="1" applyFill="1" applyBorder="1" applyAlignment="1">
      <alignment horizontal="center" vertical="center" wrapText="1"/>
    </xf>
    <xf numFmtId="0" fontId="47" fillId="0" borderId="0" xfId="96" applyFont="1" applyBorder="1" applyAlignment="1">
      <alignment horizontal="center"/>
    </xf>
    <xf numFmtId="0" fontId="62" fillId="2" borderId="5" xfId="96" applyFont="1" applyFill="1" applyBorder="1" applyAlignment="1">
      <alignment horizontal="center" vertical="center" wrapText="1"/>
    </xf>
    <xf numFmtId="174" fontId="61" fillId="0" borderId="0" xfId="1" applyNumberFormat="1" applyFont="1" applyAlignment="1">
      <alignment horizontal="center" vertical="center" wrapText="1"/>
    </xf>
    <xf numFmtId="175" fontId="61" fillId="0" borderId="0" xfId="1" applyNumberFormat="1" applyFont="1" applyAlignment="1">
      <alignment horizontal="center" vertical="center" wrapText="1"/>
    </xf>
    <xf numFmtId="174" fontId="61" fillId="0" borderId="0" xfId="1" applyNumberFormat="1" applyFont="1" applyAlignment="1">
      <alignment vertical="center"/>
    </xf>
    <xf numFmtId="175" fontId="61" fillId="0" borderId="0" xfId="1" applyNumberFormat="1" applyFont="1" applyAlignment="1">
      <alignment vertical="center"/>
    </xf>
    <xf numFmtId="174" fontId="60" fillId="3" borderId="0" xfId="1" applyNumberFormat="1" applyFont="1" applyFill="1" applyAlignment="1">
      <alignment horizontal="right" vertical="center"/>
    </xf>
    <xf numFmtId="175" fontId="60" fillId="3" borderId="0" xfId="1" applyNumberFormat="1" applyFont="1" applyFill="1" applyAlignment="1">
      <alignment horizontal="right" vertical="center"/>
    </xf>
    <xf numFmtId="174" fontId="66" fillId="3" borderId="0" xfId="1" applyNumberFormat="1" applyFont="1" applyFill="1" applyAlignment="1">
      <alignment horizontal="right" vertical="center"/>
    </xf>
    <xf numFmtId="174" fontId="66" fillId="0" borderId="0" xfId="1" applyNumberFormat="1" applyFont="1" applyAlignment="1">
      <alignment horizontal="right" vertical="center"/>
    </xf>
    <xf numFmtId="175" fontId="66" fillId="0" borderId="0" xfId="1" applyNumberFormat="1" applyFont="1" applyAlignment="1">
      <alignment horizontal="right" vertical="center"/>
    </xf>
    <xf numFmtId="174" fontId="66" fillId="0" borderId="0" xfId="1" applyNumberFormat="1" applyFont="1" applyAlignment="1">
      <alignment horizontal="right"/>
    </xf>
    <xf numFmtId="175" fontId="66" fillId="3" borderId="0" xfId="1" applyNumberFormat="1" applyFont="1" applyFill="1" applyAlignment="1">
      <alignment horizontal="right" vertical="center"/>
    </xf>
    <xf numFmtId="0" fontId="62" fillId="2" borderId="4" xfId="96" applyFont="1" applyFill="1" applyBorder="1" applyAlignment="1">
      <alignment horizontal="center" vertical="center" wrapText="1"/>
    </xf>
    <xf numFmtId="175" fontId="61" fillId="0" borderId="0" xfId="96" applyNumberFormat="1" applyFont="1" applyAlignment="1">
      <alignment horizontal="right" vertical="center" wrapText="1" indent="1"/>
    </xf>
    <xf numFmtId="174" fontId="61" fillId="0" borderId="0" xfId="96" applyNumberFormat="1" applyFont="1" applyAlignment="1">
      <alignment horizontal="right" vertical="center" wrapText="1" indent="1"/>
    </xf>
    <xf numFmtId="0" fontId="61" fillId="0" borderId="0" xfId="0" applyFont="1" applyAlignment="1">
      <alignment horizontal="right" vertical="center"/>
    </xf>
    <xf numFmtId="175" fontId="60" fillId="3" borderId="0" xfId="1" applyNumberFormat="1" applyFont="1" applyFill="1" applyAlignment="1">
      <alignment horizontal="right" vertical="center" indent="1"/>
    </xf>
    <xf numFmtId="174" fontId="66" fillId="3" borderId="0" xfId="1" quotePrefix="1" applyNumberFormat="1" applyFont="1" applyFill="1" applyAlignment="1">
      <alignment horizontal="right" vertical="center" indent="1"/>
    </xf>
    <xf numFmtId="175" fontId="66" fillId="0" borderId="0" xfId="1" applyNumberFormat="1" applyFont="1" applyAlignment="1">
      <alignment horizontal="right" vertical="center" indent="1"/>
    </xf>
    <xf numFmtId="174" fontId="66" fillId="0" borderId="0" xfId="1" quotePrefix="1" applyNumberFormat="1" applyFont="1" applyAlignment="1">
      <alignment horizontal="right" indent="1"/>
    </xf>
    <xf numFmtId="175" fontId="66" fillId="3" borderId="0" xfId="1" applyNumberFormat="1" applyFont="1" applyFill="1" applyAlignment="1">
      <alignment horizontal="right" vertical="center" indent="1"/>
    </xf>
    <xf numFmtId="174" fontId="45" fillId="0" borderId="0" xfId="1" applyNumberFormat="1" applyFont="1" applyFill="1" applyAlignment="1">
      <alignment horizontal="right" vertical="center"/>
    </xf>
    <xf numFmtId="175" fontId="61" fillId="0" borderId="0" xfId="1" applyNumberFormat="1" applyFont="1" applyAlignment="1">
      <alignment horizontal="right" vertical="center" wrapText="1"/>
    </xf>
    <xf numFmtId="175" fontId="45" fillId="0" borderId="0" xfId="96" applyNumberFormat="1" applyFont="1" applyFill="1" applyAlignment="1">
      <alignment horizontal="right" vertical="center"/>
    </xf>
    <xf numFmtId="175" fontId="61" fillId="0" borderId="0" xfId="1" applyNumberFormat="1" applyFont="1" applyAlignment="1">
      <alignment horizontal="right" vertical="center"/>
    </xf>
    <xf numFmtId="0" fontId="60" fillId="3" borderId="0" xfId="96" applyFont="1" applyFill="1" applyAlignment="1">
      <alignment horizontal="right" vertical="center"/>
    </xf>
    <xf numFmtId="175" fontId="60" fillId="3" borderId="0" xfId="96" applyNumberFormat="1" applyFont="1" applyFill="1" applyAlignment="1">
      <alignment horizontal="right" vertical="center"/>
    </xf>
    <xf numFmtId="174" fontId="60" fillId="3" borderId="0" xfId="96" applyNumberFormat="1" applyFont="1" applyFill="1" applyAlignment="1">
      <alignment horizontal="right" vertical="center"/>
    </xf>
    <xf numFmtId="0" fontId="66" fillId="0" borderId="0" xfId="96" applyFont="1" applyAlignment="1">
      <alignment horizontal="right" vertical="center"/>
    </xf>
    <xf numFmtId="175" fontId="66" fillId="0" borderId="0" xfId="96" applyNumberFormat="1" applyFont="1" applyAlignment="1">
      <alignment horizontal="right" vertical="center"/>
    </xf>
    <xf numFmtId="174" fontId="66" fillId="0" borderId="0" xfId="96" applyNumberFormat="1" applyFont="1" applyAlignment="1">
      <alignment horizontal="right" vertical="center"/>
    </xf>
    <xf numFmtId="0" fontId="66" fillId="3" borderId="0" xfId="96" applyFont="1" applyFill="1" applyAlignment="1">
      <alignment horizontal="right" vertical="center"/>
    </xf>
    <xf numFmtId="175" fontId="66" fillId="3" borderId="0" xfId="96" applyNumberFormat="1" applyFont="1" applyFill="1" applyAlignment="1">
      <alignment horizontal="right" vertical="center"/>
    </xf>
    <xf numFmtId="174" fontId="66" fillId="3" borderId="0" xfId="96" applyNumberFormat="1" applyFont="1" applyFill="1" applyAlignment="1">
      <alignment horizontal="right" vertical="center"/>
    </xf>
    <xf numFmtId="175" fontId="61" fillId="0" borderId="0" xfId="1" applyNumberFormat="1" applyFont="1" applyAlignment="1">
      <alignment horizontal="right" vertical="center" wrapText="1" indent="1"/>
    </xf>
    <xf numFmtId="174" fontId="45" fillId="0" borderId="0" xfId="1" applyNumberFormat="1" applyFont="1" applyFill="1" applyAlignment="1">
      <alignment horizontal="center" vertical="center"/>
    </xf>
    <xf numFmtId="167" fontId="60" fillId="3" borderId="0" xfId="96" applyNumberFormat="1" applyFont="1" applyFill="1" applyAlignment="1">
      <alignment horizontal="right" vertical="center" indent="1"/>
    </xf>
    <xf numFmtId="174" fontId="66" fillId="0" borderId="0" xfId="1" applyNumberFormat="1" applyFont="1" applyAlignment="1">
      <alignment vertical="center"/>
    </xf>
    <xf numFmtId="167" fontId="66" fillId="0" borderId="0" xfId="96" applyNumberFormat="1" applyFont="1" applyAlignment="1">
      <alignment horizontal="right" vertical="center" indent="1"/>
    </xf>
    <xf numFmtId="167" fontId="66" fillId="3" borderId="0" xfId="96" applyNumberFormat="1" applyFont="1" applyFill="1" applyAlignment="1">
      <alignment horizontal="right" vertical="center" indent="1"/>
    </xf>
    <xf numFmtId="0" fontId="61" fillId="0" borderId="0" xfId="96" applyFont="1" applyAlignment="1">
      <alignment horizontal="right" vertical="center" wrapText="1"/>
    </xf>
    <xf numFmtId="0" fontId="61" fillId="0" borderId="0" xfId="96" applyFont="1" applyAlignment="1">
      <alignment horizontal="right" vertical="center"/>
    </xf>
    <xf numFmtId="175" fontId="60" fillId="3" borderId="0" xfId="96" applyNumberFormat="1" applyFont="1" applyFill="1" applyAlignment="1">
      <alignment horizontal="right" vertical="center" indent="1"/>
    </xf>
    <xf numFmtId="174" fontId="60" fillId="0" borderId="0" xfId="1" applyNumberFormat="1" applyFont="1" applyFill="1" applyAlignment="1">
      <alignment horizontal="right" vertical="center"/>
    </xf>
    <xf numFmtId="175" fontId="66" fillId="0" borderId="0" xfId="96" applyNumberFormat="1" applyFont="1" applyAlignment="1">
      <alignment horizontal="right" vertical="center" indent="1"/>
    </xf>
    <xf numFmtId="175" fontId="66" fillId="3" borderId="0" xfId="96" applyNumberFormat="1" applyFont="1" applyFill="1" applyAlignment="1">
      <alignment horizontal="right" vertical="center" indent="1"/>
    </xf>
    <xf numFmtId="0" fontId="62" fillId="2" borderId="1" xfId="21" applyFont="1" applyFill="1" applyBorder="1" applyAlignment="1">
      <alignment vertical="center"/>
    </xf>
    <xf numFmtId="0" fontId="36" fillId="2" borderId="9" xfId="5" applyFont="1" applyFill="1" applyBorder="1" applyAlignment="1">
      <alignment horizontal="center" vertical="center" wrapText="1"/>
    </xf>
    <xf numFmtId="0" fontId="36" fillId="2" borderId="8" xfId="5" applyFont="1" applyFill="1" applyBorder="1" applyAlignment="1">
      <alignment horizontal="center" vertical="center" wrapText="1"/>
    </xf>
  </cellXfs>
  <cellStyles count="145">
    <cellStyle name="Comma" xfId="1" builtinId="3"/>
    <cellStyle name="Comma [0] 10" xfId="83"/>
    <cellStyle name="Comma [0] 11 2 2" xfId="94"/>
    <cellStyle name="Comma [0] 12" xfId="86"/>
    <cellStyle name="Comma [0] 2" xfId="60"/>
    <cellStyle name="Comma [0] 2 2 3" xfId="138"/>
    <cellStyle name="Comma [0] 9" xfId="33"/>
    <cellStyle name="Comma 10" xfId="18"/>
    <cellStyle name="Comma 10 5" xfId="73"/>
    <cellStyle name="Comma 10 8" xfId="42"/>
    <cellStyle name="Comma 2" xfId="4"/>
    <cellStyle name="Comma 2 10" xfId="37"/>
    <cellStyle name="Comma 2 2 2" xfId="115"/>
    <cellStyle name="Comma 2 2 2 2" xfId="31"/>
    <cellStyle name="Comma 2 2 3" xfId="97"/>
    <cellStyle name="Comma 2 3" xfId="136"/>
    <cellStyle name="Comma 2 4" xfId="12"/>
    <cellStyle name="Comma 2 5" xfId="141"/>
    <cellStyle name="Comma 2 5 197" xfId="14"/>
    <cellStyle name="Comma 3" xfId="103"/>
    <cellStyle name="Comma 3 2" xfId="30"/>
    <cellStyle name="Comma 3 200" xfId="27"/>
    <cellStyle name="Comma 3 3" xfId="100"/>
    <cellStyle name="Comma 4 91" xfId="19"/>
    <cellStyle name="Comma 5" xfId="46"/>
    <cellStyle name="Comma 5 2 5" xfId="123"/>
    <cellStyle name="Comma 6" xfId="140"/>
    <cellStyle name="Comma 856" xfId="40"/>
    <cellStyle name="Comma 857" xfId="8"/>
    <cellStyle name="Comma 858 2 2" xfId="93"/>
    <cellStyle name="Comma 858 3" xfId="38"/>
    <cellStyle name="Comma 859" xfId="81"/>
    <cellStyle name="Comma 859 2" xfId="95"/>
    <cellStyle name="Comma 860" xfId="87"/>
    <cellStyle name="Comma 862" xfId="77"/>
    <cellStyle name="Comma 867" xfId="65"/>
    <cellStyle name="Comma 868 2" xfId="142"/>
    <cellStyle name="Comma 870 3" xfId="133"/>
    <cellStyle name="Normal" xfId="0" builtinId="0"/>
    <cellStyle name="Normal 10 11 2 2" xfId="6"/>
    <cellStyle name="Normal 10 11 2 3" xfId="89"/>
    <cellStyle name="Normal 10 11 2 4" xfId="78"/>
    <cellStyle name="Normal 11" xfId="59"/>
    <cellStyle name="Normal 13" xfId="67"/>
    <cellStyle name="Normal 13 2 2" xfId="48"/>
    <cellStyle name="Normal 13 2 3" xfId="54"/>
    <cellStyle name="Normal 17" xfId="56"/>
    <cellStyle name="Normal 17 27" xfId="66"/>
    <cellStyle name="Normal 18 2" xfId="3"/>
    <cellStyle name="Normal 18 2 2" xfId="16"/>
    <cellStyle name="Normal 18 2 3" xfId="7"/>
    <cellStyle name="Normal 2" xfId="102"/>
    <cellStyle name="Normal 2 2 2 2" xfId="44"/>
    <cellStyle name="Normal 2 2 2 2 2 4 2 2" xfId="90"/>
    <cellStyle name="Normal 2 2 2 2 2 4 3" xfId="88"/>
    <cellStyle name="Normal 2 2 2 2 6" xfId="24"/>
    <cellStyle name="Normal 2 2 2 7" xfId="20"/>
    <cellStyle name="Normal 2 2 3" xfId="120"/>
    <cellStyle name="Normal 2 2 85 2 3 3" xfId="22"/>
    <cellStyle name="Normal 2 2 85 2 8 3" xfId="132"/>
    <cellStyle name="Normal 2 258" xfId="116"/>
    <cellStyle name="Normal 2 258 2" xfId="121"/>
    <cellStyle name="Normal 2 258 3" xfId="71"/>
    <cellStyle name="Normal 2 258 3 2" xfId="144"/>
    <cellStyle name="Normal 2 3" xfId="70"/>
    <cellStyle name="Normal 2 3 2" xfId="53"/>
    <cellStyle name="Normal 2 3 86" xfId="75"/>
    <cellStyle name="Normal 2 3 87" xfId="80"/>
    <cellStyle name="Normal 2 4" xfId="17"/>
    <cellStyle name="Normal 26 2 2" xfId="55"/>
    <cellStyle name="Normal 26 3" xfId="52"/>
    <cellStyle name="Normal 3" xfId="50"/>
    <cellStyle name="Normal 3 2" xfId="96"/>
    <cellStyle name="Normal 3 2 2 2 69" xfId="128"/>
    <cellStyle name="Normal 3 2 3 11" xfId="32"/>
    <cellStyle name="Normal 3 2 3 13" xfId="23"/>
    <cellStyle name="Normal 3 2 3 14" xfId="36"/>
    <cellStyle name="Normal 3 2 3 3" xfId="43"/>
    <cellStyle name="Normal 3 2 3 3 2" xfId="45"/>
    <cellStyle name="Normal 3 2 3 3 3 2" xfId="49"/>
    <cellStyle name="Normal 3 3 10" xfId="63"/>
    <cellStyle name="Normal 3 3 10 2" xfId="74"/>
    <cellStyle name="Normal 3 3 10 2 2" xfId="104"/>
    <cellStyle name="Normal 3 3 11" xfId="79"/>
    <cellStyle name="Normal 3 3 2" xfId="57"/>
    <cellStyle name="Normal 3 3 2 9" xfId="135"/>
    <cellStyle name="Normal 3 3 4" xfId="137"/>
    <cellStyle name="Normal 3 5 2 5" xfId="2"/>
    <cellStyle name="Normal 3 5 2 5 4" xfId="125"/>
    <cellStyle name="Normal 3 5 7" xfId="11"/>
    <cellStyle name="Normal 3 84" xfId="118"/>
    <cellStyle name="Normal 3 84 2" xfId="76"/>
    <cellStyle name="Normal 3 85" xfId="124"/>
    <cellStyle name="Normal 4" xfId="68"/>
    <cellStyle name="Normal 4 2 10" xfId="58"/>
    <cellStyle name="Normal 4 2 10 2" xfId="64"/>
    <cellStyle name="Normal 4 2 10 2 2" xfId="130"/>
    <cellStyle name="Normal 4 2 10 2 3" xfId="26"/>
    <cellStyle name="Normal 4 2 10 3" xfId="5"/>
    <cellStyle name="Normal 4 3" xfId="99"/>
    <cellStyle name="Normal 4 4 6" xfId="35"/>
    <cellStyle name="Normal 4 4 7" xfId="131"/>
    <cellStyle name="Normal 4 8" xfId="34"/>
    <cellStyle name="Normal 5 2 2" xfId="91"/>
    <cellStyle name="Normal 5 2 2 2" xfId="25"/>
    <cellStyle name="Normal 5 2 2 4 4" xfId="9"/>
    <cellStyle name="Normal 51 2 2" xfId="51"/>
    <cellStyle name="Normal 7" xfId="15"/>
    <cellStyle name="Normal 7 2" xfId="47"/>
    <cellStyle name="Normal 7 3" xfId="101"/>
    <cellStyle name="Normal 7 54" xfId="117"/>
    <cellStyle name="Normal 7 54 2" xfId="69"/>
    <cellStyle name="Normal 7 54 2 2" xfId="10"/>
    <cellStyle name="Normal 7 54 3" xfId="127"/>
    <cellStyle name="Normal 7 54 4" xfId="105"/>
    <cellStyle name="Normal 722 2" xfId="39"/>
    <cellStyle name="Normal 722 3 2 2" xfId="92"/>
    <cellStyle name="Normal 724" xfId="61"/>
    <cellStyle name="Normal 724 10" xfId="129"/>
    <cellStyle name="Normal 724 2 2" xfId="29"/>
    <cellStyle name="Normal 724 2 3" xfId="21"/>
    <cellStyle name="Normal 724 3" xfId="119"/>
    <cellStyle name="Normal 724 3 2" xfId="41"/>
    <cellStyle name="Normal 724 6" xfId="122"/>
    <cellStyle name="Normal 724 9" xfId="126"/>
    <cellStyle name="Normal 725" xfId="82"/>
    <cellStyle name="Normal 725 2" xfId="85"/>
    <cellStyle name="Normal 726" xfId="28"/>
    <cellStyle name="Normal 727" xfId="84"/>
    <cellStyle name="Normal 729" xfId="72"/>
    <cellStyle name="Normal 730" xfId="139"/>
    <cellStyle name="Normal 735" xfId="62"/>
    <cellStyle name="Normal 772" xfId="114"/>
    <cellStyle name="Normal 773" xfId="110"/>
    <cellStyle name="Normal 774" xfId="108"/>
    <cellStyle name="Normal 775" xfId="112"/>
    <cellStyle name="Normal 776" xfId="113"/>
    <cellStyle name="Normal 777" xfId="111"/>
    <cellStyle name="Normal 778" xfId="106"/>
    <cellStyle name="Normal 779" xfId="107"/>
    <cellStyle name="Normal 780" xfId="109"/>
    <cellStyle name="Normal 799" xfId="13"/>
    <cellStyle name="Normal 811 3" xfId="134"/>
    <cellStyle name="Percent" xfId="143" builtinId="5"/>
    <cellStyle name="Percent 2" xfId="98"/>
  </cellStyles>
  <dxfs count="197">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colors>
    <mruColors>
      <color rgb="FFC6EDF2"/>
      <color rgb="FF207D8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0.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externalLink" Target="externalLinks/externalLink13.xml"/><Relationship Id="rId47" Type="http://schemas.openxmlformats.org/officeDocument/2006/relationships/externalLink" Target="externalLinks/externalLink18.xml"/><Relationship Id="rId50" Type="http://schemas.openxmlformats.org/officeDocument/2006/relationships/externalLink" Target="externalLinks/externalLink21.xml"/><Relationship Id="rId55" Type="http://schemas.openxmlformats.org/officeDocument/2006/relationships/externalLink" Target="externalLinks/externalLink2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externalLink" Target="externalLinks/externalLink11.xml"/><Relationship Id="rId45" Type="http://schemas.openxmlformats.org/officeDocument/2006/relationships/externalLink" Target="externalLinks/externalLink16.xml"/><Relationship Id="rId53" Type="http://schemas.openxmlformats.org/officeDocument/2006/relationships/externalLink" Target="externalLinks/externalLink24.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43" Type="http://schemas.openxmlformats.org/officeDocument/2006/relationships/externalLink" Target="externalLinks/externalLink14.xml"/><Relationship Id="rId48" Type="http://schemas.openxmlformats.org/officeDocument/2006/relationships/externalLink" Target="externalLinks/externalLink19.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externalLink" Target="externalLinks/externalLink9.xml"/><Relationship Id="rId46" Type="http://schemas.openxmlformats.org/officeDocument/2006/relationships/externalLink" Target="externalLinks/externalLink17.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2.xml"/><Relationship Id="rId54"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49" Type="http://schemas.openxmlformats.org/officeDocument/2006/relationships/externalLink" Target="externalLinks/externalLink20.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2.xml"/><Relationship Id="rId44" Type="http://schemas.openxmlformats.org/officeDocument/2006/relationships/externalLink" Target="externalLinks/externalLink15.xml"/><Relationship Id="rId52" Type="http://schemas.openxmlformats.org/officeDocument/2006/relationships/externalLink" Target="externalLinks/externalLink2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5928CBB\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2013\4-5%20kesihatan\Bab%204%20-%20Kesihatan%202013(TAB%204%201-4%2011)%20hantar%20DOS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tk%20email\2013\4-5%20kesihatan\Bab%204%20-%20Kesihatan%202013(TAB%204%201-4%2011)%20hantar%20DO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rosnani/Local%20Settings/Temporary%20Internet%20Files/Content.Outlook/NRZDZE5N/Buletin%20Perangkaan%20Sosial,%20Malaysia%202013/Jadual/Jadual/Bab%207-%20Guna%20Tenaga%20201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nurdiyana\My%20Documents\BPS%202012\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9%20JAnuari%202018\JOHOR%2026.11.2017\FULL%20MALAYSIA-SAS\JOHOR\compile\SAS%20State\compile\SAS%20State\compile\SAS%20State\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56BD6E9\Malaysia%20H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uruljamilah\AppData\Local\Microsoft\Windows\Temporary%20Internet%20Files\Content.Outlook\YMUCZMU8\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56BD6E9\7.1%20&amp;%207.4_MSI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norul.aziemah\Desktop\buku%20sas\Users\roziana\AppData\Local\Microsoft\Windows\Temporary%20Internet%20Files\Content.Outlook\OXSTD2JP\Jad.%205.10-5.11-new.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JOHOR\compile\SAS%20State\compile\SAS%20State\compile\SAS%20State\Users\nurul.iman\Desktop\buku%20sas\Documents%20and%20Settings\nurdiyana\My%20Documents\BPS%202012\Tab4-1--4.18-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678211D5\Jad.%205.10-5.11-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0B44AF9E\Jad.%205.10-5.11-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91D804D9\Tab4-1--4.18-ne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Johor\Documents%20and%20Settings\rosnani\Local%20Settings\Temporary%20Internet%20Files\Content.Outlook\NRZDZE5N\Buletin%20Perangkaan%20Sosial,%20Malaysia%202013\Jadual\Jadual\Bab%207-%20Guna%20Tenaga%20201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8BA8E21\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3"/>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8"/>
      <sheetName val="VA_CONSTA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VA_CONSTANT"/>
      <sheetName val="ref"/>
      <sheetName val="7.6"/>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VA_CONSTANT"/>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7.6"/>
      <sheetName val="4.9"/>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4.8"/>
      <sheetName val="JAD_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VA_CONSTAN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5.11"/>
      <sheetName val="7.6"/>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7"/>
  <sheetViews>
    <sheetView tabSelected="1" view="pageBreakPreview" zoomScale="70" zoomScaleNormal="100" zoomScaleSheetLayoutView="70" workbookViewId="0">
      <selection activeCell="A39" sqref="A39:XFD40"/>
    </sheetView>
  </sheetViews>
  <sheetFormatPr defaultColWidth="9.140625" defaultRowHeight="20.25"/>
  <cols>
    <col min="1" max="1" width="82.7109375" style="115" customWidth="1"/>
    <col min="2" max="7" width="20.7109375" style="115" customWidth="1"/>
    <col min="8" max="8" width="10.7109375" style="115" bestFit="1" customWidth="1"/>
    <col min="9" max="9" width="11.28515625" style="115" bestFit="1" customWidth="1"/>
    <col min="10" max="10" width="10.140625" style="115" bestFit="1" customWidth="1"/>
    <col min="11" max="13" width="9.140625" style="115"/>
    <col min="14" max="16" width="11.28515625" style="115" bestFit="1" customWidth="1"/>
    <col min="17" max="16384" width="9.140625" style="115"/>
  </cols>
  <sheetData>
    <row r="1" spans="1:9" ht="20.100000000000001" customHeight="1">
      <c r="A1" s="112" t="s">
        <v>13</v>
      </c>
      <c r="B1" s="113"/>
      <c r="C1" s="113"/>
      <c r="D1" s="113"/>
      <c r="E1" s="113"/>
      <c r="F1" s="113"/>
      <c r="G1" s="114"/>
      <c r="H1" s="114"/>
      <c r="I1" s="114"/>
    </row>
    <row r="2" spans="1:9" ht="20.100000000000001" customHeight="1">
      <c r="A2" s="116" t="s">
        <v>14</v>
      </c>
      <c r="B2" s="113"/>
      <c r="C2" s="113"/>
      <c r="D2" s="113"/>
      <c r="E2" s="113"/>
      <c r="F2" s="113"/>
      <c r="G2" s="114"/>
      <c r="H2" s="114"/>
      <c r="I2" s="114"/>
    </row>
    <row r="3" spans="1:9" ht="20.100000000000001" customHeight="1" thickBot="1">
      <c r="A3" s="114"/>
      <c r="B3" s="113"/>
      <c r="C3" s="113"/>
      <c r="D3" s="113"/>
      <c r="E3" s="113"/>
      <c r="F3" s="113"/>
      <c r="G3" s="114"/>
      <c r="H3" s="114"/>
      <c r="I3" s="114"/>
    </row>
    <row r="4" spans="1:9" ht="42" customHeight="1" thickBot="1">
      <c r="A4" s="117"/>
      <c r="B4" s="118">
        <v>1970</v>
      </c>
      <c r="C4" s="118">
        <v>1980</v>
      </c>
      <c r="D4" s="118">
        <v>1991</v>
      </c>
      <c r="E4" s="118">
        <v>2000</v>
      </c>
      <c r="F4" s="118">
        <v>2010</v>
      </c>
      <c r="G4" s="118">
        <v>2020</v>
      </c>
      <c r="H4" s="114"/>
      <c r="I4" s="114"/>
    </row>
    <row r="5" spans="1:9" ht="9.9499999999999993" customHeight="1">
      <c r="A5" s="119"/>
      <c r="B5" s="120"/>
      <c r="C5" s="120"/>
      <c r="D5" s="120"/>
      <c r="E5" s="120"/>
      <c r="F5" s="120"/>
      <c r="G5" s="120"/>
      <c r="H5" s="114"/>
      <c r="I5" s="114"/>
    </row>
    <row r="6" spans="1:9" s="122" customFormat="1">
      <c r="A6" s="121" t="s">
        <v>391</v>
      </c>
      <c r="B6" s="121"/>
      <c r="C6" s="121"/>
      <c r="D6" s="121"/>
      <c r="E6" s="121"/>
      <c r="F6" s="121"/>
      <c r="G6" s="121"/>
    </row>
    <row r="7" spans="1:9" s="122" customFormat="1" ht="24.95" customHeight="1">
      <c r="A7" s="123" t="s">
        <v>304</v>
      </c>
      <c r="B7" s="268">
        <v>1671108</v>
      </c>
      <c r="C7" s="268">
        <v>2632561</v>
      </c>
      <c r="D7" s="268">
        <v>4092769</v>
      </c>
      <c r="E7" s="268">
        <v>5569261</v>
      </c>
      <c r="F7" s="268">
        <v>7346910</v>
      </c>
      <c r="G7" s="268">
        <v>9614139</v>
      </c>
    </row>
    <row r="8" spans="1:9" s="122" customFormat="1" ht="24.95" customHeight="1">
      <c r="A8" s="124" t="s">
        <v>305</v>
      </c>
      <c r="B8" s="268">
        <v>1488227</v>
      </c>
      <c r="C8" s="268">
        <v>2332563</v>
      </c>
      <c r="D8" s="268">
        <v>3422189</v>
      </c>
      <c r="E8" s="268">
        <v>4679757</v>
      </c>
      <c r="F8" s="268">
        <v>6232613</v>
      </c>
      <c r="G8" s="268">
        <v>7751312</v>
      </c>
    </row>
    <row r="9" spans="1:9" s="122" customFormat="1" ht="24.95" customHeight="1">
      <c r="A9" s="124" t="s">
        <v>306</v>
      </c>
      <c r="B9" s="268">
        <v>156411</v>
      </c>
      <c r="C9" s="268">
        <v>227072</v>
      </c>
      <c r="D9" s="268">
        <v>638753</v>
      </c>
      <c r="E9" s="268">
        <v>867311</v>
      </c>
      <c r="F9" s="268">
        <v>1102558</v>
      </c>
      <c r="G9" s="268">
        <v>1862827</v>
      </c>
    </row>
    <row r="10" spans="1:9" s="122" customFormat="1">
      <c r="A10" s="124"/>
      <c r="B10" s="269"/>
      <c r="C10" s="269"/>
      <c r="D10" s="269"/>
      <c r="E10" s="269"/>
      <c r="F10" s="269"/>
      <c r="G10" s="269"/>
    </row>
    <row r="11" spans="1:9" s="122" customFormat="1" ht="40.5">
      <c r="A11" s="125" t="s">
        <v>307</v>
      </c>
      <c r="B11" s="270"/>
      <c r="C11" s="270"/>
      <c r="D11" s="270"/>
      <c r="E11" s="270"/>
      <c r="F11" s="270"/>
      <c r="G11" s="270"/>
    </row>
    <row r="12" spans="1:9" s="122" customFormat="1" ht="24.95" customHeight="1">
      <c r="A12" s="123" t="s">
        <v>304</v>
      </c>
      <c r="B12" s="271">
        <v>100.00000000000001</v>
      </c>
      <c r="C12" s="271">
        <v>100.00000000000001</v>
      </c>
      <c r="D12" s="271">
        <v>100</v>
      </c>
      <c r="E12" s="271">
        <v>100</v>
      </c>
      <c r="F12" s="271">
        <v>100</v>
      </c>
      <c r="G12" s="271">
        <v>100</v>
      </c>
    </row>
    <row r="13" spans="1:9" s="122" customFormat="1" ht="24.95" customHeight="1">
      <c r="A13" s="124" t="s">
        <v>305</v>
      </c>
      <c r="B13" s="271">
        <v>90.48963966538534</v>
      </c>
      <c r="C13" s="271">
        <v>91.128735151691558</v>
      </c>
      <c r="D13" s="271">
        <v>84.270816968082769</v>
      </c>
      <c r="E13" s="271">
        <v>84.36451473102548</v>
      </c>
      <c r="F13" s="271">
        <v>84.968884842630118</v>
      </c>
      <c r="G13" s="271">
        <v>80.599999999999994</v>
      </c>
    </row>
    <row r="14" spans="1:9" s="122" customFormat="1" ht="24.95" customHeight="1">
      <c r="A14" s="124" t="s">
        <v>306</v>
      </c>
      <c r="B14" s="271">
        <v>9.5103603346146688</v>
      </c>
      <c r="C14" s="271">
        <v>8.8712648483084511</v>
      </c>
      <c r="D14" s="271">
        <v>15.729183031917223</v>
      </c>
      <c r="E14" s="271">
        <v>15.635485268974527</v>
      </c>
      <c r="F14" s="271">
        <v>15.031115157369882</v>
      </c>
      <c r="G14" s="271">
        <v>19.399999999999999</v>
      </c>
    </row>
    <row r="15" spans="1:9" s="122" customFormat="1">
      <c r="A15" s="126"/>
      <c r="B15" s="269"/>
      <c r="C15" s="269"/>
      <c r="D15" s="269"/>
      <c r="E15" s="269"/>
      <c r="F15" s="269"/>
      <c r="G15" s="269"/>
    </row>
    <row r="16" spans="1:9" s="122" customFormat="1">
      <c r="A16" s="121" t="s">
        <v>308</v>
      </c>
      <c r="B16" s="270"/>
      <c r="C16" s="270"/>
      <c r="D16" s="270"/>
      <c r="E16" s="270"/>
      <c r="F16" s="270"/>
      <c r="G16" s="270"/>
    </row>
    <row r="17" spans="1:14" s="122" customFormat="1" ht="24.95" customHeight="1">
      <c r="A17" s="123" t="s">
        <v>304</v>
      </c>
      <c r="B17" s="272">
        <v>1890276</v>
      </c>
      <c r="C17" s="272">
        <v>2516295</v>
      </c>
      <c r="D17" s="272">
        <v>3566859</v>
      </c>
      <c r="E17" s="272">
        <v>4801835</v>
      </c>
      <c r="F17" s="272">
        <v>6353470</v>
      </c>
      <c r="G17" s="272">
        <v>8234644</v>
      </c>
    </row>
    <row r="18" spans="1:14" s="122" customFormat="1" ht="24.95" customHeight="1">
      <c r="A18" s="124" t="s">
        <v>309</v>
      </c>
      <c r="B18" s="273">
        <v>5.4748168331475116</v>
      </c>
      <c r="C18" s="273">
        <v>5.1640312559155968</v>
      </c>
      <c r="D18" s="273">
        <v>4.9000000000000004</v>
      </c>
      <c r="E18" s="273">
        <v>4.5743814436442243</v>
      </c>
      <c r="F18" s="273">
        <v>4.3</v>
      </c>
      <c r="G18" s="273">
        <v>3.9</v>
      </c>
    </row>
    <row r="19" spans="1:14" s="122" customFormat="1">
      <c r="A19" s="126"/>
      <c r="B19" s="269"/>
      <c r="C19" s="269"/>
      <c r="D19" s="269"/>
      <c r="E19" s="269"/>
      <c r="F19" s="269"/>
      <c r="G19" s="274"/>
    </row>
    <row r="20" spans="1:14" s="122" customFormat="1">
      <c r="A20" s="125" t="s">
        <v>310</v>
      </c>
      <c r="B20" s="270"/>
      <c r="C20" s="270"/>
      <c r="D20" s="270"/>
      <c r="E20" s="270"/>
      <c r="F20" s="270"/>
      <c r="G20" s="270"/>
    </row>
    <row r="21" spans="1:14" s="122" customFormat="1" ht="24.95" customHeight="1">
      <c r="A21" s="123" t="s">
        <v>304</v>
      </c>
      <c r="B21" s="272">
        <v>10439430</v>
      </c>
      <c r="C21" s="272">
        <v>13136109</v>
      </c>
      <c r="D21" s="272">
        <v>17563420</v>
      </c>
      <c r="E21" s="272">
        <v>22198276</v>
      </c>
      <c r="F21" s="272">
        <v>27484596</v>
      </c>
      <c r="G21" s="272">
        <v>32447385</v>
      </c>
      <c r="I21" s="127"/>
    </row>
    <row r="22" spans="1:14" s="122" customFormat="1" ht="24.95" customHeight="1">
      <c r="A22" s="124" t="s">
        <v>311</v>
      </c>
      <c r="B22" s="272">
        <v>5266090</v>
      </c>
      <c r="C22" s="272">
        <v>6588756</v>
      </c>
      <c r="D22" s="272">
        <v>8876829</v>
      </c>
      <c r="E22" s="272">
        <v>11262136</v>
      </c>
      <c r="F22" s="272">
        <v>14127608</v>
      </c>
      <c r="G22" s="272">
        <v>16966217</v>
      </c>
    </row>
    <row r="23" spans="1:14" s="122" customFormat="1" ht="24.95" customHeight="1">
      <c r="A23" s="124" t="s">
        <v>312</v>
      </c>
      <c r="B23" s="272">
        <v>5173340</v>
      </c>
      <c r="C23" s="272">
        <v>6547353</v>
      </c>
      <c r="D23" s="272">
        <v>8686591</v>
      </c>
      <c r="E23" s="272">
        <v>10936140</v>
      </c>
      <c r="F23" s="272">
        <v>13356988</v>
      </c>
      <c r="G23" s="272">
        <v>15481168</v>
      </c>
    </row>
    <row r="24" spans="1:14" s="122" customFormat="1">
      <c r="A24" s="124"/>
      <c r="B24" s="275"/>
      <c r="C24" s="275"/>
      <c r="D24" s="275"/>
      <c r="E24" s="275"/>
      <c r="F24" s="275"/>
      <c r="G24" s="275"/>
    </row>
    <row r="25" spans="1:14" s="122" customFormat="1">
      <c r="A25" s="125" t="s">
        <v>313</v>
      </c>
      <c r="B25" s="270"/>
      <c r="C25" s="270"/>
      <c r="D25" s="270"/>
      <c r="E25" s="270"/>
      <c r="F25" s="270"/>
      <c r="G25" s="270"/>
    </row>
    <row r="26" spans="1:14" s="122" customFormat="1" ht="24.95" customHeight="1">
      <c r="A26" s="123" t="s">
        <v>304</v>
      </c>
      <c r="B26" s="273">
        <v>100</v>
      </c>
      <c r="C26" s="273">
        <v>100</v>
      </c>
      <c r="D26" s="273">
        <v>100</v>
      </c>
      <c r="E26" s="273">
        <v>100</v>
      </c>
      <c r="F26" s="273">
        <v>100</v>
      </c>
      <c r="G26" s="273">
        <v>100</v>
      </c>
      <c r="I26" s="127"/>
    </row>
    <row r="27" spans="1:14" s="122" customFormat="1" ht="24.95" customHeight="1">
      <c r="A27" s="124" t="s">
        <v>311</v>
      </c>
      <c r="B27" s="273">
        <v>50.444229234737911</v>
      </c>
      <c r="C27" s="273">
        <v>50.157592328139181</v>
      </c>
      <c r="D27" s="273">
        <v>50.541574476952668</v>
      </c>
      <c r="E27" s="273">
        <v>50.734282247864662</v>
      </c>
      <c r="F27" s="273">
        <v>51.401912547668516</v>
      </c>
      <c r="G27" s="273">
        <v>52.288395505523788</v>
      </c>
    </row>
    <row r="28" spans="1:14" s="122" customFormat="1" ht="24.95" customHeight="1">
      <c r="A28" s="124" t="s">
        <v>314</v>
      </c>
      <c r="B28" s="273">
        <v>49.555770765262089</v>
      </c>
      <c r="C28" s="273">
        <v>49.842407671860819</v>
      </c>
      <c r="D28" s="273">
        <v>49.458425523047332</v>
      </c>
      <c r="E28" s="273">
        <v>49.265717752135345</v>
      </c>
      <c r="F28" s="273">
        <v>48.598087452331477</v>
      </c>
      <c r="G28" s="273">
        <v>47.711604494476212</v>
      </c>
    </row>
    <row r="29" spans="1:14" s="122" customFormat="1">
      <c r="B29" s="276"/>
      <c r="C29" s="276"/>
      <c r="D29" s="276"/>
      <c r="E29" s="276"/>
      <c r="F29" s="276"/>
      <c r="G29" s="277"/>
    </row>
    <row r="30" spans="1:14" s="122" customFormat="1">
      <c r="A30" s="121" t="s">
        <v>315</v>
      </c>
      <c r="B30" s="270"/>
      <c r="C30" s="270"/>
      <c r="D30" s="270"/>
      <c r="E30" s="270"/>
      <c r="F30" s="270"/>
      <c r="G30" s="270"/>
    </row>
    <row r="31" spans="1:14" s="122" customFormat="1" ht="24.95" customHeight="1">
      <c r="A31" s="123" t="s">
        <v>316</v>
      </c>
      <c r="B31" s="272">
        <v>10439430</v>
      </c>
      <c r="C31" s="272">
        <v>13136109</v>
      </c>
      <c r="D31" s="272">
        <v>16812307</v>
      </c>
      <c r="E31" s="272">
        <v>20971538</v>
      </c>
      <c r="F31" s="272">
        <v>25230574</v>
      </c>
      <c r="G31" s="272">
        <v>29756315</v>
      </c>
      <c r="H31" s="128"/>
      <c r="I31" s="128"/>
      <c r="J31" s="128"/>
      <c r="K31" s="128"/>
      <c r="L31" s="128"/>
      <c r="M31" s="128"/>
      <c r="N31" s="128"/>
    </row>
    <row r="32" spans="1:14" s="122" customFormat="1" ht="24.95" customHeight="1">
      <c r="A32" s="123" t="s">
        <v>317</v>
      </c>
      <c r="B32" s="268" t="s">
        <v>84</v>
      </c>
      <c r="C32" s="268" t="s">
        <v>84</v>
      </c>
      <c r="D32" s="272">
        <v>751113</v>
      </c>
      <c r="E32" s="272">
        <v>1226738</v>
      </c>
      <c r="F32" s="272">
        <v>2254022</v>
      </c>
      <c r="G32" s="272">
        <v>2691070</v>
      </c>
    </row>
    <row r="33" spans="1:13" s="122" customFormat="1">
      <c r="A33" s="123"/>
      <c r="B33" s="277"/>
      <c r="C33" s="277"/>
      <c r="D33" s="274"/>
      <c r="E33" s="274"/>
      <c r="F33" s="274"/>
      <c r="G33" s="274"/>
    </row>
    <row r="34" spans="1:13" s="122" customFormat="1">
      <c r="A34" s="121" t="s">
        <v>318</v>
      </c>
      <c r="B34" s="270"/>
      <c r="C34" s="270"/>
      <c r="D34" s="270"/>
      <c r="E34" s="270"/>
      <c r="F34" s="270"/>
      <c r="G34" s="270"/>
    </row>
    <row r="35" spans="1:13" s="122" customFormat="1" ht="24.95" customHeight="1">
      <c r="A35" s="123" t="s">
        <v>316</v>
      </c>
      <c r="B35" s="273">
        <v>100</v>
      </c>
      <c r="C35" s="273">
        <v>100</v>
      </c>
      <c r="D35" s="273">
        <v>95.723424025616879</v>
      </c>
      <c r="E35" s="273">
        <v>94.473723995503079</v>
      </c>
      <c r="F35" s="273">
        <v>91.798962589808482</v>
      </c>
      <c r="G35" s="273">
        <v>91.706357846710915</v>
      </c>
    </row>
    <row r="36" spans="1:13" s="122" customFormat="1" ht="24.95" customHeight="1">
      <c r="A36" s="123" t="s">
        <v>317</v>
      </c>
      <c r="B36" s="271" t="s">
        <v>84</v>
      </c>
      <c r="C36" s="271" t="s">
        <v>84</v>
      </c>
      <c r="D36" s="273">
        <v>4.2765759743831211</v>
      </c>
      <c r="E36" s="273">
        <v>5.5262760044969257</v>
      </c>
      <c r="F36" s="273">
        <v>8.2010374101915122</v>
      </c>
      <c r="G36" s="273">
        <v>8.2936421532890865</v>
      </c>
    </row>
    <row r="37" spans="1:13" s="122" customFormat="1">
      <c r="A37" s="129"/>
      <c r="B37" s="277"/>
      <c r="C37" s="277"/>
      <c r="D37" s="277"/>
      <c r="E37" s="277"/>
      <c r="F37" s="277"/>
      <c r="G37" s="277"/>
    </row>
    <row r="38" spans="1:13" s="122" customFormat="1" ht="40.5">
      <c r="A38" s="125" t="s">
        <v>319</v>
      </c>
      <c r="B38" s="278">
        <v>3.9</v>
      </c>
      <c r="C38" s="278">
        <v>2.2999999999999998</v>
      </c>
      <c r="D38" s="278">
        <v>2.6</v>
      </c>
      <c r="E38" s="278">
        <v>2.6</v>
      </c>
      <c r="F38" s="278">
        <v>2.1</v>
      </c>
      <c r="G38" s="278">
        <v>1.7</v>
      </c>
    </row>
    <row r="39" spans="1:13" s="122" customFormat="1">
      <c r="B39" s="279"/>
      <c r="C39" s="279"/>
      <c r="D39" s="279"/>
      <c r="E39" s="279"/>
      <c r="F39" s="279"/>
      <c r="G39" s="279"/>
    </row>
    <row r="40" spans="1:13" s="122" customFormat="1">
      <c r="A40" s="121" t="s">
        <v>320</v>
      </c>
      <c r="B40" s="280"/>
      <c r="C40" s="280"/>
      <c r="D40" s="280"/>
      <c r="E40" s="280"/>
      <c r="F40" s="280"/>
      <c r="G40" s="280"/>
    </row>
    <row r="41" spans="1:13" s="122" customFormat="1" ht="24.95" customHeight="1">
      <c r="A41" s="123" t="s">
        <v>11</v>
      </c>
      <c r="B41" s="272">
        <v>5821637</v>
      </c>
      <c r="C41" s="272">
        <v>7782813</v>
      </c>
      <c r="D41" s="272">
        <v>10299903</v>
      </c>
      <c r="E41" s="272">
        <v>13765146</v>
      </c>
      <c r="F41" s="272">
        <v>17000173</v>
      </c>
      <c r="G41" s="272">
        <v>20649533</v>
      </c>
      <c r="H41" s="149"/>
      <c r="I41" s="149"/>
      <c r="J41" s="149"/>
      <c r="K41" s="149"/>
      <c r="L41" s="149"/>
      <c r="M41" s="149"/>
    </row>
    <row r="42" spans="1:13" s="122" customFormat="1" ht="24.95" customHeight="1">
      <c r="A42" s="123" t="s">
        <v>321</v>
      </c>
      <c r="B42" s="272">
        <v>4910943</v>
      </c>
      <c r="C42" s="272">
        <v>6380383</v>
      </c>
      <c r="D42" s="272">
        <v>8521906</v>
      </c>
      <c r="E42" s="272">
        <v>11322282</v>
      </c>
      <c r="F42" s="272">
        <v>13760455</v>
      </c>
      <c r="G42" s="272">
        <v>16912998</v>
      </c>
      <c r="H42" s="149"/>
      <c r="I42" s="149"/>
      <c r="J42" s="149"/>
      <c r="K42" s="149"/>
      <c r="L42" s="149"/>
      <c r="M42" s="149"/>
    </row>
    <row r="43" spans="1:13" s="122" customFormat="1" ht="24.95" customHeight="1">
      <c r="A43" s="123" t="s">
        <v>322</v>
      </c>
      <c r="B43" s="272">
        <v>910694</v>
      </c>
      <c r="C43" s="272">
        <v>1402430</v>
      </c>
      <c r="D43" s="272">
        <v>1777997</v>
      </c>
      <c r="E43" s="272">
        <v>2442864</v>
      </c>
      <c r="F43" s="272">
        <v>3239718</v>
      </c>
      <c r="G43" s="272">
        <v>3736535</v>
      </c>
      <c r="H43" s="149"/>
      <c r="I43" s="149"/>
      <c r="J43" s="149"/>
      <c r="K43" s="149"/>
      <c r="L43" s="149"/>
      <c r="M43" s="149"/>
    </row>
    <row r="44" spans="1:13" s="122" customFormat="1" ht="24.95" customHeight="1">
      <c r="A44" s="124" t="s">
        <v>323</v>
      </c>
      <c r="B44" s="272">
        <v>3564502</v>
      </c>
      <c r="C44" s="272">
        <v>4167053</v>
      </c>
      <c r="D44" s="272">
        <v>4623882</v>
      </c>
      <c r="E44" s="272">
        <v>5365847</v>
      </c>
      <c r="F44" s="272">
        <v>6193381</v>
      </c>
      <c r="G44" s="272">
        <v>6892367</v>
      </c>
      <c r="H44" s="149"/>
      <c r="I44" s="149"/>
      <c r="J44" s="149"/>
      <c r="K44" s="149"/>
      <c r="L44" s="149"/>
      <c r="M44" s="149"/>
    </row>
    <row r="45" spans="1:13" s="122" customFormat="1" ht="24.95" customHeight="1">
      <c r="A45" s="124" t="s">
        <v>324</v>
      </c>
      <c r="B45" s="272">
        <v>936341</v>
      </c>
      <c r="C45" s="272">
        <v>1101699</v>
      </c>
      <c r="D45" s="272">
        <v>1302580</v>
      </c>
      <c r="E45" s="272">
        <v>1580210</v>
      </c>
      <c r="F45" s="272">
        <v>1853098</v>
      </c>
      <c r="G45" s="272">
        <v>1998778</v>
      </c>
      <c r="H45" s="149"/>
      <c r="I45" s="149"/>
      <c r="J45" s="149"/>
      <c r="K45" s="149"/>
      <c r="L45" s="149"/>
      <c r="M45" s="149"/>
    </row>
    <row r="46" spans="1:13" s="122" customFormat="1" ht="24.95" customHeight="1">
      <c r="A46" s="124" t="s">
        <v>325</v>
      </c>
      <c r="B46" s="272">
        <v>116950</v>
      </c>
      <c r="C46" s="272">
        <v>84544</v>
      </c>
      <c r="D46" s="272">
        <v>585942</v>
      </c>
      <c r="E46" s="272">
        <v>260335</v>
      </c>
      <c r="F46" s="272">
        <v>183922</v>
      </c>
      <c r="G46" s="272">
        <v>215637</v>
      </c>
      <c r="H46" s="149"/>
      <c r="I46" s="149"/>
      <c r="J46" s="149"/>
      <c r="K46" s="149"/>
      <c r="L46" s="149"/>
      <c r="M46" s="149"/>
    </row>
    <row r="47" spans="1:13" s="122" customFormat="1">
      <c r="A47" s="124"/>
      <c r="B47" s="281"/>
      <c r="C47" s="281"/>
      <c r="D47" s="281"/>
      <c r="E47" s="281"/>
      <c r="F47" s="281"/>
      <c r="G47" s="281"/>
    </row>
    <row r="48" spans="1:13" s="122" customFormat="1" ht="40.5">
      <c r="A48" s="125" t="s">
        <v>326</v>
      </c>
      <c r="B48" s="270"/>
      <c r="C48" s="270"/>
      <c r="D48" s="270"/>
      <c r="E48" s="270"/>
      <c r="F48" s="270"/>
      <c r="G48" s="270"/>
    </row>
    <row r="49" spans="1:16" s="122" customFormat="1" ht="24.95" customHeight="1">
      <c r="A49" s="123" t="s">
        <v>11</v>
      </c>
      <c r="B49" s="271">
        <v>55.765851200688168</v>
      </c>
      <c r="C49" s="271">
        <v>59.247475793631132</v>
      </c>
      <c r="D49" s="271">
        <v>61.264066852931009</v>
      </c>
      <c r="E49" s="271">
        <v>65.63727467198639</v>
      </c>
      <c r="F49" s="271">
        <v>67.379255818753876</v>
      </c>
      <c r="G49" s="271">
        <v>69.395464458552752</v>
      </c>
      <c r="H49" s="130"/>
      <c r="I49" s="130"/>
      <c r="J49" s="130"/>
      <c r="K49" s="130"/>
      <c r="L49" s="130"/>
      <c r="M49" s="130"/>
      <c r="N49" s="130"/>
      <c r="O49" s="130"/>
      <c r="P49" s="130"/>
    </row>
    <row r="50" spans="1:16" s="122" customFormat="1" ht="24.95" customHeight="1">
      <c r="A50" s="123" t="s">
        <v>321</v>
      </c>
      <c r="B50" s="271">
        <v>47.042252306878822</v>
      </c>
      <c r="C50" s="271">
        <v>48.571331130093391</v>
      </c>
      <c r="D50" s="271">
        <v>50.688498609976605</v>
      </c>
      <c r="E50" s="271">
        <v>53.988801393584005</v>
      </c>
      <c r="F50" s="271">
        <v>54.53880676674261</v>
      </c>
      <c r="G50" s="271">
        <v>56.838348431248967</v>
      </c>
      <c r="H50" s="130"/>
      <c r="I50" s="130"/>
      <c r="J50" s="130"/>
      <c r="K50" s="130"/>
      <c r="L50" s="130"/>
      <c r="M50" s="130"/>
    </row>
    <row r="51" spans="1:16" s="122" customFormat="1" ht="24.95" customHeight="1">
      <c r="A51" s="123" t="s">
        <v>322</v>
      </c>
      <c r="B51" s="271">
        <v>8.7235988938093367</v>
      </c>
      <c r="C51" s="271">
        <v>10.676144663537734</v>
      </c>
      <c r="D51" s="271">
        <v>10.575568242954404</v>
      </c>
      <c r="E51" s="271">
        <v>11.648473278402376</v>
      </c>
      <c r="F51" s="271">
        <v>12.840449052011262</v>
      </c>
      <c r="G51" s="271">
        <v>12.557116027303783</v>
      </c>
      <c r="H51" s="130"/>
      <c r="I51" s="130"/>
      <c r="J51" s="130"/>
      <c r="K51" s="130"/>
      <c r="L51" s="130"/>
      <c r="M51" s="130"/>
    </row>
    <row r="52" spans="1:16" s="122" customFormat="1" ht="24.95" customHeight="1">
      <c r="A52" s="124" t="s">
        <v>323</v>
      </c>
      <c r="B52" s="271">
        <v>34.144603680469146</v>
      </c>
      <c r="C52" s="271">
        <v>31.722125630961191</v>
      </c>
      <c r="D52" s="271">
        <v>27.502959587878095</v>
      </c>
      <c r="E52" s="271">
        <v>25.586330387404111</v>
      </c>
      <c r="F52" s="271">
        <v>24.547126831121638</v>
      </c>
      <c r="G52" s="271">
        <v>23.2</v>
      </c>
      <c r="H52" s="130"/>
      <c r="I52" s="130"/>
      <c r="J52" s="130"/>
      <c r="K52" s="130"/>
      <c r="L52" s="130"/>
      <c r="M52" s="130"/>
    </row>
    <row r="53" spans="1:16" s="122" customFormat="1" ht="24.95" customHeight="1">
      <c r="A53" s="124" t="s">
        <v>324</v>
      </c>
      <c r="B53" s="271">
        <v>8.9692732266033683</v>
      </c>
      <c r="C53" s="271">
        <v>8.3867985565588725</v>
      </c>
      <c r="D53" s="271">
        <v>7.74777667336196</v>
      </c>
      <c r="E53" s="271">
        <v>7.5350219902803506</v>
      </c>
      <c r="F53" s="271">
        <v>7.3446525631957487</v>
      </c>
      <c r="G53" s="271">
        <v>6.7</v>
      </c>
      <c r="H53" s="130"/>
      <c r="I53" s="130"/>
      <c r="J53" s="130"/>
      <c r="K53" s="130"/>
      <c r="L53" s="130"/>
      <c r="M53" s="130"/>
    </row>
    <row r="54" spans="1:16" s="122" customFormat="1" ht="24.95" customHeight="1">
      <c r="A54" s="124" t="s">
        <v>327</v>
      </c>
      <c r="B54" s="271">
        <v>1.1202718922393273</v>
      </c>
      <c r="C54" s="271">
        <v>0.64360001884880824</v>
      </c>
      <c r="D54" s="271">
        <v>3.4851968858289348</v>
      </c>
      <c r="E54" s="271">
        <v>1.2413729503291555</v>
      </c>
      <c r="F54" s="271">
        <v>0.72896478692874755</v>
      </c>
      <c r="G54" s="271">
        <v>0.7</v>
      </c>
      <c r="H54" s="130"/>
      <c r="I54" s="130"/>
      <c r="J54" s="130"/>
      <c r="K54" s="130"/>
      <c r="L54" s="130"/>
      <c r="M54" s="130"/>
    </row>
    <row r="55" spans="1:16" s="122" customFormat="1">
      <c r="B55" s="277"/>
      <c r="C55" s="277"/>
      <c r="D55" s="276"/>
      <c r="E55" s="276"/>
      <c r="F55" s="276"/>
      <c r="G55" s="277"/>
    </row>
    <row r="56" spans="1:16" s="122" customFormat="1">
      <c r="A56" s="121" t="s">
        <v>328</v>
      </c>
      <c r="B56" s="282"/>
      <c r="C56" s="282"/>
      <c r="D56" s="282"/>
      <c r="E56" s="282"/>
      <c r="F56" s="282"/>
      <c r="G56" s="282"/>
    </row>
    <row r="57" spans="1:16" s="122" customFormat="1" ht="24.95" customHeight="1">
      <c r="A57" s="123" t="s">
        <v>15</v>
      </c>
      <c r="B57" s="272">
        <v>4684501</v>
      </c>
      <c r="C57" s="272">
        <v>5195882</v>
      </c>
      <c r="D57" s="272">
        <v>6438936</v>
      </c>
      <c r="E57" s="272">
        <v>7432000</v>
      </c>
      <c r="F57" s="272">
        <v>7592012</v>
      </c>
      <c r="G57" s="272">
        <v>7771840</v>
      </c>
      <c r="H57" s="283"/>
      <c r="I57" s="283"/>
      <c r="J57" s="283"/>
      <c r="K57" s="283"/>
      <c r="L57" s="283"/>
      <c r="M57" s="283"/>
      <c r="N57" s="283"/>
    </row>
    <row r="58" spans="1:16" s="122" customFormat="1" ht="24.95" customHeight="1">
      <c r="A58" s="129" t="s">
        <v>16</v>
      </c>
      <c r="B58" s="272"/>
      <c r="C58" s="272"/>
      <c r="D58" s="272"/>
      <c r="E58" s="272"/>
      <c r="F58" s="272"/>
      <c r="G58" s="272"/>
      <c r="H58" s="283"/>
      <c r="I58" s="283"/>
      <c r="J58" s="283"/>
      <c r="K58" s="283"/>
      <c r="L58" s="283"/>
      <c r="M58" s="283"/>
      <c r="N58" s="283"/>
    </row>
    <row r="59" spans="1:16" s="122" customFormat="1" ht="24.95" customHeight="1">
      <c r="A59" s="123" t="s">
        <v>17</v>
      </c>
      <c r="B59" s="272">
        <v>5434037</v>
      </c>
      <c r="C59" s="272">
        <v>7464820</v>
      </c>
      <c r="D59" s="272">
        <v>10467083</v>
      </c>
      <c r="E59" s="272">
        <v>13902066</v>
      </c>
      <c r="F59" s="272">
        <v>18506409</v>
      </c>
      <c r="G59" s="272">
        <v>22484316</v>
      </c>
      <c r="H59" s="283"/>
      <c r="I59" s="283"/>
      <c r="J59" s="283"/>
      <c r="K59" s="283"/>
      <c r="L59" s="283"/>
      <c r="M59" s="283"/>
      <c r="N59" s="283"/>
    </row>
    <row r="60" spans="1:16" s="122" customFormat="1" ht="24.95" customHeight="1">
      <c r="A60" s="129" t="s">
        <v>18</v>
      </c>
      <c r="B60" s="274"/>
      <c r="C60" s="274"/>
      <c r="D60" s="274"/>
      <c r="E60" s="274"/>
      <c r="F60" s="274"/>
      <c r="G60" s="274"/>
      <c r="H60" s="283"/>
      <c r="I60" s="283"/>
      <c r="J60" s="283"/>
      <c r="K60" s="283"/>
      <c r="L60" s="283"/>
      <c r="M60" s="283"/>
      <c r="N60" s="283"/>
    </row>
    <row r="61" spans="1:16" s="122" customFormat="1" ht="24.95" customHeight="1">
      <c r="A61" s="123" t="s">
        <v>19</v>
      </c>
      <c r="B61" s="272">
        <v>320892</v>
      </c>
      <c r="C61" s="272">
        <v>475407</v>
      </c>
      <c r="D61" s="272">
        <v>657401</v>
      </c>
      <c r="E61" s="272">
        <v>864210</v>
      </c>
      <c r="F61" s="272">
        <v>1386175</v>
      </c>
      <c r="G61" s="272">
        <v>2191229</v>
      </c>
      <c r="H61" s="283"/>
      <c r="I61" s="283"/>
      <c r="J61" s="283"/>
      <c r="K61" s="283"/>
      <c r="L61" s="283"/>
      <c r="M61" s="283"/>
      <c r="N61" s="283"/>
    </row>
    <row r="62" spans="1:16" s="122" customFormat="1" ht="24.95" customHeight="1">
      <c r="A62" s="129" t="s">
        <v>20</v>
      </c>
      <c r="B62" s="276"/>
      <c r="C62" s="276"/>
      <c r="D62" s="276"/>
      <c r="E62" s="276"/>
      <c r="F62" s="276"/>
      <c r="G62" s="277"/>
    </row>
    <row r="63" spans="1:16" s="122" customFormat="1">
      <c r="A63" s="129"/>
      <c r="B63" s="276"/>
      <c r="C63" s="276"/>
      <c r="D63" s="276"/>
      <c r="E63" s="276"/>
      <c r="F63" s="276"/>
      <c r="G63" s="277"/>
    </row>
    <row r="64" spans="1:16" s="122" customFormat="1">
      <c r="A64" s="121" t="s">
        <v>329</v>
      </c>
      <c r="B64" s="270"/>
      <c r="C64" s="270"/>
      <c r="D64" s="270"/>
      <c r="E64" s="270"/>
      <c r="F64" s="270"/>
      <c r="G64" s="270"/>
    </row>
    <row r="65" spans="1:14" s="122" customFormat="1" ht="24.95" customHeight="1">
      <c r="A65" s="123" t="s">
        <v>15</v>
      </c>
      <c r="B65" s="273">
        <v>44.873149204506376</v>
      </c>
      <c r="C65" s="273">
        <v>39.554193711395058</v>
      </c>
      <c r="D65" s="273">
        <v>36.661060317409706</v>
      </c>
      <c r="E65" s="273">
        <v>33.480077461871367</v>
      </c>
      <c r="F65" s="273">
        <v>27.622789143416917</v>
      </c>
      <c r="G65" s="273">
        <v>24</v>
      </c>
      <c r="H65" s="130"/>
      <c r="I65" s="130"/>
      <c r="J65" s="130"/>
      <c r="K65" s="130"/>
      <c r="L65" s="130"/>
      <c r="M65" s="130"/>
      <c r="N65" s="130"/>
    </row>
    <row r="66" spans="1:14" s="122" customFormat="1" ht="24.95" customHeight="1">
      <c r="A66" s="129" t="s">
        <v>16</v>
      </c>
      <c r="B66" s="274"/>
      <c r="C66" s="274"/>
      <c r="D66" s="274"/>
      <c r="E66" s="274"/>
      <c r="F66" s="274"/>
      <c r="G66" s="274"/>
      <c r="H66" s="130"/>
      <c r="I66" s="130"/>
      <c r="J66" s="130"/>
      <c r="K66" s="130"/>
      <c r="L66" s="130"/>
      <c r="M66" s="130"/>
      <c r="N66" s="130"/>
    </row>
    <row r="67" spans="1:14" s="122" customFormat="1" ht="24.95" customHeight="1">
      <c r="A67" s="123" t="s">
        <v>17</v>
      </c>
      <c r="B67" s="273">
        <v>52.053004809649572</v>
      </c>
      <c r="C67" s="273">
        <v>56.826720911039942</v>
      </c>
      <c r="D67" s="273">
        <v>59.595927216908784</v>
      </c>
      <c r="E67" s="273">
        <v>62.626782368144262</v>
      </c>
      <c r="F67" s="273">
        <v>67.333749420948379</v>
      </c>
      <c r="G67" s="273">
        <v>69.3</v>
      </c>
      <c r="H67" s="130"/>
      <c r="I67" s="130"/>
      <c r="J67" s="130"/>
      <c r="K67" s="130"/>
      <c r="L67" s="130"/>
      <c r="M67" s="130"/>
      <c r="N67" s="130"/>
    </row>
    <row r="68" spans="1:14" s="122" customFormat="1" ht="24.95" customHeight="1">
      <c r="A68" s="129" t="s">
        <v>18</v>
      </c>
      <c r="B68" s="274"/>
      <c r="C68" s="274"/>
      <c r="D68" s="274"/>
      <c r="E68" s="274"/>
      <c r="F68" s="274"/>
      <c r="G68" s="274"/>
      <c r="H68" s="130"/>
      <c r="I68" s="130"/>
      <c r="J68" s="130"/>
      <c r="K68" s="130"/>
      <c r="L68" s="130"/>
      <c r="M68" s="130"/>
      <c r="N68" s="130"/>
    </row>
    <row r="69" spans="1:14" s="122" customFormat="1" ht="24.95" customHeight="1">
      <c r="A69" s="123" t="s">
        <v>19</v>
      </c>
      <c r="B69" s="273">
        <v>3.0738459858440548</v>
      </c>
      <c r="C69" s="273">
        <v>3.6190853775650003</v>
      </c>
      <c r="D69" s="273">
        <v>3.7430124656815131</v>
      </c>
      <c r="E69" s="273">
        <v>3.8931401699843713</v>
      </c>
      <c r="F69" s="273">
        <v>5.0434614356347103</v>
      </c>
      <c r="G69" s="273">
        <v>6.8</v>
      </c>
      <c r="H69" s="130"/>
      <c r="I69" s="130"/>
      <c r="J69" s="130"/>
      <c r="K69" s="130"/>
      <c r="L69" s="130"/>
      <c r="M69" s="130"/>
      <c r="N69" s="130"/>
    </row>
    <row r="70" spans="1:14" s="122" customFormat="1" ht="24.95" customHeight="1">
      <c r="A70" s="131" t="s">
        <v>20</v>
      </c>
      <c r="B70" s="132"/>
      <c r="C70" s="132"/>
      <c r="D70" s="132"/>
      <c r="E70" s="132"/>
      <c r="F70" s="132"/>
      <c r="G70" s="133"/>
    </row>
    <row r="71" spans="1:14" s="122" customFormat="1" ht="9.75" customHeight="1">
      <c r="A71" s="134"/>
      <c r="B71" s="134"/>
      <c r="C71" s="134"/>
      <c r="D71" s="134"/>
      <c r="E71" s="134"/>
      <c r="F71" s="134"/>
      <c r="G71" s="134"/>
    </row>
    <row r="72" spans="1:14" s="122" customFormat="1">
      <c r="A72" s="135" t="s">
        <v>330</v>
      </c>
      <c r="B72" s="136"/>
      <c r="C72" s="136"/>
      <c r="D72" s="136"/>
      <c r="E72" s="136"/>
      <c r="F72" s="136"/>
      <c r="G72" s="136"/>
    </row>
    <row r="73" spans="1:14" s="122" customFormat="1">
      <c r="A73" s="135" t="s">
        <v>331</v>
      </c>
      <c r="B73" s="136"/>
      <c r="C73" s="136"/>
      <c r="D73" s="136"/>
      <c r="E73" s="136"/>
      <c r="F73" s="136"/>
      <c r="G73" s="136"/>
    </row>
    <row r="74" spans="1:14">
      <c r="A74" s="137" t="s">
        <v>332</v>
      </c>
      <c r="B74" s="138"/>
      <c r="C74" s="138"/>
      <c r="D74" s="138"/>
      <c r="E74" s="138"/>
      <c r="F74" s="138"/>
      <c r="G74" s="138"/>
    </row>
    <row r="75" spans="1:14" s="122" customFormat="1" ht="20.100000000000001" customHeight="1">
      <c r="A75" s="138"/>
      <c r="B75" s="138"/>
      <c r="C75" s="138"/>
      <c r="D75" s="138"/>
      <c r="E75" s="138"/>
      <c r="F75" s="138"/>
      <c r="G75" s="133"/>
    </row>
    <row r="76" spans="1:14" s="122" customFormat="1" ht="20.100000000000001" customHeight="1">
      <c r="A76" s="139" t="s">
        <v>21</v>
      </c>
      <c r="B76" s="140"/>
      <c r="C76" s="140"/>
      <c r="D76" s="140"/>
      <c r="E76" s="140"/>
      <c r="F76" s="140"/>
      <c r="G76" s="140"/>
    </row>
    <row r="77" spans="1:14" s="122" customFormat="1" ht="20.100000000000001" customHeight="1">
      <c r="A77" s="126" t="s">
        <v>22</v>
      </c>
      <c r="B77" s="140"/>
      <c r="C77" s="140"/>
      <c r="D77" s="140"/>
      <c r="E77" s="140"/>
      <c r="F77" s="140"/>
      <c r="G77" s="140"/>
    </row>
    <row r="78" spans="1:14" s="122" customFormat="1" ht="20.100000000000001" customHeight="1" thickBot="1">
      <c r="A78" s="126"/>
      <c r="B78" s="140"/>
      <c r="C78" s="140"/>
      <c r="D78" s="140"/>
      <c r="E78" s="140"/>
      <c r="F78" s="140"/>
      <c r="G78" s="140"/>
    </row>
    <row r="79" spans="1:14" ht="42" customHeight="1" thickBot="1">
      <c r="A79" s="141"/>
      <c r="B79" s="118">
        <v>1970</v>
      </c>
      <c r="C79" s="118">
        <v>1980</v>
      </c>
      <c r="D79" s="118">
        <v>1991</v>
      </c>
      <c r="E79" s="118">
        <v>2000</v>
      </c>
      <c r="F79" s="118">
        <v>2010</v>
      </c>
      <c r="G79" s="118">
        <v>2020</v>
      </c>
      <c r="H79" s="114"/>
      <c r="I79" s="114"/>
    </row>
    <row r="80" spans="1:14" s="122" customFormat="1" ht="9.9499999999999993" customHeight="1">
      <c r="B80" s="142"/>
      <c r="C80" s="142"/>
      <c r="D80" s="142"/>
      <c r="E80" s="142"/>
      <c r="F80" s="142"/>
      <c r="G80" s="143"/>
      <c r="H80" s="140"/>
      <c r="J80" s="140"/>
    </row>
    <row r="81" spans="1:15" s="122" customFormat="1">
      <c r="A81" s="121" t="s">
        <v>333</v>
      </c>
      <c r="B81" s="144"/>
      <c r="C81" s="144"/>
      <c r="D81" s="144"/>
      <c r="E81" s="144"/>
      <c r="F81" s="144"/>
      <c r="G81" s="144"/>
      <c r="H81" s="140"/>
      <c r="J81" s="140"/>
    </row>
    <row r="82" spans="1:15" s="122" customFormat="1" ht="24.95" customHeight="1">
      <c r="A82" s="124" t="s">
        <v>334</v>
      </c>
      <c r="B82" s="273">
        <v>92.111868211423669</v>
      </c>
      <c r="C82" s="273">
        <v>75.973553280588149</v>
      </c>
      <c r="D82" s="273">
        <v>67.796701335032878</v>
      </c>
      <c r="E82" s="273">
        <v>59.676094186288573</v>
      </c>
      <c r="F82" s="273">
        <v>48.513933740467962</v>
      </c>
      <c r="G82" s="273">
        <v>44.3</v>
      </c>
      <c r="H82" s="130"/>
      <c r="I82" s="130"/>
      <c r="J82" s="130"/>
      <c r="K82" s="130"/>
      <c r="L82" s="130"/>
      <c r="M82" s="130"/>
      <c r="N82" s="130"/>
    </row>
    <row r="83" spans="1:15" s="122" customFormat="1" ht="24.95" customHeight="1">
      <c r="A83" s="123" t="s">
        <v>335</v>
      </c>
      <c r="B83" s="273">
        <v>86.20664526207679</v>
      </c>
      <c r="C83" s="273">
        <v>69.604920145428821</v>
      </c>
      <c r="D83" s="273">
        <v>61.51604988706022</v>
      </c>
      <c r="E83" s="273">
        <v>53.459680021660091</v>
      </c>
      <c r="F83" s="273">
        <v>41.023690765723373</v>
      </c>
      <c r="G83" s="273">
        <v>34.6</v>
      </c>
      <c r="H83" s="130"/>
      <c r="I83" s="130"/>
      <c r="J83" s="130"/>
      <c r="K83" s="130"/>
      <c r="L83" s="130"/>
      <c r="M83" s="130"/>
    </row>
    <row r="84" spans="1:15" s="122" customFormat="1" ht="24.95" customHeight="1">
      <c r="A84" s="123" t="s">
        <v>336</v>
      </c>
      <c r="B84" s="273">
        <v>5.9052229493468662</v>
      </c>
      <c r="C84" s="273">
        <v>6.3686331351593211</v>
      </c>
      <c r="D84" s="273">
        <v>6.2806514479726587</v>
      </c>
      <c r="E84" s="273">
        <v>6.2164141646284801</v>
      </c>
      <c r="F84" s="273">
        <v>7.4902429747445876</v>
      </c>
      <c r="G84" s="273">
        <v>9.6999999999999993</v>
      </c>
      <c r="H84" s="130"/>
      <c r="I84" s="130"/>
      <c r="J84" s="130"/>
      <c r="K84" s="130"/>
      <c r="L84" s="130"/>
      <c r="M84" s="130"/>
    </row>
    <row r="85" spans="1:15" s="122" customFormat="1">
      <c r="B85" s="261"/>
      <c r="C85" s="261"/>
      <c r="D85" s="261"/>
      <c r="E85" s="261"/>
      <c r="F85" s="261"/>
      <c r="G85" s="261"/>
    </row>
    <row r="86" spans="1:15" s="122" customFormat="1">
      <c r="A86" s="121" t="s">
        <v>337</v>
      </c>
      <c r="B86" s="284">
        <v>102</v>
      </c>
      <c r="C86" s="284">
        <v>101</v>
      </c>
      <c r="D86" s="284">
        <v>102</v>
      </c>
      <c r="E86" s="284">
        <v>103</v>
      </c>
      <c r="F86" s="284">
        <v>106</v>
      </c>
      <c r="G86" s="284">
        <v>110</v>
      </c>
    </row>
    <row r="87" spans="1:15" s="114" customFormat="1">
      <c r="A87" s="119"/>
      <c r="B87" s="262"/>
      <c r="C87" s="262"/>
      <c r="D87" s="262"/>
      <c r="E87" s="262"/>
      <c r="F87" s="262"/>
      <c r="G87" s="262"/>
      <c r="H87" s="122"/>
      <c r="J87" s="122"/>
      <c r="K87" s="122"/>
      <c r="L87" s="122"/>
      <c r="M87" s="122"/>
      <c r="N87" s="122"/>
      <c r="O87" s="122"/>
    </row>
    <row r="88" spans="1:15" s="122" customFormat="1">
      <c r="A88" s="121" t="s">
        <v>338</v>
      </c>
      <c r="B88" s="263"/>
      <c r="C88" s="263"/>
      <c r="D88" s="263"/>
      <c r="E88" s="263"/>
      <c r="F88" s="263"/>
      <c r="G88" s="263"/>
    </row>
    <row r="89" spans="1:15" s="114" customFormat="1" ht="24.95" customHeight="1">
      <c r="A89" s="123" t="s">
        <v>339</v>
      </c>
      <c r="B89" s="272">
        <v>3084568</v>
      </c>
      <c r="C89" s="272">
        <v>4436697</v>
      </c>
      <c r="D89" s="272">
        <v>5778851</v>
      </c>
      <c r="E89" s="272">
        <v>5169534</v>
      </c>
      <c r="F89" s="272">
        <v>6972746</v>
      </c>
      <c r="G89" s="272">
        <v>8391776</v>
      </c>
      <c r="H89" s="283"/>
      <c r="I89" s="283"/>
      <c r="J89" s="283"/>
      <c r="K89" s="283"/>
      <c r="L89" s="283"/>
      <c r="M89" s="283"/>
      <c r="N89" s="122"/>
      <c r="O89" s="122"/>
    </row>
    <row r="90" spans="1:15" s="114" customFormat="1" ht="24.95" customHeight="1">
      <c r="A90" s="123" t="s">
        <v>340</v>
      </c>
      <c r="B90" s="272">
        <v>3488188</v>
      </c>
      <c r="C90" s="272">
        <v>4564565</v>
      </c>
      <c r="D90" s="272">
        <v>6581427</v>
      </c>
      <c r="E90" s="272">
        <v>8822431</v>
      </c>
      <c r="F90" s="272">
        <v>11863321</v>
      </c>
      <c r="G90" s="272">
        <v>13696428</v>
      </c>
      <c r="H90" s="283"/>
      <c r="I90" s="283"/>
      <c r="J90" s="283"/>
      <c r="K90" s="283"/>
      <c r="L90" s="283"/>
      <c r="M90" s="283"/>
      <c r="N90" s="122"/>
      <c r="O90" s="122"/>
    </row>
    <row r="91" spans="1:15" s="114" customFormat="1" ht="24.95" customHeight="1">
      <c r="A91" s="124" t="s">
        <v>341</v>
      </c>
      <c r="B91" s="272">
        <v>418390</v>
      </c>
      <c r="C91" s="272">
        <v>449630</v>
      </c>
      <c r="D91" s="272">
        <v>548152</v>
      </c>
      <c r="E91" s="272">
        <v>653460</v>
      </c>
      <c r="F91" s="272">
        <v>893269</v>
      </c>
      <c r="G91" s="272">
        <v>946236</v>
      </c>
      <c r="H91" s="283"/>
      <c r="I91" s="283"/>
      <c r="J91" s="283"/>
      <c r="K91" s="283"/>
      <c r="L91" s="283"/>
      <c r="M91" s="283"/>
      <c r="N91" s="122"/>
      <c r="O91" s="122"/>
    </row>
    <row r="92" spans="1:15" s="122" customFormat="1" ht="24.95" customHeight="1">
      <c r="A92" s="124" t="s">
        <v>342</v>
      </c>
      <c r="B92" s="272">
        <v>75891</v>
      </c>
      <c r="C92" s="272">
        <v>110697</v>
      </c>
      <c r="D92" s="272">
        <v>112346</v>
      </c>
      <c r="E92" s="272">
        <v>120851</v>
      </c>
      <c r="F92" s="272">
        <v>163248</v>
      </c>
      <c r="G92" s="272">
        <v>393429</v>
      </c>
    </row>
    <row r="93" spans="1:15" s="114" customFormat="1">
      <c r="A93" s="124"/>
      <c r="B93" s="252"/>
      <c r="C93" s="252"/>
      <c r="D93" s="252"/>
      <c r="E93" s="252"/>
      <c r="F93" s="252"/>
      <c r="G93" s="252"/>
      <c r="H93" s="122"/>
      <c r="J93" s="122"/>
      <c r="K93" s="122"/>
      <c r="L93" s="122"/>
      <c r="M93" s="122"/>
      <c r="N93" s="122"/>
      <c r="O93" s="122"/>
    </row>
    <row r="94" spans="1:15" s="122" customFormat="1">
      <c r="A94" s="121" t="s">
        <v>343</v>
      </c>
      <c r="B94" s="263"/>
      <c r="C94" s="263"/>
      <c r="D94" s="263"/>
      <c r="E94" s="263"/>
      <c r="F94" s="263"/>
      <c r="G94" s="263"/>
    </row>
    <row r="95" spans="1:15" s="114" customFormat="1" ht="24.95" customHeight="1">
      <c r="A95" s="123" t="s">
        <v>339</v>
      </c>
      <c r="B95" s="273">
        <v>43.647259806337509</v>
      </c>
      <c r="C95" s="273">
        <v>46.401251925804381</v>
      </c>
      <c r="D95" s="273">
        <v>44.381771101814515</v>
      </c>
      <c r="E95" s="273">
        <v>35.009057124490965</v>
      </c>
      <c r="F95" s="273">
        <v>35.051987212923166</v>
      </c>
      <c r="G95" s="273">
        <v>34</v>
      </c>
      <c r="H95" s="122"/>
      <c r="J95" s="122"/>
      <c r="K95" s="122"/>
      <c r="L95" s="122"/>
      <c r="M95" s="122"/>
      <c r="N95" s="122"/>
      <c r="O95" s="122"/>
    </row>
    <row r="96" spans="1:15" s="114" customFormat="1" ht="24.95" customHeight="1">
      <c r="A96" s="123" t="s">
        <v>340</v>
      </c>
      <c r="B96" s="273">
        <v>49.358564275240099</v>
      </c>
      <c r="C96" s="273">
        <v>47.738561027879364</v>
      </c>
      <c r="D96" s="273">
        <v>50.545581922306312</v>
      </c>
      <c r="E96" s="273">
        <v>59.747163062643551</v>
      </c>
      <c r="F96" s="273">
        <v>59.636902877977036</v>
      </c>
      <c r="G96" s="273">
        <v>55.5</v>
      </c>
      <c r="H96" s="122"/>
      <c r="J96" s="122"/>
      <c r="K96" s="122"/>
      <c r="L96" s="122"/>
      <c r="M96" s="122"/>
      <c r="N96" s="122"/>
      <c r="O96" s="122"/>
    </row>
    <row r="97" spans="1:15" s="114" customFormat="1" ht="24.95" customHeight="1">
      <c r="A97" s="124" t="s">
        <v>341</v>
      </c>
      <c r="B97" s="273">
        <v>5.9203029501614326</v>
      </c>
      <c r="C97" s="273">
        <v>4.7024610658333046</v>
      </c>
      <c r="D97" s="273">
        <v>4.2098258967053876</v>
      </c>
      <c r="E97" s="273">
        <v>4.4253540974041119</v>
      </c>
      <c r="F97" s="273">
        <v>4.4904623753253974</v>
      </c>
      <c r="G97" s="273">
        <v>3.8</v>
      </c>
      <c r="H97" s="122"/>
      <c r="J97" s="122"/>
      <c r="K97" s="122"/>
      <c r="L97" s="122"/>
      <c r="M97" s="122"/>
      <c r="N97" s="122"/>
      <c r="O97" s="122"/>
    </row>
    <row r="98" spans="1:15" s="122" customFormat="1" ht="24.95" customHeight="1">
      <c r="A98" s="124" t="s">
        <v>342</v>
      </c>
      <c r="B98" s="273">
        <v>1.0738729682609558</v>
      </c>
      <c r="C98" s="273">
        <v>1.1577259804829512</v>
      </c>
      <c r="D98" s="273">
        <v>0.86282107917377582</v>
      </c>
      <c r="E98" s="273">
        <v>0.81842571546136611</v>
      </c>
      <c r="F98" s="273">
        <v>0.82064753377439559</v>
      </c>
      <c r="G98" s="273">
        <v>1.6</v>
      </c>
    </row>
    <row r="99" spans="1:15" s="114" customFormat="1">
      <c r="A99" s="122"/>
      <c r="B99" s="252"/>
      <c r="C99" s="252"/>
      <c r="D99" s="252"/>
      <c r="E99" s="252"/>
      <c r="F99" s="252"/>
      <c r="G99" s="252"/>
      <c r="H99" s="122"/>
      <c r="J99" s="122"/>
      <c r="K99" s="122"/>
      <c r="L99" s="122"/>
      <c r="M99" s="122"/>
      <c r="N99" s="122"/>
      <c r="O99" s="122"/>
    </row>
    <row r="100" spans="1:15" s="122" customFormat="1">
      <c r="A100" s="121" t="s">
        <v>344</v>
      </c>
      <c r="B100" s="263"/>
      <c r="C100" s="263"/>
      <c r="D100" s="263"/>
      <c r="E100" s="263"/>
      <c r="F100" s="263"/>
      <c r="G100" s="263"/>
    </row>
    <row r="101" spans="1:15" s="114" customFormat="1" ht="24.95" customHeight="1">
      <c r="A101" s="123" t="s">
        <v>10</v>
      </c>
      <c r="B101" s="272">
        <v>5164205</v>
      </c>
      <c r="C101" s="272">
        <v>6918307</v>
      </c>
      <c r="D101" s="272">
        <v>10257341</v>
      </c>
      <c r="E101" s="272">
        <v>13498028</v>
      </c>
      <c r="F101" s="272">
        <v>16849326</v>
      </c>
      <c r="G101" s="272">
        <v>20610060</v>
      </c>
      <c r="H101" s="122"/>
      <c r="J101" s="122"/>
      <c r="K101" s="122"/>
      <c r="L101" s="122"/>
      <c r="M101" s="122"/>
      <c r="N101" s="122"/>
      <c r="O101" s="122"/>
    </row>
    <row r="102" spans="1:15" s="114" customFormat="1" ht="24.95" customHeight="1">
      <c r="A102" s="123" t="s">
        <v>345</v>
      </c>
      <c r="B102" s="272">
        <v>549654</v>
      </c>
      <c r="C102" s="272">
        <v>842990</v>
      </c>
      <c r="D102" s="272">
        <v>1412180</v>
      </c>
      <c r="E102" s="272">
        <v>2023504</v>
      </c>
      <c r="F102" s="272">
        <v>2542254</v>
      </c>
      <c r="G102" s="272">
        <v>2941049</v>
      </c>
      <c r="H102" s="122"/>
      <c r="J102" s="122"/>
      <c r="K102" s="122"/>
      <c r="L102" s="122"/>
      <c r="M102" s="122"/>
      <c r="N102" s="122"/>
      <c r="O102" s="122"/>
    </row>
    <row r="103" spans="1:15" s="114" customFormat="1" ht="24.95" customHeight="1">
      <c r="A103" s="123" t="s">
        <v>346</v>
      </c>
      <c r="B103" s="272">
        <v>2635386</v>
      </c>
      <c r="C103" s="272">
        <v>2265457</v>
      </c>
      <c r="D103" s="272">
        <v>3222045</v>
      </c>
      <c r="E103" s="272">
        <v>4197149</v>
      </c>
      <c r="F103" s="272">
        <v>5446856</v>
      </c>
      <c r="G103" s="272">
        <v>6066784</v>
      </c>
      <c r="H103" s="122"/>
      <c r="J103" s="122"/>
      <c r="K103" s="122"/>
      <c r="L103" s="122"/>
      <c r="M103" s="122"/>
      <c r="N103" s="122"/>
      <c r="O103" s="122"/>
    </row>
    <row r="104" spans="1:15" s="114" customFormat="1" ht="24.95" customHeight="1">
      <c r="A104" s="123" t="s">
        <v>347</v>
      </c>
      <c r="B104" s="272">
        <v>765250</v>
      </c>
      <c r="C104" s="272">
        <v>920392</v>
      </c>
      <c r="D104" s="272">
        <v>1112260</v>
      </c>
      <c r="E104" s="272">
        <v>1380414</v>
      </c>
      <c r="F104" s="272">
        <v>1725838</v>
      </c>
      <c r="G104" s="272">
        <v>1969471</v>
      </c>
      <c r="H104" s="122"/>
      <c r="J104" s="122"/>
      <c r="K104" s="122"/>
      <c r="L104" s="122"/>
      <c r="M104" s="122"/>
      <c r="N104" s="122"/>
      <c r="O104" s="122"/>
    </row>
    <row r="105" spans="1:15" s="114" customFormat="1" ht="24.95" customHeight="1">
      <c r="A105" s="123" t="s">
        <v>348</v>
      </c>
      <c r="B105" s="272">
        <v>793116</v>
      </c>
      <c r="C105" s="272">
        <v>1847888</v>
      </c>
      <c r="D105" s="272">
        <v>1216550</v>
      </c>
      <c r="E105" s="272">
        <v>843154</v>
      </c>
      <c r="F105" s="272">
        <v>456373</v>
      </c>
      <c r="G105" s="272">
        <v>285152</v>
      </c>
      <c r="H105" s="122"/>
      <c r="J105" s="122"/>
      <c r="K105" s="122"/>
      <c r="L105" s="122"/>
      <c r="M105" s="122"/>
      <c r="N105" s="122"/>
      <c r="O105" s="122"/>
    </row>
    <row r="106" spans="1:15" s="114" customFormat="1" ht="40.5">
      <c r="A106" s="146" t="s">
        <v>349</v>
      </c>
      <c r="B106" s="268">
        <v>411713</v>
      </c>
      <c r="C106" s="268">
        <v>275338</v>
      </c>
      <c r="D106" s="268">
        <v>277715</v>
      </c>
      <c r="E106" s="268">
        <v>256027</v>
      </c>
      <c r="F106" s="268">
        <v>463949</v>
      </c>
      <c r="G106" s="268">
        <v>574869</v>
      </c>
      <c r="H106" s="122"/>
      <c r="J106" s="122"/>
      <c r="K106" s="122"/>
      <c r="L106" s="122"/>
      <c r="M106" s="122"/>
      <c r="N106" s="122"/>
      <c r="O106" s="122"/>
    </row>
    <row r="107" spans="1:15" s="114" customFormat="1">
      <c r="A107" s="146"/>
      <c r="B107" s="264"/>
      <c r="C107" s="264"/>
      <c r="D107" s="264"/>
      <c r="E107" s="264"/>
      <c r="F107" s="264"/>
      <c r="G107" s="264"/>
      <c r="H107" s="122"/>
      <c r="J107" s="122"/>
      <c r="K107" s="122"/>
      <c r="L107" s="122"/>
      <c r="M107" s="122"/>
      <c r="N107" s="122"/>
      <c r="O107" s="122"/>
    </row>
    <row r="108" spans="1:15" s="122" customFormat="1">
      <c r="A108" s="121" t="s">
        <v>350</v>
      </c>
      <c r="B108" s="263"/>
      <c r="C108" s="263"/>
      <c r="D108" s="263"/>
      <c r="E108" s="263"/>
      <c r="F108" s="263"/>
      <c r="G108" s="263"/>
    </row>
    <row r="109" spans="1:15" s="114" customFormat="1" ht="24.95" customHeight="1">
      <c r="A109" s="123" t="s">
        <v>10</v>
      </c>
      <c r="B109" s="273">
        <v>50.044024201585302</v>
      </c>
      <c r="C109" s="273">
        <v>52.931217259921901</v>
      </c>
      <c r="D109" s="273">
        <v>58.619771722526757</v>
      </c>
      <c r="E109" s="273">
        <v>60.806650029939256</v>
      </c>
      <c r="F109" s="273">
        <v>61.304615865556109</v>
      </c>
      <c r="G109" s="273">
        <v>63.518400635367065</v>
      </c>
      <c r="H109" s="122"/>
      <c r="J109" s="122"/>
      <c r="K109" s="122"/>
      <c r="L109" s="122"/>
      <c r="M109" s="122"/>
      <c r="N109" s="122"/>
      <c r="O109" s="122"/>
    </row>
    <row r="110" spans="1:15" s="114" customFormat="1" ht="24.95" customHeight="1">
      <c r="A110" s="123" t="s">
        <v>345</v>
      </c>
      <c r="B110" s="273">
        <v>5.3264535545157798</v>
      </c>
      <c r="C110" s="273">
        <v>6.4496251522144892</v>
      </c>
      <c r="D110" s="273">
        <v>8.0704803741162383</v>
      </c>
      <c r="E110" s="273">
        <v>9.1155907783108923</v>
      </c>
      <c r="F110" s="273">
        <v>9.2497412004891757</v>
      </c>
      <c r="G110" s="273">
        <v>9.064055547157345</v>
      </c>
      <c r="H110" s="122"/>
      <c r="J110" s="122"/>
      <c r="K110" s="122"/>
      <c r="L110" s="122"/>
      <c r="M110" s="122"/>
      <c r="N110" s="122"/>
      <c r="O110" s="122"/>
    </row>
    <row r="111" spans="1:15" s="114" customFormat="1" ht="24.95" customHeight="1">
      <c r="A111" s="123" t="s">
        <v>346</v>
      </c>
      <c r="B111" s="273">
        <v>25.538358908005986</v>
      </c>
      <c r="C111" s="273">
        <v>17.332766045220442</v>
      </c>
      <c r="D111" s="273">
        <v>18.413694385290373</v>
      </c>
      <c r="E111" s="273">
        <v>18.907544892224966</v>
      </c>
      <c r="F111" s="273">
        <v>19.817849969488364</v>
      </c>
      <c r="G111" s="273">
        <v>18.697297178185547</v>
      </c>
      <c r="H111" s="122"/>
      <c r="J111" s="122"/>
      <c r="K111" s="122"/>
      <c r="L111" s="122"/>
      <c r="M111" s="122"/>
      <c r="N111" s="122"/>
      <c r="O111" s="122"/>
    </row>
    <row r="112" spans="1:15" s="114" customFormat="1" ht="24.95" customHeight="1">
      <c r="A112" s="123" t="s">
        <v>347</v>
      </c>
      <c r="B112" s="273">
        <v>7.415698935317856</v>
      </c>
      <c r="C112" s="273">
        <v>7.041819467724407</v>
      </c>
      <c r="D112" s="273">
        <v>6.3564648280775318</v>
      </c>
      <c r="E112" s="273">
        <v>6.2185640001953306</v>
      </c>
      <c r="F112" s="273">
        <v>6.2792918622489484</v>
      </c>
      <c r="G112" s="273">
        <v>6.0697372068658231</v>
      </c>
      <c r="H112" s="122"/>
      <c r="J112" s="122"/>
      <c r="K112" s="122"/>
      <c r="L112" s="122"/>
      <c r="M112" s="122"/>
      <c r="N112" s="122"/>
      <c r="O112" s="122"/>
    </row>
    <row r="113" spans="1:15" s="122" customFormat="1" ht="24.95" customHeight="1">
      <c r="A113" s="123" t="s">
        <v>348</v>
      </c>
      <c r="B113" s="273">
        <v>7.6857360036374471</v>
      </c>
      <c r="C113" s="273">
        <v>14.13799086973194</v>
      </c>
      <c r="D113" s="273">
        <v>6.9524727011649441</v>
      </c>
      <c r="E113" s="273">
        <v>3.7982859569815246</v>
      </c>
      <c r="F113" s="273">
        <v>1.6604682855807666</v>
      </c>
      <c r="G113" s="273">
        <v>0.87881350068734343</v>
      </c>
    </row>
    <row r="114" spans="1:15" s="122" customFormat="1" ht="40.5">
      <c r="A114" s="146" t="s">
        <v>349</v>
      </c>
      <c r="B114" s="354">
        <v>3.9897283969376285</v>
      </c>
      <c r="C114" s="354">
        <v>2.1065812051868149</v>
      </c>
      <c r="D114" s="354">
        <v>1.5871159888241524</v>
      </c>
      <c r="E114" s="354">
        <v>1.1533643423480273</v>
      </c>
      <c r="F114" s="354">
        <v>1.6880328166366354</v>
      </c>
      <c r="G114" s="354">
        <v>1.7716959317368719</v>
      </c>
      <c r="H114" s="355"/>
    </row>
    <row r="115" spans="1:15" s="147" customFormat="1">
      <c r="A115" s="122"/>
      <c r="B115" s="257"/>
      <c r="C115" s="257"/>
      <c r="D115" s="257"/>
      <c r="E115" s="257"/>
      <c r="F115" s="257"/>
      <c r="G115" s="257"/>
    </row>
    <row r="116" spans="1:15" s="122" customFormat="1" ht="23.25">
      <c r="A116" s="121" t="s">
        <v>351</v>
      </c>
      <c r="B116" s="285">
        <v>329746.90000000002</v>
      </c>
      <c r="C116" s="285">
        <v>329750</v>
      </c>
      <c r="D116" s="285">
        <v>329758</v>
      </c>
      <c r="E116" s="285">
        <v>329847</v>
      </c>
      <c r="F116" s="285">
        <v>330803</v>
      </c>
      <c r="G116" s="285">
        <v>330411.36000000004</v>
      </c>
    </row>
    <row r="117" spans="1:15" s="122" customFormat="1">
      <c r="A117" s="119"/>
      <c r="B117" s="268"/>
      <c r="C117" s="268"/>
      <c r="D117" s="268"/>
      <c r="E117" s="268"/>
      <c r="F117" s="268"/>
      <c r="G117" s="268"/>
    </row>
    <row r="118" spans="1:15" s="122" customFormat="1" ht="46.5">
      <c r="A118" s="125" t="s">
        <v>352</v>
      </c>
      <c r="B118" s="285">
        <v>32</v>
      </c>
      <c r="C118" s="285">
        <v>40</v>
      </c>
      <c r="D118" s="285">
        <v>53</v>
      </c>
      <c r="E118" s="285">
        <v>67</v>
      </c>
      <c r="F118" s="285">
        <v>83</v>
      </c>
      <c r="G118" s="285">
        <v>98</v>
      </c>
    </row>
    <row r="119" spans="1:15" s="114" customFormat="1">
      <c r="A119" s="122"/>
      <c r="B119" s="268"/>
      <c r="C119" s="268"/>
      <c r="D119" s="268"/>
      <c r="E119" s="268"/>
      <c r="F119" s="268"/>
      <c r="G119" s="272"/>
      <c r="H119" s="122"/>
      <c r="J119" s="122"/>
      <c r="K119" s="122"/>
      <c r="L119" s="122"/>
      <c r="M119" s="122"/>
      <c r="N119" s="122"/>
      <c r="O119" s="122"/>
    </row>
    <row r="120" spans="1:15" s="122" customFormat="1">
      <c r="A120" s="125" t="s">
        <v>353</v>
      </c>
      <c r="B120" s="263"/>
      <c r="C120" s="263"/>
      <c r="D120" s="263"/>
      <c r="E120" s="263"/>
      <c r="F120" s="263"/>
      <c r="G120" s="263"/>
    </row>
    <row r="121" spans="1:15" s="114" customFormat="1" ht="24.95" customHeight="1">
      <c r="A121" s="123" t="s">
        <v>354</v>
      </c>
      <c r="B121" s="268">
        <v>2962795</v>
      </c>
      <c r="C121" s="268">
        <v>4492408</v>
      </c>
      <c r="D121" s="268">
        <v>8898581</v>
      </c>
      <c r="E121" s="268">
        <v>13714897</v>
      </c>
      <c r="F121" s="268">
        <v>19479099</v>
      </c>
      <c r="G121" s="268">
        <v>24354046</v>
      </c>
      <c r="H121" s="122"/>
      <c r="J121" s="122"/>
      <c r="K121" s="122"/>
      <c r="L121" s="122"/>
      <c r="M121" s="122"/>
      <c r="N121" s="122"/>
      <c r="O121" s="122"/>
    </row>
    <row r="122" spans="1:15" s="122" customFormat="1" ht="24.95" customHeight="1">
      <c r="A122" s="123" t="s">
        <v>355</v>
      </c>
      <c r="B122" s="268">
        <v>7476635</v>
      </c>
      <c r="C122" s="268">
        <v>8643701</v>
      </c>
      <c r="D122" s="268">
        <v>8664839</v>
      </c>
      <c r="E122" s="268">
        <v>8483379</v>
      </c>
      <c r="F122" s="268">
        <v>8005497</v>
      </c>
      <c r="G122" s="268">
        <v>8093339</v>
      </c>
    </row>
    <row r="123" spans="1:15" s="114" customFormat="1">
      <c r="A123" s="123"/>
      <c r="B123" s="252"/>
      <c r="C123" s="252"/>
      <c r="D123" s="252"/>
      <c r="E123" s="252"/>
      <c r="F123" s="252"/>
      <c r="G123" s="252"/>
      <c r="H123" s="122"/>
      <c r="J123" s="122"/>
      <c r="K123" s="122"/>
      <c r="L123" s="122"/>
      <c r="M123" s="122"/>
      <c r="N123" s="122"/>
      <c r="O123" s="122"/>
    </row>
    <row r="124" spans="1:15" s="122" customFormat="1" ht="40.5">
      <c r="A124" s="125" t="s">
        <v>356</v>
      </c>
      <c r="B124" s="263"/>
      <c r="C124" s="263"/>
      <c r="D124" s="263"/>
      <c r="E124" s="263"/>
      <c r="F124" s="263"/>
      <c r="G124" s="263"/>
    </row>
    <row r="125" spans="1:15" s="114" customFormat="1" ht="24.95" customHeight="1">
      <c r="A125" s="123" t="s">
        <v>354</v>
      </c>
      <c r="B125" s="273">
        <v>28.3808119791981</v>
      </c>
      <c r="C125" s="273">
        <v>34.198924506488183</v>
      </c>
      <c r="D125" s="273">
        <v>50.665422793510608</v>
      </c>
      <c r="E125" s="273">
        <v>61.783563187333222</v>
      </c>
      <c r="F125" s="273">
        <v>70.872786341847629</v>
      </c>
      <c r="G125" s="273">
        <v>75.099999999999994</v>
      </c>
      <c r="H125" s="122"/>
      <c r="J125" s="122"/>
      <c r="K125" s="122"/>
      <c r="L125" s="122"/>
      <c r="M125" s="122"/>
      <c r="N125" s="122"/>
      <c r="O125" s="122"/>
    </row>
    <row r="126" spans="1:15" s="122" customFormat="1" ht="24.95" customHeight="1">
      <c r="A126" s="123" t="s">
        <v>355</v>
      </c>
      <c r="B126" s="273">
        <v>71.6191880208019</v>
      </c>
      <c r="C126" s="273">
        <v>65.801075493511817</v>
      </c>
      <c r="D126" s="273">
        <v>49.334577206489399</v>
      </c>
      <c r="E126" s="273">
        <v>38.216436812666778</v>
      </c>
      <c r="F126" s="273">
        <v>29.127213658152368</v>
      </c>
      <c r="G126" s="273">
        <v>24.9</v>
      </c>
    </row>
    <row r="127" spans="1:15" s="122" customFormat="1">
      <c r="A127" s="134"/>
      <c r="B127" s="260"/>
      <c r="C127" s="260"/>
      <c r="D127" s="260"/>
      <c r="E127" s="260"/>
      <c r="F127" s="260"/>
      <c r="G127" s="260"/>
    </row>
  </sheetData>
  <conditionalFormatting sqref="B93:D93 B99:D99">
    <cfRule type="cellIs" dxfId="196" priority="130" stopIfTrue="1" operator="lessThan">
      <formula>0</formula>
    </cfRule>
  </conditionalFormatting>
  <conditionalFormatting sqref="E93:F93 E99:F99">
    <cfRule type="cellIs" dxfId="195" priority="129" stopIfTrue="1" operator="lessThan">
      <formula>0</formula>
    </cfRule>
  </conditionalFormatting>
  <conditionalFormatting sqref="G99">
    <cfRule type="cellIs" dxfId="194" priority="128" stopIfTrue="1" operator="lessThan">
      <formula>0</formula>
    </cfRule>
  </conditionalFormatting>
  <conditionalFormatting sqref="D93:G93 D99:G99 B72:G73">
    <cfRule type="cellIs" dxfId="193" priority="131" stopIfTrue="1" operator="lessThan">
      <formula>0</formula>
    </cfRule>
  </conditionalFormatting>
  <conditionalFormatting sqref="B76:G78">
    <cfRule type="cellIs" dxfId="192" priority="126" stopIfTrue="1" operator="lessThan">
      <formula>0</formula>
    </cfRule>
  </conditionalFormatting>
  <conditionalFormatting sqref="B123:G123">
    <cfRule type="cellIs" dxfId="191" priority="127" stopIfTrue="1" operator="lessThan">
      <formula>0</formula>
    </cfRule>
  </conditionalFormatting>
  <conditionalFormatting sqref="E120:F120">
    <cfRule type="cellIs" dxfId="190" priority="97" stopIfTrue="1" operator="lessThan">
      <formula>0</formula>
    </cfRule>
  </conditionalFormatting>
  <conditionalFormatting sqref="B124:D124">
    <cfRule type="cellIs" dxfId="189" priority="93" stopIfTrue="1" operator="lessThan">
      <formula>0</formula>
    </cfRule>
  </conditionalFormatting>
  <conditionalFormatting sqref="D32:G33">
    <cfRule type="cellIs" dxfId="188" priority="87" stopIfTrue="1" operator="lessThan">
      <formula>0</formula>
    </cfRule>
  </conditionalFormatting>
  <conditionalFormatting sqref="H81 J81">
    <cfRule type="cellIs" dxfId="187" priority="125" stopIfTrue="1" operator="lessThan">
      <formula>0</formula>
    </cfRule>
  </conditionalFormatting>
  <conditionalFormatting sqref="B94">
    <cfRule type="cellIs" dxfId="186" priority="116" stopIfTrue="1" operator="lessThan">
      <formula>0</formula>
    </cfRule>
  </conditionalFormatting>
  <conditionalFormatting sqref="D94:G94">
    <cfRule type="cellIs" dxfId="185" priority="115" stopIfTrue="1" operator="lessThan">
      <formula>0</formula>
    </cfRule>
  </conditionalFormatting>
  <conditionalFormatting sqref="E94:F94">
    <cfRule type="cellIs" dxfId="184" priority="112" stopIfTrue="1" operator="lessThan">
      <formula>0</formula>
    </cfRule>
  </conditionalFormatting>
  <conditionalFormatting sqref="B108:D108">
    <cfRule type="cellIs" dxfId="183" priority="103" stopIfTrue="1" operator="lessThan">
      <formula>0</formula>
    </cfRule>
  </conditionalFormatting>
  <conditionalFormatting sqref="E108:F108">
    <cfRule type="cellIs" dxfId="182" priority="102" stopIfTrue="1" operator="lessThan">
      <formula>0</formula>
    </cfRule>
  </conditionalFormatting>
  <conditionalFormatting sqref="G124">
    <cfRule type="cellIs" dxfId="181" priority="95" stopIfTrue="1" operator="lessThan">
      <formula>0</formula>
    </cfRule>
  </conditionalFormatting>
  <conditionalFormatting sqref="G21">
    <cfRule type="cellIs" dxfId="180" priority="90" stopIfTrue="1" operator="lessThan">
      <formula>0</formula>
    </cfRule>
  </conditionalFormatting>
  <conditionalFormatting sqref="E124:F124">
    <cfRule type="cellIs" dxfId="179" priority="92" stopIfTrue="1" operator="lessThan">
      <formula>0</formula>
    </cfRule>
  </conditionalFormatting>
  <conditionalFormatting sqref="D88:G88">
    <cfRule type="cellIs" dxfId="178" priority="122" stopIfTrue="1" operator="lessThan">
      <formula>0</formula>
    </cfRule>
  </conditionalFormatting>
  <conditionalFormatting sqref="E88:F88">
    <cfRule type="cellIs" dxfId="177" priority="119" stopIfTrue="1" operator="lessThan">
      <formula>0</formula>
    </cfRule>
  </conditionalFormatting>
  <conditionalFormatting sqref="G100">
    <cfRule type="cellIs" dxfId="176" priority="110" stopIfTrue="1" operator="lessThan">
      <formula>0</formula>
    </cfRule>
  </conditionalFormatting>
  <conditionalFormatting sqref="B100:D100">
    <cfRule type="cellIs" dxfId="175" priority="108" stopIfTrue="1" operator="lessThan">
      <formula>0</formula>
    </cfRule>
  </conditionalFormatting>
  <conditionalFormatting sqref="E100:F100">
    <cfRule type="cellIs" dxfId="174" priority="107" stopIfTrue="1" operator="lessThan">
      <formula>0</formula>
    </cfRule>
  </conditionalFormatting>
  <conditionalFormatting sqref="G108">
    <cfRule type="cellIs" dxfId="173" priority="105" stopIfTrue="1" operator="lessThan">
      <formula>0</formula>
    </cfRule>
  </conditionalFormatting>
  <conditionalFormatting sqref="G120">
    <cfRule type="cellIs" dxfId="172" priority="100" stopIfTrue="1" operator="lessThan">
      <formula>0</formula>
    </cfRule>
  </conditionalFormatting>
  <conditionalFormatting sqref="B120:D120">
    <cfRule type="cellIs" dxfId="171" priority="98" stopIfTrue="1" operator="lessThan">
      <formula>0</formula>
    </cfRule>
  </conditionalFormatting>
  <conditionalFormatting sqref="F124:G124">
    <cfRule type="cellIs" dxfId="170" priority="91" stopIfTrue="1" operator="lessThan">
      <formula>0</formula>
    </cfRule>
  </conditionalFormatting>
  <conditionalFormatting sqref="D124:G124">
    <cfRule type="cellIs" dxfId="169" priority="94" stopIfTrue="1" operator="lessThan">
      <formula>0</formula>
    </cfRule>
  </conditionalFormatting>
  <conditionalFormatting sqref="D31:G31">
    <cfRule type="cellIs" dxfId="168" priority="88" stopIfTrue="1" operator="lessThan">
      <formula>0</formula>
    </cfRule>
  </conditionalFormatting>
  <conditionalFormatting sqref="D22:G24">
    <cfRule type="cellIs" dxfId="167" priority="89" stopIfTrue="1" operator="lessThan">
      <formula>0</formula>
    </cfRule>
  </conditionalFormatting>
  <conditionalFormatting sqref="D47:G47">
    <cfRule type="cellIs" dxfId="166" priority="85" stopIfTrue="1" operator="lessThan">
      <formula>0</formula>
    </cfRule>
  </conditionalFormatting>
  <conditionalFormatting sqref="B22:B24">
    <cfRule type="cellIs" dxfId="165" priority="84" stopIfTrue="1" operator="lessThan">
      <formula>0</formula>
    </cfRule>
  </conditionalFormatting>
  <conditionalFormatting sqref="B41">
    <cfRule type="cellIs" dxfId="164" priority="82" stopIfTrue="1" operator="lessThan">
      <formula>0</formula>
    </cfRule>
  </conditionalFormatting>
  <conditionalFormatting sqref="B47">
    <cfRule type="cellIs" dxfId="163" priority="81" stopIfTrue="1" operator="lessThan">
      <formula>0</formula>
    </cfRule>
  </conditionalFormatting>
  <conditionalFormatting sqref="B21:F21">
    <cfRule type="cellIs" dxfId="162" priority="80" stopIfTrue="1" operator="lessThan">
      <formula>0</formula>
    </cfRule>
  </conditionalFormatting>
  <conditionalFormatting sqref="C41">
    <cfRule type="cellIs" dxfId="161" priority="79" stopIfTrue="1" operator="lessThan">
      <formula>0</formula>
    </cfRule>
  </conditionalFormatting>
  <conditionalFormatting sqref="B27:B28">
    <cfRule type="cellIs" dxfId="160" priority="72" stopIfTrue="1" operator="lessThan">
      <formula>0</formula>
    </cfRule>
  </conditionalFormatting>
  <conditionalFormatting sqref="C47">
    <cfRule type="cellIs" dxfId="159" priority="78" stopIfTrue="1" operator="lessThan">
      <formula>0</formula>
    </cfRule>
  </conditionalFormatting>
  <conditionalFormatting sqref="C22:C24">
    <cfRule type="cellIs" dxfId="158" priority="77" stopIfTrue="1" operator="lessThan">
      <formula>0</formula>
    </cfRule>
  </conditionalFormatting>
  <conditionalFormatting sqref="G57:G58 G60:G61">
    <cfRule type="cellIs" dxfId="157" priority="76" stopIfTrue="1" operator="lessThan">
      <formula>0</formula>
    </cfRule>
  </conditionalFormatting>
  <conditionalFormatting sqref="B57:F58 B60:F61">
    <cfRule type="cellIs" dxfId="156" priority="75" stopIfTrue="1" operator="lessThan">
      <formula>0</formula>
    </cfRule>
  </conditionalFormatting>
  <conditionalFormatting sqref="G26">
    <cfRule type="cellIs" dxfId="155" priority="74" stopIfTrue="1" operator="lessThan">
      <formula>0</formula>
    </cfRule>
  </conditionalFormatting>
  <conditionalFormatting sqref="B31:C31">
    <cfRule type="cellIs" dxfId="154" priority="83" stopIfTrue="1" operator="lessThan">
      <formula>0</formula>
    </cfRule>
  </conditionalFormatting>
  <conditionalFormatting sqref="D27:G28">
    <cfRule type="cellIs" dxfId="153" priority="73" stopIfTrue="1" operator="lessThan">
      <formula>0</formula>
    </cfRule>
  </conditionalFormatting>
  <conditionalFormatting sqref="C27:C28">
    <cfRule type="cellIs" dxfId="152" priority="70" stopIfTrue="1" operator="lessThan">
      <formula>0</formula>
    </cfRule>
  </conditionalFormatting>
  <conditionalFormatting sqref="B26:F26">
    <cfRule type="cellIs" dxfId="151" priority="71" stopIfTrue="1" operator="lessThan">
      <formula>0</formula>
    </cfRule>
  </conditionalFormatting>
  <conditionalFormatting sqref="D35:G35">
    <cfRule type="cellIs" dxfId="150" priority="69" stopIfTrue="1" operator="lessThan">
      <formula>0</formula>
    </cfRule>
  </conditionalFormatting>
  <conditionalFormatting sqref="D36:G36">
    <cfRule type="cellIs" dxfId="149" priority="68" stopIfTrue="1" operator="lessThan">
      <formula>0</formula>
    </cfRule>
  </conditionalFormatting>
  <conditionalFormatting sqref="B35:C35">
    <cfRule type="cellIs" dxfId="148" priority="67" stopIfTrue="1" operator="lessThan">
      <formula>0</formula>
    </cfRule>
  </conditionalFormatting>
  <conditionalFormatting sqref="D49:G51">
    <cfRule type="cellIs" dxfId="147" priority="66" stopIfTrue="1" operator="lessThan">
      <formula>0</formula>
    </cfRule>
  </conditionalFormatting>
  <conditionalFormatting sqref="D52:G54">
    <cfRule type="cellIs" dxfId="146" priority="65" stopIfTrue="1" operator="lessThan">
      <formula>0</formula>
    </cfRule>
  </conditionalFormatting>
  <conditionalFormatting sqref="B52:B54">
    <cfRule type="cellIs" dxfId="145" priority="63" stopIfTrue="1" operator="lessThan">
      <formula>0</formula>
    </cfRule>
  </conditionalFormatting>
  <conditionalFormatting sqref="C49:C51">
    <cfRule type="cellIs" dxfId="144" priority="62" stopIfTrue="1" operator="lessThan">
      <formula>0</formula>
    </cfRule>
  </conditionalFormatting>
  <conditionalFormatting sqref="B49:B51">
    <cfRule type="cellIs" dxfId="143" priority="64" stopIfTrue="1" operator="lessThan">
      <formula>0</formula>
    </cfRule>
  </conditionalFormatting>
  <conditionalFormatting sqref="C52:C54">
    <cfRule type="cellIs" dxfId="142" priority="61" stopIfTrue="1" operator="lessThan">
      <formula>0</formula>
    </cfRule>
  </conditionalFormatting>
  <conditionalFormatting sqref="G65:G69">
    <cfRule type="cellIs" dxfId="141" priority="60" stopIfTrue="1" operator="lessThan">
      <formula>0</formula>
    </cfRule>
  </conditionalFormatting>
  <conditionalFormatting sqref="B65:F69">
    <cfRule type="cellIs" dxfId="140" priority="59" stopIfTrue="1" operator="lessThan">
      <formula>0</formula>
    </cfRule>
  </conditionalFormatting>
  <conditionalFormatting sqref="G59">
    <cfRule type="cellIs" dxfId="139" priority="58" stopIfTrue="1" operator="lessThan">
      <formula>0</formula>
    </cfRule>
  </conditionalFormatting>
  <conditionalFormatting sqref="B59:F59">
    <cfRule type="cellIs" dxfId="138" priority="57" stopIfTrue="1" operator="lessThan">
      <formula>0</formula>
    </cfRule>
  </conditionalFormatting>
  <conditionalFormatting sqref="G82">
    <cfRule type="cellIs" dxfId="137" priority="56" stopIfTrue="1" operator="lessThan">
      <formula>0</formula>
    </cfRule>
  </conditionalFormatting>
  <conditionalFormatting sqref="G83">
    <cfRule type="cellIs" dxfId="136" priority="55" stopIfTrue="1" operator="lessThan">
      <formula>0</formula>
    </cfRule>
  </conditionalFormatting>
  <conditionalFormatting sqref="G84">
    <cfRule type="cellIs" dxfId="135" priority="54" stopIfTrue="1" operator="lessThan">
      <formula>0</formula>
    </cfRule>
  </conditionalFormatting>
  <conditionalFormatting sqref="B83:F83">
    <cfRule type="cellIs" dxfId="134" priority="52" stopIfTrue="1" operator="lessThan">
      <formula>0</formula>
    </cfRule>
  </conditionalFormatting>
  <conditionalFormatting sqref="B82:F82">
    <cfRule type="cellIs" dxfId="133" priority="53" stopIfTrue="1" operator="lessThan">
      <formula>0</formula>
    </cfRule>
  </conditionalFormatting>
  <conditionalFormatting sqref="B84:F84">
    <cfRule type="cellIs" dxfId="132" priority="51" stopIfTrue="1" operator="lessThan">
      <formula>0</formula>
    </cfRule>
  </conditionalFormatting>
  <conditionalFormatting sqref="D89:G92">
    <cfRule type="cellIs" dxfId="131" priority="47" stopIfTrue="1" operator="lessThan">
      <formula>0</formula>
    </cfRule>
  </conditionalFormatting>
  <conditionalFormatting sqref="B89:D92">
    <cfRule type="cellIs" dxfId="130" priority="46" stopIfTrue="1" operator="lessThan">
      <formula>0</formula>
    </cfRule>
  </conditionalFormatting>
  <conditionalFormatting sqref="F89:G89">
    <cfRule type="cellIs" dxfId="129" priority="43" stopIfTrue="1" operator="lessThan">
      <formula>0</formula>
    </cfRule>
  </conditionalFormatting>
  <conditionalFormatting sqref="F90:G90">
    <cfRule type="cellIs" dxfId="128" priority="44" stopIfTrue="1" operator="lessThan">
      <formula>0</formula>
    </cfRule>
  </conditionalFormatting>
  <conditionalFormatting sqref="F95:G95">
    <cfRule type="cellIs" dxfId="127" priority="35" stopIfTrue="1" operator="lessThan">
      <formula>0</formula>
    </cfRule>
  </conditionalFormatting>
  <conditionalFormatting sqref="F96:G96">
    <cfRule type="cellIs" dxfId="126" priority="36" stopIfTrue="1" operator="lessThan">
      <formula>0</formula>
    </cfRule>
  </conditionalFormatting>
  <conditionalFormatting sqref="F101:G101">
    <cfRule type="cellIs" dxfId="125" priority="27" stopIfTrue="1" operator="lessThan">
      <formula>0</formula>
    </cfRule>
  </conditionalFormatting>
  <conditionalFormatting sqref="F102:G102">
    <cfRule type="cellIs" dxfId="124" priority="28" stopIfTrue="1" operator="lessThan">
      <formula>0</formula>
    </cfRule>
  </conditionalFormatting>
  <conditionalFormatting sqref="D106:G106">
    <cfRule type="cellIs" dxfId="123" priority="26" stopIfTrue="1" operator="lessThan">
      <formula>0</formula>
    </cfRule>
  </conditionalFormatting>
  <conditionalFormatting sqref="B106:D106">
    <cfRule type="cellIs" dxfId="122" priority="25" stopIfTrue="1" operator="lessThan">
      <formula>0</formula>
    </cfRule>
  </conditionalFormatting>
  <conditionalFormatting sqref="E106:F106">
    <cfRule type="cellIs" dxfId="121" priority="24" stopIfTrue="1" operator="lessThan">
      <formula>0</formula>
    </cfRule>
  </conditionalFormatting>
  <conditionalFormatting sqref="F110:G110">
    <cfRule type="cellIs" dxfId="120" priority="22" stopIfTrue="1" operator="lessThan">
      <formula>0</formula>
    </cfRule>
  </conditionalFormatting>
  <conditionalFormatting sqref="F111:G111">
    <cfRule type="cellIs" dxfId="119" priority="23" stopIfTrue="1" operator="lessThan">
      <formula>0</formula>
    </cfRule>
  </conditionalFormatting>
  <conditionalFormatting sqref="D109:G113">
    <cfRule type="cellIs" dxfId="118" priority="20" stopIfTrue="1" operator="lessThan">
      <formula>0</formula>
    </cfRule>
  </conditionalFormatting>
  <conditionalFormatting sqref="B109:D113">
    <cfRule type="cellIs" dxfId="117" priority="19" stopIfTrue="1" operator="lessThan">
      <formula>0</formula>
    </cfRule>
  </conditionalFormatting>
  <conditionalFormatting sqref="F109:G109">
    <cfRule type="cellIs" dxfId="116" priority="16" stopIfTrue="1" operator="lessThan">
      <formula>0</formula>
    </cfRule>
  </conditionalFormatting>
  <conditionalFormatting sqref="F110:G110">
    <cfRule type="cellIs" dxfId="115" priority="17" stopIfTrue="1" operator="lessThan">
      <formula>0</formula>
    </cfRule>
  </conditionalFormatting>
  <conditionalFormatting sqref="D114:G114">
    <cfRule type="cellIs" dxfId="114" priority="15" stopIfTrue="1" operator="lessThan">
      <formula>0</formula>
    </cfRule>
  </conditionalFormatting>
  <conditionalFormatting sqref="B114:D114">
    <cfRule type="cellIs" dxfId="113" priority="14" stopIfTrue="1" operator="lessThan">
      <formula>0</formula>
    </cfRule>
  </conditionalFormatting>
  <conditionalFormatting sqref="E114:F114">
    <cfRule type="cellIs" dxfId="112" priority="13" stopIfTrue="1" operator="lessThan">
      <formula>0</formula>
    </cfRule>
  </conditionalFormatting>
  <conditionalFormatting sqref="F125:G125">
    <cfRule type="cellIs" dxfId="111" priority="12" stopIfTrue="1" operator="lessThan">
      <formula>0</formula>
    </cfRule>
  </conditionalFormatting>
  <conditionalFormatting sqref="B125:D125 B126:G126">
    <cfRule type="cellIs" dxfId="110" priority="10" stopIfTrue="1" operator="lessThan">
      <formula>0</formula>
    </cfRule>
  </conditionalFormatting>
  <conditionalFormatting sqref="E125:F125">
    <cfRule type="cellIs" dxfId="109" priority="9" stopIfTrue="1" operator="lessThan">
      <formula>0</formula>
    </cfRule>
  </conditionalFormatting>
  <conditionalFormatting sqref="B86:G86">
    <cfRule type="cellIs" dxfId="108" priority="5" stopIfTrue="1" operator="lessThan">
      <formula>0</formula>
    </cfRule>
  </conditionalFormatting>
  <conditionalFormatting sqref="B121:G122">
    <cfRule type="cellIs" dxfId="107" priority="6" stopIfTrue="1" operator="lessThan">
      <formula>0</formula>
    </cfRule>
  </conditionalFormatting>
  <conditionalFormatting sqref="B38:G38">
    <cfRule type="cellIs" dxfId="106" priority="4" stopIfTrue="1" operator="lessThan">
      <formula>0</formula>
    </cfRule>
  </conditionalFormatting>
  <conditionalFormatting sqref="B116:G116">
    <cfRule type="cellIs" dxfId="105" priority="2" stopIfTrue="1" operator="lessThan">
      <formula>0</formula>
    </cfRule>
  </conditionalFormatting>
  <conditionalFormatting sqref="B118:G118">
    <cfRule type="cellIs" dxfId="104" priority="1" stopIfTrue="1" operator="lessThan">
      <formula>0</formula>
    </cfRule>
  </conditionalFormatting>
  <conditionalFormatting sqref="H80 J80 B107:G107">
    <cfRule type="cellIs" dxfId="103" priority="132" stopIfTrue="1" operator="lessThan">
      <formula>0</formula>
    </cfRule>
  </conditionalFormatting>
  <conditionalFormatting sqref="F88:G88">
    <cfRule type="cellIs" dxfId="102" priority="118" stopIfTrue="1" operator="lessThan">
      <formula>0</formula>
    </cfRule>
  </conditionalFormatting>
  <conditionalFormatting sqref="C94">
    <cfRule type="cellIs" dxfId="101" priority="117" stopIfTrue="1" operator="lessThan">
      <formula>0</formula>
    </cfRule>
  </conditionalFormatting>
  <conditionalFormatting sqref="D94:G94">
    <cfRule type="cellIs" dxfId="100" priority="114" stopIfTrue="1" operator="lessThan">
      <formula>0</formula>
    </cfRule>
  </conditionalFormatting>
  <conditionalFormatting sqref="B94:D94">
    <cfRule type="cellIs" dxfId="99" priority="113" stopIfTrue="1" operator="lessThan">
      <formula>0</formula>
    </cfRule>
  </conditionalFormatting>
  <conditionalFormatting sqref="F94:G94">
    <cfRule type="cellIs" dxfId="98" priority="111" stopIfTrue="1" operator="lessThan">
      <formula>0</formula>
    </cfRule>
  </conditionalFormatting>
  <conditionalFormatting sqref="D108:G108">
    <cfRule type="cellIs" dxfId="97" priority="104" stopIfTrue="1" operator="lessThan">
      <formula>0</formula>
    </cfRule>
  </conditionalFormatting>
  <conditionalFormatting sqref="F108:G108">
    <cfRule type="cellIs" dxfId="96" priority="101" stopIfTrue="1" operator="lessThan">
      <formula>0</formula>
    </cfRule>
  </conditionalFormatting>
  <conditionalFormatting sqref="C88">
    <cfRule type="cellIs" dxfId="95" priority="124" stopIfTrue="1" operator="lessThan">
      <formula>0</formula>
    </cfRule>
  </conditionalFormatting>
  <conditionalFormatting sqref="B88">
    <cfRule type="cellIs" dxfId="94" priority="123" stopIfTrue="1" operator="lessThan">
      <formula>0</formula>
    </cfRule>
  </conditionalFormatting>
  <conditionalFormatting sqref="D88:G88">
    <cfRule type="cellIs" dxfId="93" priority="121" stopIfTrue="1" operator="lessThan">
      <formula>0</formula>
    </cfRule>
  </conditionalFormatting>
  <conditionalFormatting sqref="B88:D88">
    <cfRule type="cellIs" dxfId="92" priority="120" stopIfTrue="1" operator="lessThan">
      <formula>0</formula>
    </cfRule>
  </conditionalFormatting>
  <conditionalFormatting sqref="D100:G100">
    <cfRule type="cellIs" dxfId="91" priority="109" stopIfTrue="1" operator="lessThan">
      <formula>0</formula>
    </cfRule>
  </conditionalFormatting>
  <conditionalFormatting sqref="F100:G100">
    <cfRule type="cellIs" dxfId="90" priority="106" stopIfTrue="1" operator="lessThan">
      <formula>0</formula>
    </cfRule>
  </conditionalFormatting>
  <conditionalFormatting sqref="F120:G120">
    <cfRule type="cellIs" dxfId="89" priority="96" stopIfTrue="1" operator="lessThan">
      <formula>0</formula>
    </cfRule>
  </conditionalFormatting>
  <conditionalFormatting sqref="D120:G120">
    <cfRule type="cellIs" dxfId="88" priority="99" stopIfTrue="1" operator="lessThan">
      <formula>0</formula>
    </cfRule>
  </conditionalFormatting>
  <conditionalFormatting sqref="D41:G41">
    <cfRule type="cellIs" dxfId="87" priority="86" stopIfTrue="1" operator="lessThan">
      <formula>0</formula>
    </cfRule>
  </conditionalFormatting>
  <conditionalFormatting sqref="F89:G89">
    <cfRule type="cellIs" dxfId="86" priority="48" stopIfTrue="1" operator="lessThan">
      <formula>0</formula>
    </cfRule>
  </conditionalFormatting>
  <conditionalFormatting sqref="F90:G90">
    <cfRule type="cellIs" dxfId="85" priority="49" stopIfTrue="1" operator="lessThan">
      <formula>0</formula>
    </cfRule>
  </conditionalFormatting>
  <conditionalFormatting sqref="F91:G91">
    <cfRule type="cellIs" dxfId="84" priority="50" stopIfTrue="1" operator="lessThan">
      <formula>0</formula>
    </cfRule>
  </conditionalFormatting>
  <conditionalFormatting sqref="E89:F92">
    <cfRule type="cellIs" dxfId="83" priority="45" stopIfTrue="1" operator="lessThan">
      <formula>0</formula>
    </cfRule>
  </conditionalFormatting>
  <conditionalFormatting sqref="F95:G95">
    <cfRule type="cellIs" dxfId="82" priority="40" stopIfTrue="1" operator="lessThan">
      <formula>0</formula>
    </cfRule>
  </conditionalFormatting>
  <conditionalFormatting sqref="F96:G96">
    <cfRule type="cellIs" dxfId="81" priority="41" stopIfTrue="1" operator="lessThan">
      <formula>0</formula>
    </cfRule>
  </conditionalFormatting>
  <conditionalFormatting sqref="F97:G97">
    <cfRule type="cellIs" dxfId="80" priority="42" stopIfTrue="1" operator="lessThan">
      <formula>0</formula>
    </cfRule>
  </conditionalFormatting>
  <conditionalFormatting sqref="D95:G98">
    <cfRule type="cellIs" dxfId="79" priority="39" stopIfTrue="1" operator="lessThan">
      <formula>0</formula>
    </cfRule>
  </conditionalFormatting>
  <conditionalFormatting sqref="B95:D98">
    <cfRule type="cellIs" dxfId="78" priority="38" stopIfTrue="1" operator="lessThan">
      <formula>0</formula>
    </cfRule>
  </conditionalFormatting>
  <conditionalFormatting sqref="E95:F98">
    <cfRule type="cellIs" dxfId="77" priority="37" stopIfTrue="1" operator="lessThan">
      <formula>0</formula>
    </cfRule>
  </conditionalFormatting>
  <conditionalFormatting sqref="F101:G101">
    <cfRule type="cellIs" dxfId="76" priority="32" stopIfTrue="1" operator="lessThan">
      <formula>0</formula>
    </cfRule>
  </conditionalFormatting>
  <conditionalFormatting sqref="F102:G102">
    <cfRule type="cellIs" dxfId="75" priority="33" stopIfTrue="1" operator="lessThan">
      <formula>0</formula>
    </cfRule>
  </conditionalFormatting>
  <conditionalFormatting sqref="F103:G103">
    <cfRule type="cellIs" dxfId="74" priority="34" stopIfTrue="1" operator="lessThan">
      <formula>0</formula>
    </cfRule>
  </conditionalFormatting>
  <conditionalFormatting sqref="D101:G105">
    <cfRule type="cellIs" dxfId="73" priority="31" stopIfTrue="1" operator="lessThan">
      <formula>0</formula>
    </cfRule>
  </conditionalFormatting>
  <conditionalFormatting sqref="B101:D105">
    <cfRule type="cellIs" dxfId="72" priority="30" stopIfTrue="1" operator="lessThan">
      <formula>0</formula>
    </cfRule>
  </conditionalFormatting>
  <conditionalFormatting sqref="E101:F105">
    <cfRule type="cellIs" dxfId="71" priority="29" stopIfTrue="1" operator="lessThan">
      <formula>0</formula>
    </cfRule>
  </conditionalFormatting>
  <conditionalFormatting sqref="F109:G109">
    <cfRule type="cellIs" dxfId="70" priority="21" stopIfTrue="1" operator="lessThan">
      <formula>0</formula>
    </cfRule>
  </conditionalFormatting>
  <conditionalFormatting sqref="E109:F113">
    <cfRule type="cellIs" dxfId="69" priority="18" stopIfTrue="1" operator="lessThan">
      <formula>0</formula>
    </cfRule>
  </conditionalFormatting>
  <conditionalFormatting sqref="F125:G125">
    <cfRule type="cellIs" dxfId="68" priority="8" stopIfTrue="1" operator="lessThan">
      <formula>0</formula>
    </cfRule>
  </conditionalFormatting>
  <conditionalFormatting sqref="D125:G125">
    <cfRule type="cellIs" dxfId="67" priority="11" stopIfTrue="1" operator="lessThan">
      <formula>0</formula>
    </cfRule>
  </conditionalFormatting>
  <conditionalFormatting sqref="B42:G46">
    <cfRule type="cellIs" dxfId="66" priority="7" stopIfTrue="1" operator="lessThan">
      <formula>0</formula>
    </cfRule>
  </conditionalFormatting>
  <pageMargins left="0.59055118110236227" right="0.59055118110236227" top="0.70866141732283472" bottom="0.59055118110236227" header="0.51181102362204722" footer="0.51181102362204722"/>
  <pageSetup paperSize="9" scale="43" fitToHeight="0" orientation="portrait" r:id="rId1"/>
  <rowBreaks count="1" manualBreakCount="1">
    <brk id="74"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994"/>
  <sheetViews>
    <sheetView view="pageBreakPreview" zoomScale="70" zoomScaleNormal="100" zoomScaleSheetLayoutView="70" workbookViewId="0">
      <selection activeCell="A39" sqref="A39:XFD40"/>
    </sheetView>
  </sheetViews>
  <sheetFormatPr defaultColWidth="13.42578125" defaultRowHeight="18"/>
  <cols>
    <col min="1" max="1" width="40.7109375" style="383" customWidth="1"/>
    <col min="2" max="7" width="28.7109375" style="383" customWidth="1"/>
    <col min="8" max="8" width="15.7109375" style="383" customWidth="1"/>
    <col min="9" max="9" width="8.140625" style="383" customWidth="1"/>
    <col min="10" max="16384" width="13.42578125" style="383"/>
  </cols>
  <sheetData>
    <row r="1" spans="1:9" ht="24.95" customHeight="1">
      <c r="A1" s="382" t="s">
        <v>97</v>
      </c>
      <c r="B1" s="382"/>
      <c r="C1" s="382"/>
      <c r="D1" s="382"/>
      <c r="E1" s="382"/>
      <c r="F1" s="382"/>
      <c r="G1" s="382"/>
    </row>
    <row r="2" spans="1:9" ht="24.75" customHeight="1">
      <c r="A2" s="385" t="s">
        <v>98</v>
      </c>
      <c r="B2" s="385"/>
      <c r="C2" s="385"/>
      <c r="D2" s="385"/>
      <c r="E2" s="385"/>
      <c r="G2" s="452"/>
    </row>
    <row r="3" spans="1:9" ht="24.75" customHeight="1">
      <c r="A3" s="385"/>
      <c r="B3" s="385"/>
      <c r="C3" s="385"/>
      <c r="D3" s="385"/>
      <c r="E3" s="385"/>
      <c r="F3" s="453"/>
      <c r="G3" s="212" t="s">
        <v>28</v>
      </c>
    </row>
    <row r="4" spans="1:9" ht="24.75" customHeight="1" thickBot="1">
      <c r="A4" s="384"/>
      <c r="B4" s="384"/>
      <c r="C4" s="384"/>
      <c r="D4" s="384"/>
      <c r="E4" s="384"/>
      <c r="G4" s="463" t="s">
        <v>64</v>
      </c>
    </row>
    <row r="5" spans="1:9" ht="19.5" customHeight="1" thickBot="1">
      <c r="A5" s="440" t="s">
        <v>430</v>
      </c>
      <c r="B5" s="440" t="s">
        <v>408</v>
      </c>
      <c r="C5" s="440" t="s">
        <v>424</v>
      </c>
      <c r="D5" s="440"/>
      <c r="E5" s="440"/>
      <c r="F5" s="440"/>
      <c r="G5" s="440"/>
    </row>
    <row r="6" spans="1:9" ht="19.5" customHeight="1" thickBot="1">
      <c r="A6" s="440"/>
      <c r="B6" s="440"/>
      <c r="C6" s="440"/>
      <c r="D6" s="440"/>
      <c r="E6" s="440"/>
      <c r="F6" s="440"/>
      <c r="G6" s="440"/>
    </row>
    <row r="7" spans="1:9" ht="19.5" customHeight="1" thickBot="1">
      <c r="A7" s="440"/>
      <c r="B7" s="440"/>
      <c r="C7" s="440"/>
      <c r="D7" s="440"/>
      <c r="E7" s="440"/>
      <c r="F7" s="440"/>
      <c r="G7" s="440"/>
    </row>
    <row r="8" spans="1:9" ht="19.5" customHeight="1" thickBot="1">
      <c r="A8" s="440"/>
      <c r="B8" s="440"/>
      <c r="C8" s="440" t="s">
        <v>425</v>
      </c>
      <c r="D8" s="440" t="s">
        <v>426</v>
      </c>
      <c r="E8" s="440" t="s">
        <v>427</v>
      </c>
      <c r="F8" s="440" t="s">
        <v>428</v>
      </c>
      <c r="G8" s="440" t="s">
        <v>429</v>
      </c>
    </row>
    <row r="9" spans="1:9" ht="19.5" customHeight="1" thickBot="1">
      <c r="A9" s="440"/>
      <c r="B9" s="440"/>
      <c r="C9" s="440"/>
      <c r="D9" s="440"/>
      <c r="E9" s="440"/>
      <c r="F9" s="440"/>
      <c r="G9" s="440"/>
    </row>
    <row r="10" spans="1:9" ht="19.5" customHeight="1" thickBot="1">
      <c r="A10" s="440"/>
      <c r="B10" s="440"/>
      <c r="C10" s="440"/>
      <c r="D10" s="440"/>
      <c r="E10" s="440"/>
      <c r="F10" s="440"/>
      <c r="G10" s="440"/>
    </row>
    <row r="11" spans="1:9" ht="19.5" customHeight="1" thickBot="1">
      <c r="A11" s="440"/>
      <c r="B11" s="440"/>
      <c r="C11" s="440"/>
      <c r="D11" s="440"/>
      <c r="E11" s="440"/>
      <c r="F11" s="440"/>
      <c r="G11" s="440"/>
    </row>
    <row r="12" spans="1:9" ht="19.5" customHeight="1">
      <c r="A12" s="441"/>
      <c r="B12" s="441"/>
      <c r="C12" s="441"/>
      <c r="D12" s="441"/>
      <c r="E12" s="441"/>
      <c r="F12" s="441"/>
      <c r="G12" s="441"/>
    </row>
    <row r="13" spans="1:9" s="382" customFormat="1" ht="45" customHeight="1">
      <c r="A13" s="442" t="s">
        <v>87</v>
      </c>
      <c r="B13" s="455">
        <f>SUM(B14:B16)</f>
        <v>360969</v>
      </c>
      <c r="C13" s="455">
        <f t="shared" ref="C13:G13" si="0">SUM(C14:C16)</f>
        <v>120951</v>
      </c>
      <c r="D13" s="455">
        <f t="shared" si="0"/>
        <v>200382</v>
      </c>
      <c r="E13" s="455">
        <f t="shared" si="0"/>
        <v>25910</v>
      </c>
      <c r="F13" s="455">
        <f t="shared" si="0"/>
        <v>7049</v>
      </c>
      <c r="G13" s="455">
        <f t="shared" si="0"/>
        <v>6677</v>
      </c>
      <c r="H13" s="444"/>
      <c r="I13" s="444"/>
    </row>
    <row r="14" spans="1:9" ht="45" customHeight="1">
      <c r="A14" s="445" t="s">
        <v>88</v>
      </c>
      <c r="B14" s="456">
        <v>97779</v>
      </c>
      <c r="C14" s="456">
        <v>36537</v>
      </c>
      <c r="D14" s="456">
        <v>48897</v>
      </c>
      <c r="E14" s="456">
        <v>6861</v>
      </c>
      <c r="F14" s="456">
        <v>2397</v>
      </c>
      <c r="G14" s="456">
        <v>3087</v>
      </c>
      <c r="H14" s="386"/>
      <c r="I14" s="386"/>
    </row>
    <row r="15" spans="1:9" ht="45" customHeight="1">
      <c r="A15" s="447" t="s">
        <v>89</v>
      </c>
      <c r="B15" s="457">
        <v>55806</v>
      </c>
      <c r="C15" s="457">
        <v>19549</v>
      </c>
      <c r="D15" s="457">
        <v>29558</v>
      </c>
      <c r="E15" s="457">
        <v>5069</v>
      </c>
      <c r="F15" s="457">
        <v>921</v>
      </c>
      <c r="G15" s="457">
        <v>709</v>
      </c>
      <c r="H15" s="386"/>
      <c r="I15" s="386"/>
    </row>
    <row r="16" spans="1:9" ht="45" customHeight="1">
      <c r="A16" s="449" t="s">
        <v>90</v>
      </c>
      <c r="B16" s="458">
        <v>207384</v>
      </c>
      <c r="C16" s="458">
        <v>64865</v>
      </c>
      <c r="D16" s="458">
        <v>121927</v>
      </c>
      <c r="E16" s="458">
        <v>13980</v>
      </c>
      <c r="F16" s="458">
        <v>3731</v>
      </c>
      <c r="G16" s="458">
        <v>2881</v>
      </c>
      <c r="H16" s="386"/>
      <c r="I16" s="386"/>
    </row>
    <row r="17" spans="1:9" ht="23.25" customHeight="1">
      <c r="A17" s="459"/>
      <c r="B17" s="390"/>
      <c r="C17" s="390"/>
      <c r="D17" s="390"/>
      <c r="E17" s="390"/>
      <c r="F17" s="390"/>
      <c r="G17" s="390"/>
      <c r="H17" s="386"/>
      <c r="I17" s="386"/>
    </row>
    <row r="18" spans="1:9" ht="24.95" customHeight="1">
      <c r="A18" s="460"/>
      <c r="B18" s="460"/>
      <c r="C18" s="460"/>
      <c r="D18" s="460"/>
      <c r="E18" s="460"/>
      <c r="F18" s="460"/>
      <c r="G18" s="460"/>
    </row>
    <row r="19" spans="1:9" ht="15.75" customHeight="1"/>
    <row r="20" spans="1:9" ht="15.75" customHeight="1"/>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7" ht="15.75" customHeight="1"/>
    <row r="66" spans="2:7" ht="15.75" customHeight="1"/>
    <row r="67" spans="2:7" ht="15.75" customHeight="1"/>
    <row r="68" spans="2:7" ht="15.75" customHeight="1"/>
    <row r="69" spans="2:7" ht="15.75" customHeight="1"/>
    <row r="70" spans="2:7" ht="15.75" customHeight="1"/>
    <row r="71" spans="2:7" ht="15.75" customHeight="1"/>
    <row r="72" spans="2:7" ht="15.75" customHeight="1"/>
    <row r="73" spans="2:7" ht="15.75" customHeight="1"/>
    <row r="74" spans="2:7" ht="15.75" customHeight="1"/>
    <row r="75" spans="2:7" ht="15.75" customHeight="1"/>
    <row r="76" spans="2:7" ht="15.75" customHeight="1"/>
    <row r="77" spans="2:7" ht="15.75" customHeight="1"/>
    <row r="78" spans="2:7" ht="15.75" customHeight="1"/>
    <row r="79" spans="2:7" ht="15.75" customHeight="1">
      <c r="B79" s="384"/>
      <c r="C79" s="384"/>
      <c r="D79" s="384"/>
      <c r="E79" s="384"/>
      <c r="F79" s="454" t="s">
        <v>30</v>
      </c>
      <c r="G79" s="454"/>
    </row>
    <row r="80" spans="2: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9">
    <mergeCell ref="F79:G79"/>
    <mergeCell ref="A5:A11"/>
    <mergeCell ref="B5:B11"/>
    <mergeCell ref="C5:G7"/>
    <mergeCell ref="C8:C11"/>
    <mergeCell ref="D8:D11"/>
    <mergeCell ref="E8:E11"/>
    <mergeCell ref="F8:F11"/>
    <mergeCell ref="G8:G11"/>
  </mergeCells>
  <pageMargins left="0.59055118110236227" right="0.31496062992125984" top="0.59055118110236227" bottom="0.39370078740157483"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994"/>
  <sheetViews>
    <sheetView view="pageBreakPreview" zoomScale="70" zoomScaleNormal="100" zoomScaleSheetLayoutView="70" workbookViewId="0">
      <selection activeCell="A39" sqref="A39:XFD40"/>
    </sheetView>
  </sheetViews>
  <sheetFormatPr defaultColWidth="13.42578125" defaultRowHeight="18"/>
  <cols>
    <col min="1" max="1" width="40.7109375" style="383" customWidth="1"/>
    <col min="2" max="2" width="25.7109375" style="383" customWidth="1"/>
    <col min="3" max="9" width="22.7109375" style="383" customWidth="1"/>
    <col min="10" max="10" width="20.7109375" style="383" customWidth="1"/>
    <col min="11" max="11" width="15.7109375" style="383" customWidth="1"/>
    <col min="12" max="12" width="8.140625" style="383" customWidth="1"/>
    <col min="13" max="16384" width="13.42578125" style="383"/>
  </cols>
  <sheetData>
    <row r="1" spans="1:12" ht="24.95" customHeight="1">
      <c r="A1" s="382" t="s">
        <v>100</v>
      </c>
      <c r="B1" s="382"/>
      <c r="C1" s="382"/>
      <c r="D1" s="382"/>
      <c r="E1" s="382"/>
      <c r="F1" s="382"/>
      <c r="G1" s="382"/>
      <c r="H1" s="382"/>
      <c r="I1" s="382"/>
      <c r="J1" s="382"/>
    </row>
    <row r="2" spans="1:12" ht="24.75" customHeight="1">
      <c r="A2" s="385" t="s">
        <v>101</v>
      </c>
      <c r="B2" s="385"/>
      <c r="C2" s="385"/>
      <c r="D2" s="385"/>
      <c r="E2" s="385"/>
      <c r="F2" s="385"/>
      <c r="G2" s="385"/>
      <c r="H2" s="385"/>
      <c r="J2" s="452"/>
    </row>
    <row r="3" spans="1:12" ht="24.75" customHeight="1">
      <c r="A3" s="385"/>
      <c r="B3" s="385"/>
      <c r="C3" s="385"/>
      <c r="D3" s="385"/>
      <c r="E3" s="385"/>
      <c r="F3" s="385"/>
      <c r="G3" s="385"/>
      <c r="H3" s="385"/>
      <c r="I3" s="212" t="s">
        <v>23</v>
      </c>
      <c r="J3" s="452"/>
    </row>
    <row r="4" spans="1:12" ht="24.75" customHeight="1" thickBot="1">
      <c r="A4" s="384"/>
      <c r="B4" s="384"/>
      <c r="C4" s="384"/>
      <c r="D4" s="384"/>
      <c r="E4" s="384"/>
      <c r="F4" s="384"/>
      <c r="G4" s="384"/>
      <c r="H4" s="384"/>
      <c r="I4" s="463" t="s">
        <v>31</v>
      </c>
      <c r="J4" s="464"/>
    </row>
    <row r="5" spans="1:12" ht="19.5" customHeight="1" thickBot="1">
      <c r="A5" s="440" t="s">
        <v>430</v>
      </c>
      <c r="B5" s="440" t="s">
        <v>408</v>
      </c>
      <c r="C5" s="422" t="s">
        <v>431</v>
      </c>
      <c r="D5" s="422"/>
      <c r="E5" s="422"/>
      <c r="F5" s="422"/>
      <c r="G5" s="422"/>
      <c r="H5" s="422"/>
      <c r="I5" s="422"/>
    </row>
    <row r="6" spans="1:12" ht="19.5" customHeight="1" thickBot="1">
      <c r="A6" s="440"/>
      <c r="B6" s="440"/>
      <c r="C6" s="465"/>
      <c r="D6" s="465"/>
      <c r="E6" s="465"/>
      <c r="F6" s="465"/>
      <c r="G6" s="465"/>
      <c r="H6" s="465"/>
      <c r="I6" s="465"/>
    </row>
    <row r="7" spans="1:12" ht="19.5" customHeight="1" thickBot="1">
      <c r="A7" s="440"/>
      <c r="B7" s="440"/>
      <c r="C7" s="423"/>
      <c r="D7" s="423"/>
      <c r="E7" s="423"/>
      <c r="F7" s="423"/>
      <c r="G7" s="423"/>
      <c r="H7" s="423"/>
      <c r="I7" s="423"/>
    </row>
    <row r="8" spans="1:12" ht="19.5" customHeight="1" thickBot="1">
      <c r="A8" s="440"/>
      <c r="B8" s="440"/>
      <c r="C8" s="440" t="s">
        <v>432</v>
      </c>
      <c r="D8" s="440" t="s">
        <v>433</v>
      </c>
      <c r="E8" s="440" t="s">
        <v>434</v>
      </c>
      <c r="F8" s="440" t="s">
        <v>435</v>
      </c>
      <c r="G8" s="440" t="s">
        <v>436</v>
      </c>
      <c r="H8" s="440" t="s">
        <v>437</v>
      </c>
      <c r="I8" s="440" t="s">
        <v>438</v>
      </c>
    </row>
    <row r="9" spans="1:12" ht="19.5" customHeight="1" thickBot="1">
      <c r="A9" s="440"/>
      <c r="B9" s="440"/>
      <c r="C9" s="440"/>
      <c r="D9" s="440"/>
      <c r="E9" s="440"/>
      <c r="F9" s="440"/>
      <c r="G9" s="440"/>
      <c r="H9" s="440"/>
      <c r="I9" s="440"/>
    </row>
    <row r="10" spans="1:12" ht="19.5" customHeight="1" thickBot="1">
      <c r="A10" s="440"/>
      <c r="B10" s="440"/>
      <c r="C10" s="440"/>
      <c r="D10" s="440"/>
      <c r="E10" s="440"/>
      <c r="F10" s="440"/>
      <c r="G10" s="440"/>
      <c r="H10" s="440"/>
      <c r="I10" s="440"/>
    </row>
    <row r="11" spans="1:12" ht="19.5" customHeight="1" thickBot="1">
      <c r="A11" s="440"/>
      <c r="B11" s="440"/>
      <c r="C11" s="440"/>
      <c r="D11" s="440"/>
      <c r="E11" s="440"/>
      <c r="F11" s="440"/>
      <c r="G11" s="440"/>
      <c r="H11" s="440"/>
      <c r="I11" s="440"/>
    </row>
    <row r="12" spans="1:12" ht="19.5" customHeight="1">
      <c r="A12" s="441"/>
      <c r="B12" s="441"/>
      <c r="C12" s="441"/>
      <c r="D12" s="441"/>
      <c r="E12" s="441"/>
      <c r="F12" s="441"/>
      <c r="G12" s="441"/>
      <c r="H12" s="441"/>
      <c r="I12" s="441"/>
      <c r="J12" s="441"/>
    </row>
    <row r="13" spans="1:12" s="382" customFormat="1" ht="42.95" customHeight="1">
      <c r="A13" s="442" t="s">
        <v>87</v>
      </c>
      <c r="B13" s="466">
        <f>SUM(B14:B16)</f>
        <v>998428</v>
      </c>
      <c r="C13" s="466">
        <f t="shared" ref="C13:I13" si="0">SUM(C14:C16)</f>
        <v>687701</v>
      </c>
      <c r="D13" s="466">
        <f t="shared" si="0"/>
        <v>26282</v>
      </c>
      <c r="E13" s="466">
        <f t="shared" si="0"/>
        <v>191717</v>
      </c>
      <c r="F13" s="466">
        <f t="shared" si="0"/>
        <v>52640</v>
      </c>
      <c r="G13" s="466">
        <f t="shared" si="0"/>
        <v>4846</v>
      </c>
      <c r="H13" s="466">
        <f t="shared" si="0"/>
        <v>2245</v>
      </c>
      <c r="I13" s="466">
        <f t="shared" si="0"/>
        <v>32997</v>
      </c>
      <c r="J13" s="467"/>
      <c r="K13" s="444"/>
      <c r="L13" s="444"/>
    </row>
    <row r="14" spans="1:12" ht="42.95" customHeight="1">
      <c r="A14" s="445" t="s">
        <v>88</v>
      </c>
      <c r="B14" s="468">
        <v>249356</v>
      </c>
      <c r="C14" s="468">
        <v>191253</v>
      </c>
      <c r="D14" s="468">
        <v>2712</v>
      </c>
      <c r="E14" s="468">
        <v>28284</v>
      </c>
      <c r="F14" s="468">
        <v>18679</v>
      </c>
      <c r="G14" s="468">
        <v>1082</v>
      </c>
      <c r="H14" s="468">
        <v>699</v>
      </c>
      <c r="I14" s="468">
        <v>6647</v>
      </c>
      <c r="J14" s="469"/>
      <c r="K14" s="386"/>
      <c r="L14" s="386"/>
    </row>
    <row r="15" spans="1:12" ht="42.95" customHeight="1">
      <c r="A15" s="447" t="s">
        <v>89</v>
      </c>
      <c r="B15" s="470">
        <v>151937</v>
      </c>
      <c r="C15" s="470">
        <v>118087</v>
      </c>
      <c r="D15" s="470">
        <v>1642</v>
      </c>
      <c r="E15" s="470">
        <v>13097</v>
      </c>
      <c r="F15" s="470">
        <v>12542</v>
      </c>
      <c r="G15" s="470">
        <v>648</v>
      </c>
      <c r="H15" s="470">
        <v>239</v>
      </c>
      <c r="I15" s="470">
        <v>5682</v>
      </c>
      <c r="J15" s="391"/>
      <c r="K15" s="386"/>
      <c r="L15" s="386"/>
    </row>
    <row r="16" spans="1:12" ht="42.95" customHeight="1">
      <c r="A16" s="449" t="s">
        <v>90</v>
      </c>
      <c r="B16" s="471">
        <v>597135</v>
      </c>
      <c r="C16" s="471">
        <v>378361</v>
      </c>
      <c r="D16" s="471">
        <v>21928</v>
      </c>
      <c r="E16" s="471">
        <v>150336</v>
      </c>
      <c r="F16" s="471">
        <v>21419</v>
      </c>
      <c r="G16" s="471">
        <v>3116</v>
      </c>
      <c r="H16" s="471">
        <v>1307</v>
      </c>
      <c r="I16" s="471">
        <v>20668</v>
      </c>
      <c r="J16" s="472"/>
      <c r="K16" s="386"/>
      <c r="L16" s="386"/>
    </row>
    <row r="17" spans="1:12" ht="42.95" customHeight="1">
      <c r="A17" s="459"/>
      <c r="B17" s="390"/>
      <c r="C17" s="390"/>
      <c r="D17" s="390"/>
      <c r="E17" s="390"/>
      <c r="F17" s="390"/>
      <c r="G17" s="390"/>
      <c r="H17" s="390"/>
      <c r="I17" s="390"/>
      <c r="J17" s="391"/>
      <c r="K17" s="386"/>
      <c r="L17" s="386"/>
    </row>
    <row r="18" spans="1:12" ht="30" customHeight="1">
      <c r="A18" s="473"/>
      <c r="B18" s="473"/>
      <c r="C18" s="473"/>
      <c r="D18" s="473"/>
      <c r="E18" s="460"/>
      <c r="F18" s="460"/>
      <c r="G18" s="460"/>
      <c r="H18" s="460"/>
      <c r="I18" s="460"/>
      <c r="J18" s="460"/>
    </row>
    <row r="19" spans="1:12" ht="15.75" customHeight="1"/>
    <row r="20" spans="1:12" ht="24.95" customHeight="1">
      <c r="A20" s="21" t="s">
        <v>65</v>
      </c>
      <c r="B20" s="403"/>
      <c r="C20" s="403"/>
      <c r="D20" s="403"/>
      <c r="E20" s="7"/>
      <c r="F20" s="7"/>
      <c r="G20" s="7"/>
      <c r="H20" s="7"/>
      <c r="I20" s="7"/>
      <c r="J20" s="7"/>
    </row>
    <row r="21" spans="1:12" ht="24.95" customHeight="1">
      <c r="A21" s="415" t="s">
        <v>32</v>
      </c>
      <c r="B21" s="415"/>
      <c r="C21" s="415"/>
      <c r="D21" s="415"/>
      <c r="E21" s="415"/>
      <c r="F21" s="415"/>
      <c r="G21" s="415"/>
      <c r="H21" s="415"/>
      <c r="I21" s="415"/>
      <c r="J21" s="415"/>
    </row>
    <row r="22" spans="1:12" ht="24.95" customHeight="1">
      <c r="A22" s="416" t="s">
        <v>392</v>
      </c>
      <c r="B22" s="416"/>
      <c r="C22" s="416"/>
      <c r="D22" s="416"/>
      <c r="E22" s="416"/>
      <c r="F22" s="416"/>
      <c r="G22" s="416"/>
      <c r="H22" s="416"/>
      <c r="I22" s="416"/>
      <c r="J22" s="416"/>
    </row>
    <row r="23" spans="1:12" ht="15.75" customHeight="1"/>
    <row r="24" spans="1:12" ht="15.75" customHeight="1"/>
    <row r="25" spans="1:12" ht="15.75" customHeight="1"/>
    <row r="26" spans="1:12" ht="15.75" customHeight="1"/>
    <row r="27" spans="1:12" ht="15.75" customHeight="1"/>
    <row r="28" spans="1:12" ht="15.75" customHeight="1"/>
    <row r="29" spans="1:12" ht="15.75" customHeight="1"/>
    <row r="30" spans="1:12" ht="15.75" customHeight="1"/>
    <row r="31" spans="1:12" ht="15.75" customHeight="1"/>
    <row r="32" spans="1: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7" ht="15.75" customHeight="1"/>
    <row r="66" spans="2:7" ht="15.75" customHeight="1"/>
    <row r="67" spans="2:7" ht="15.75" customHeight="1"/>
    <row r="68" spans="2:7" ht="15.75" customHeight="1"/>
    <row r="69" spans="2:7" ht="15.75" customHeight="1"/>
    <row r="70" spans="2:7" ht="15.75" customHeight="1"/>
    <row r="71" spans="2:7" ht="15.75" customHeight="1"/>
    <row r="72" spans="2:7" ht="15.75" customHeight="1"/>
    <row r="73" spans="2:7" ht="15.75" customHeight="1"/>
    <row r="74" spans="2:7" ht="15.75" customHeight="1"/>
    <row r="75" spans="2:7" ht="15.75" customHeight="1"/>
    <row r="76" spans="2:7" ht="15.75" customHeight="1"/>
    <row r="77" spans="2:7" ht="15.75" customHeight="1"/>
    <row r="78" spans="2:7" ht="15.75" customHeight="1"/>
    <row r="79" spans="2:7" ht="15.75" customHeight="1">
      <c r="B79" s="384"/>
      <c r="C79" s="384"/>
      <c r="D79" s="384"/>
      <c r="E79" s="384"/>
      <c r="F79" s="384"/>
      <c r="G79" s="384"/>
    </row>
    <row r="80" spans="2: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12">
    <mergeCell ref="A21:J21"/>
    <mergeCell ref="A22:J22"/>
    <mergeCell ref="A5:A11"/>
    <mergeCell ref="B5:B11"/>
    <mergeCell ref="C8:C11"/>
    <mergeCell ref="D8:D11"/>
    <mergeCell ref="E8:E11"/>
    <mergeCell ref="F8:F11"/>
    <mergeCell ref="G8:G11"/>
    <mergeCell ref="H8:H11"/>
    <mergeCell ref="I8:I11"/>
    <mergeCell ref="C5:I7"/>
  </mergeCells>
  <pageMargins left="0.59055118110236227" right="0.31496062992125984" top="0.59055118110236227" bottom="0.39370078740157483"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994"/>
  <sheetViews>
    <sheetView view="pageBreakPreview" zoomScale="70" zoomScaleNormal="100" zoomScaleSheetLayoutView="70" workbookViewId="0">
      <selection activeCell="A39" sqref="A39:XFD40"/>
    </sheetView>
  </sheetViews>
  <sheetFormatPr defaultColWidth="13.42578125" defaultRowHeight="18"/>
  <cols>
    <col min="1" max="1" width="40.7109375" style="383" customWidth="1"/>
    <col min="2" max="2" width="25.7109375" style="383" customWidth="1"/>
    <col min="3" max="9" width="22.7109375" style="383" customWidth="1"/>
    <col min="10" max="10" width="15.7109375" style="383" customWidth="1"/>
    <col min="11" max="11" width="8.140625" style="383" customWidth="1"/>
    <col min="12" max="16384" width="13.42578125" style="383"/>
  </cols>
  <sheetData>
    <row r="1" spans="1:11" ht="24.95" customHeight="1">
      <c r="A1" s="382" t="s">
        <v>102</v>
      </c>
      <c r="B1" s="382"/>
      <c r="C1" s="382"/>
      <c r="D1" s="382"/>
      <c r="E1" s="382"/>
      <c r="F1" s="382"/>
      <c r="G1" s="382"/>
      <c r="H1" s="382"/>
      <c r="I1" s="382"/>
    </row>
    <row r="2" spans="1:11" ht="24.75" customHeight="1">
      <c r="A2" s="385" t="s">
        <v>103</v>
      </c>
      <c r="B2" s="385"/>
      <c r="C2" s="385"/>
      <c r="D2" s="385"/>
      <c r="E2" s="385"/>
      <c r="F2" s="385"/>
      <c r="G2" s="385"/>
      <c r="I2" s="212"/>
    </row>
    <row r="3" spans="1:11" ht="24.75" customHeight="1">
      <c r="A3" s="385"/>
      <c r="B3" s="385"/>
      <c r="C3" s="385"/>
      <c r="D3" s="385"/>
      <c r="E3" s="385"/>
      <c r="F3" s="385"/>
      <c r="G3" s="385"/>
      <c r="H3" s="212"/>
      <c r="I3" s="212" t="s">
        <v>24</v>
      </c>
    </row>
    <row r="4" spans="1:11" ht="24.75" customHeight="1" thickBot="1">
      <c r="A4" s="384"/>
      <c r="B4" s="384"/>
      <c r="C4" s="384"/>
      <c r="D4" s="384"/>
      <c r="E4" s="384"/>
      <c r="F4" s="384"/>
      <c r="G4" s="384"/>
      <c r="H4" s="474" t="s">
        <v>402</v>
      </c>
      <c r="I4" s="474"/>
    </row>
    <row r="5" spans="1:11" ht="19.5" customHeight="1" thickBot="1">
      <c r="A5" s="440" t="s">
        <v>430</v>
      </c>
      <c r="B5" s="440" t="s">
        <v>408</v>
      </c>
      <c r="C5" s="440" t="s">
        <v>431</v>
      </c>
      <c r="D5" s="440"/>
      <c r="E5" s="440"/>
      <c r="F5" s="440"/>
      <c r="G5" s="440"/>
      <c r="H5" s="440"/>
      <c r="I5" s="440"/>
    </row>
    <row r="6" spans="1:11" ht="19.5" customHeight="1" thickBot="1">
      <c r="A6" s="440"/>
      <c r="B6" s="440"/>
      <c r="C6" s="440"/>
      <c r="D6" s="440"/>
      <c r="E6" s="440"/>
      <c r="F6" s="440"/>
      <c r="G6" s="440"/>
      <c r="H6" s="440"/>
      <c r="I6" s="440"/>
    </row>
    <row r="7" spans="1:11" ht="19.5" customHeight="1" thickBot="1">
      <c r="A7" s="440"/>
      <c r="B7" s="440"/>
      <c r="C7" s="440"/>
      <c r="D7" s="440"/>
      <c r="E7" s="440"/>
      <c r="F7" s="440"/>
      <c r="G7" s="440"/>
      <c r="H7" s="440"/>
      <c r="I7" s="440"/>
    </row>
    <row r="8" spans="1:11" ht="19.5" customHeight="1" thickBot="1">
      <c r="A8" s="440"/>
      <c r="B8" s="440"/>
      <c r="C8" s="440" t="s">
        <v>432</v>
      </c>
      <c r="D8" s="440" t="s">
        <v>433</v>
      </c>
      <c r="E8" s="440" t="s">
        <v>434</v>
      </c>
      <c r="F8" s="440" t="s">
        <v>435</v>
      </c>
      <c r="G8" s="440" t="s">
        <v>436</v>
      </c>
      <c r="H8" s="440" t="s">
        <v>437</v>
      </c>
      <c r="I8" s="440" t="s">
        <v>438</v>
      </c>
    </row>
    <row r="9" spans="1:11" ht="19.5" customHeight="1" thickBot="1">
      <c r="A9" s="440"/>
      <c r="B9" s="440"/>
      <c r="C9" s="440"/>
      <c r="D9" s="440"/>
      <c r="E9" s="440"/>
      <c r="F9" s="440"/>
      <c r="G9" s="440"/>
      <c r="H9" s="440"/>
      <c r="I9" s="440"/>
    </row>
    <row r="10" spans="1:11" ht="19.5" customHeight="1" thickBot="1">
      <c r="A10" s="440"/>
      <c r="B10" s="440"/>
      <c r="C10" s="440"/>
      <c r="D10" s="440"/>
      <c r="E10" s="440"/>
      <c r="F10" s="440"/>
      <c r="G10" s="440"/>
      <c r="H10" s="440"/>
      <c r="I10" s="440"/>
    </row>
    <row r="11" spans="1:11" ht="19.5" customHeight="1" thickBot="1">
      <c r="A11" s="440"/>
      <c r="B11" s="440"/>
      <c r="C11" s="440"/>
      <c r="D11" s="440"/>
      <c r="E11" s="440"/>
      <c r="F11" s="440"/>
      <c r="G11" s="440"/>
      <c r="H11" s="440"/>
      <c r="I11" s="440"/>
    </row>
    <row r="12" spans="1:11" ht="19.5" customHeight="1">
      <c r="A12" s="441"/>
      <c r="B12" s="441"/>
      <c r="C12" s="441"/>
      <c r="D12" s="441"/>
      <c r="E12" s="441"/>
      <c r="F12" s="441"/>
      <c r="G12" s="441"/>
      <c r="H12" s="441"/>
      <c r="I12" s="441"/>
    </row>
    <row r="13" spans="1:11" s="382" customFormat="1" ht="42.95" customHeight="1">
      <c r="A13" s="442" t="s">
        <v>87</v>
      </c>
      <c r="B13" s="475">
        <f>SUM(B14:B16)</f>
        <v>524942</v>
      </c>
      <c r="C13" s="475">
        <f t="shared" ref="C13:I13" si="0">SUM(C14:C16)</f>
        <v>354977</v>
      </c>
      <c r="D13" s="475">
        <f t="shared" si="0"/>
        <v>13095</v>
      </c>
      <c r="E13" s="475">
        <f t="shared" si="0"/>
        <v>97832</v>
      </c>
      <c r="F13" s="475">
        <f t="shared" si="0"/>
        <v>28163</v>
      </c>
      <c r="G13" s="475">
        <f t="shared" si="0"/>
        <v>2716</v>
      </c>
      <c r="H13" s="475">
        <f t="shared" si="0"/>
        <v>1411</v>
      </c>
      <c r="I13" s="475">
        <f t="shared" si="0"/>
        <v>26748</v>
      </c>
      <c r="J13" s="444"/>
      <c r="K13" s="444"/>
    </row>
    <row r="14" spans="1:11" ht="42.95" customHeight="1">
      <c r="A14" s="445" t="s">
        <v>88</v>
      </c>
      <c r="B14" s="476">
        <v>128761</v>
      </c>
      <c r="C14" s="476">
        <v>98000</v>
      </c>
      <c r="D14" s="476">
        <v>1427</v>
      </c>
      <c r="E14" s="476">
        <v>14752</v>
      </c>
      <c r="F14" s="476">
        <v>9700</v>
      </c>
      <c r="G14" s="476">
        <v>551</v>
      </c>
      <c r="H14" s="476">
        <v>504</v>
      </c>
      <c r="I14" s="476">
        <v>3827</v>
      </c>
      <c r="J14" s="386"/>
      <c r="K14" s="386"/>
    </row>
    <row r="15" spans="1:11" ht="42.95" customHeight="1">
      <c r="A15" s="447" t="s">
        <v>89</v>
      </c>
      <c r="B15" s="389">
        <v>81756</v>
      </c>
      <c r="C15" s="389">
        <v>61414</v>
      </c>
      <c r="D15" s="389">
        <v>859</v>
      </c>
      <c r="E15" s="389">
        <v>7119</v>
      </c>
      <c r="F15" s="389">
        <v>6844</v>
      </c>
      <c r="G15" s="389">
        <v>346</v>
      </c>
      <c r="H15" s="389">
        <v>132</v>
      </c>
      <c r="I15" s="389">
        <v>5042</v>
      </c>
      <c r="J15" s="386"/>
      <c r="K15" s="386"/>
    </row>
    <row r="16" spans="1:11" ht="42.95" customHeight="1">
      <c r="A16" s="449" t="s">
        <v>90</v>
      </c>
      <c r="B16" s="477">
        <v>314425</v>
      </c>
      <c r="C16" s="477">
        <v>195563</v>
      </c>
      <c r="D16" s="477">
        <v>10809</v>
      </c>
      <c r="E16" s="477">
        <v>75961</v>
      </c>
      <c r="F16" s="477">
        <v>11619</v>
      </c>
      <c r="G16" s="477">
        <v>1819</v>
      </c>
      <c r="H16" s="477">
        <v>775</v>
      </c>
      <c r="I16" s="477">
        <v>17879</v>
      </c>
      <c r="J16" s="386"/>
      <c r="K16" s="386"/>
    </row>
    <row r="17" spans="1:11" ht="42.95" customHeight="1">
      <c r="A17" s="459"/>
      <c r="B17" s="390"/>
      <c r="C17" s="390"/>
      <c r="D17" s="390"/>
      <c r="E17" s="390"/>
      <c r="F17" s="390"/>
      <c r="G17" s="390"/>
      <c r="H17" s="390"/>
      <c r="I17" s="390"/>
      <c r="J17" s="386"/>
      <c r="K17" s="386"/>
    </row>
    <row r="18" spans="1:11" ht="30" customHeight="1">
      <c r="A18" s="473"/>
      <c r="B18" s="473"/>
      <c r="C18" s="473"/>
      <c r="D18" s="473"/>
      <c r="E18" s="460"/>
      <c r="F18" s="460"/>
      <c r="G18" s="460"/>
      <c r="H18" s="460"/>
      <c r="I18" s="460"/>
    </row>
    <row r="19" spans="1:11" ht="15.75" customHeight="1"/>
    <row r="20" spans="1:11" ht="24.95" customHeight="1">
      <c r="A20" s="21" t="s">
        <v>65</v>
      </c>
      <c r="B20" s="403"/>
      <c r="C20" s="403"/>
      <c r="D20" s="403"/>
      <c r="E20" s="7"/>
      <c r="F20" s="7"/>
      <c r="G20" s="7"/>
      <c r="H20" s="7"/>
      <c r="I20" s="7"/>
      <c r="J20" s="7"/>
    </row>
    <row r="21" spans="1:11" ht="24.95" customHeight="1">
      <c r="A21" s="415" t="s">
        <v>32</v>
      </c>
      <c r="B21" s="415"/>
      <c r="C21" s="415"/>
      <c r="D21" s="415"/>
      <c r="E21" s="415"/>
      <c r="F21" s="415"/>
      <c r="G21" s="415"/>
      <c r="H21" s="415"/>
      <c r="I21" s="415"/>
      <c r="J21" s="7"/>
    </row>
    <row r="22" spans="1:11" ht="24.95" customHeight="1">
      <c r="A22" s="416" t="s">
        <v>392</v>
      </c>
      <c r="B22" s="416"/>
      <c r="C22" s="416"/>
      <c r="D22" s="416"/>
      <c r="E22" s="416"/>
      <c r="F22" s="416"/>
      <c r="G22" s="416"/>
      <c r="H22" s="416"/>
      <c r="I22" s="416"/>
      <c r="J22" s="416"/>
    </row>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7" ht="15.75" customHeight="1"/>
    <row r="66" spans="2:7" ht="15.75" customHeight="1"/>
    <row r="67" spans="2:7" ht="15.75" customHeight="1"/>
    <row r="68" spans="2:7" ht="15.75" customHeight="1"/>
    <row r="69" spans="2:7" ht="15.75" customHeight="1"/>
    <row r="70" spans="2:7" ht="15.75" customHeight="1"/>
    <row r="71" spans="2:7" ht="15.75" customHeight="1"/>
    <row r="72" spans="2:7" ht="15.75" customHeight="1"/>
    <row r="73" spans="2:7" ht="15.75" customHeight="1"/>
    <row r="74" spans="2:7" ht="15.75" customHeight="1"/>
    <row r="75" spans="2:7" ht="15.75" customHeight="1"/>
    <row r="76" spans="2:7" ht="15.75" customHeight="1"/>
    <row r="77" spans="2:7" ht="15.75" customHeight="1"/>
    <row r="78" spans="2:7" ht="15.75" customHeight="1"/>
    <row r="79" spans="2:7" ht="15.75" customHeight="1">
      <c r="B79" s="384"/>
      <c r="C79" s="384"/>
      <c r="D79" s="384"/>
      <c r="E79" s="384"/>
      <c r="F79" s="384"/>
      <c r="G79" s="384"/>
    </row>
    <row r="80" spans="2: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13">
    <mergeCell ref="A22:J22"/>
    <mergeCell ref="A21:I21"/>
    <mergeCell ref="H4:I4"/>
    <mergeCell ref="A5:A11"/>
    <mergeCell ref="B5:B11"/>
    <mergeCell ref="C5:I7"/>
    <mergeCell ref="C8:C11"/>
    <mergeCell ref="D8:D11"/>
    <mergeCell ref="E8:E11"/>
    <mergeCell ref="F8:F11"/>
    <mergeCell ref="G8:G11"/>
    <mergeCell ref="H8:H11"/>
    <mergeCell ref="I8:I11"/>
  </mergeCells>
  <pageMargins left="0.59055118110236227" right="0.31496062992125984" top="0.59055118110236227" bottom="0.39370078740157483"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994"/>
  <sheetViews>
    <sheetView view="pageBreakPreview" zoomScale="70" zoomScaleNormal="100" zoomScaleSheetLayoutView="70" workbookViewId="0">
      <selection activeCell="A39" sqref="A39:XFD40"/>
    </sheetView>
  </sheetViews>
  <sheetFormatPr defaultColWidth="13.42578125" defaultRowHeight="18"/>
  <cols>
    <col min="1" max="1" width="40.7109375" style="383" customWidth="1"/>
    <col min="2" max="2" width="25.7109375" style="383" customWidth="1"/>
    <col min="3" max="9" width="22.7109375" style="383" customWidth="1"/>
    <col min="10" max="10" width="15.7109375" style="383" customWidth="1"/>
    <col min="11" max="11" width="8.140625" style="383" customWidth="1"/>
    <col min="12" max="16384" width="13.42578125" style="383"/>
  </cols>
  <sheetData>
    <row r="1" spans="1:11" ht="24.95" customHeight="1">
      <c r="A1" s="382" t="s">
        <v>102</v>
      </c>
      <c r="B1" s="382"/>
      <c r="C1" s="382"/>
      <c r="D1" s="382"/>
      <c r="E1" s="382"/>
      <c r="F1" s="382"/>
      <c r="G1" s="382"/>
      <c r="H1" s="382"/>
      <c r="I1" s="382"/>
    </row>
    <row r="2" spans="1:11" ht="24" customHeight="1">
      <c r="A2" s="385" t="s">
        <v>103</v>
      </c>
      <c r="B2" s="385"/>
      <c r="C2" s="385"/>
      <c r="D2" s="385"/>
      <c r="E2" s="385"/>
      <c r="F2" s="385"/>
      <c r="G2" s="385"/>
      <c r="I2" s="212"/>
    </row>
    <row r="3" spans="1:11" ht="24" customHeight="1">
      <c r="A3" s="385"/>
      <c r="B3" s="385"/>
      <c r="C3" s="385"/>
      <c r="D3" s="385"/>
      <c r="E3" s="385"/>
      <c r="F3" s="385"/>
      <c r="G3" s="385"/>
      <c r="H3" s="212"/>
      <c r="I3" s="212" t="s">
        <v>28</v>
      </c>
    </row>
    <row r="4" spans="1:11" ht="24" customHeight="1" thickBot="1">
      <c r="A4" s="384"/>
      <c r="B4" s="384"/>
      <c r="C4" s="384"/>
      <c r="D4" s="384"/>
      <c r="E4" s="384"/>
      <c r="F4" s="384"/>
      <c r="G4" s="384"/>
      <c r="H4" s="474" t="s">
        <v>33</v>
      </c>
      <c r="I4" s="474"/>
    </row>
    <row r="5" spans="1:11" ht="19.5" customHeight="1" thickBot="1">
      <c r="A5" s="440" t="s">
        <v>430</v>
      </c>
      <c r="B5" s="440" t="s">
        <v>408</v>
      </c>
      <c r="C5" s="440" t="s">
        <v>431</v>
      </c>
      <c r="D5" s="440"/>
      <c r="E5" s="440"/>
      <c r="F5" s="440"/>
      <c r="G5" s="440"/>
      <c r="H5" s="440"/>
      <c r="I5" s="440"/>
    </row>
    <row r="6" spans="1:11" ht="19.5" customHeight="1" thickBot="1">
      <c r="A6" s="440"/>
      <c r="B6" s="440"/>
      <c r="C6" s="440"/>
      <c r="D6" s="440"/>
      <c r="E6" s="440"/>
      <c r="F6" s="440"/>
      <c r="G6" s="440"/>
      <c r="H6" s="440"/>
      <c r="I6" s="440"/>
    </row>
    <row r="7" spans="1:11" ht="19.5" customHeight="1" thickBot="1">
      <c r="A7" s="440"/>
      <c r="B7" s="440"/>
      <c r="C7" s="440"/>
      <c r="D7" s="440"/>
      <c r="E7" s="440"/>
      <c r="F7" s="440"/>
      <c r="G7" s="440"/>
      <c r="H7" s="440"/>
      <c r="I7" s="440"/>
    </row>
    <row r="8" spans="1:11" ht="19.5" customHeight="1" thickBot="1">
      <c r="A8" s="440"/>
      <c r="B8" s="440"/>
      <c r="C8" s="440" t="s">
        <v>432</v>
      </c>
      <c r="D8" s="440" t="s">
        <v>433</v>
      </c>
      <c r="E8" s="440" t="s">
        <v>434</v>
      </c>
      <c r="F8" s="440" t="s">
        <v>435</v>
      </c>
      <c r="G8" s="440" t="s">
        <v>436</v>
      </c>
      <c r="H8" s="440" t="s">
        <v>437</v>
      </c>
      <c r="I8" s="440" t="s">
        <v>438</v>
      </c>
    </row>
    <row r="9" spans="1:11" ht="19.5" customHeight="1" thickBot="1">
      <c r="A9" s="440"/>
      <c r="B9" s="440"/>
      <c r="C9" s="440"/>
      <c r="D9" s="440"/>
      <c r="E9" s="440"/>
      <c r="F9" s="440"/>
      <c r="G9" s="440"/>
      <c r="H9" s="440"/>
      <c r="I9" s="440"/>
    </row>
    <row r="10" spans="1:11" ht="19.5" customHeight="1" thickBot="1">
      <c r="A10" s="440"/>
      <c r="B10" s="440"/>
      <c r="C10" s="440"/>
      <c r="D10" s="440"/>
      <c r="E10" s="440"/>
      <c r="F10" s="440"/>
      <c r="G10" s="440"/>
      <c r="H10" s="440"/>
      <c r="I10" s="440"/>
    </row>
    <row r="11" spans="1:11" ht="19.5" customHeight="1" thickBot="1">
      <c r="A11" s="440"/>
      <c r="B11" s="440"/>
      <c r="C11" s="440"/>
      <c r="D11" s="440"/>
      <c r="E11" s="440"/>
      <c r="F11" s="440"/>
      <c r="G11" s="440"/>
      <c r="H11" s="440"/>
      <c r="I11" s="440"/>
    </row>
    <row r="12" spans="1:11" ht="19.5" customHeight="1">
      <c r="A12" s="441"/>
      <c r="B12" s="441"/>
      <c r="C12" s="441"/>
      <c r="D12" s="441"/>
      <c r="E12" s="441"/>
      <c r="F12" s="441"/>
      <c r="G12" s="441"/>
      <c r="H12" s="441"/>
      <c r="I12" s="441"/>
    </row>
    <row r="13" spans="1:11" s="382" customFormat="1" ht="42.95" customHeight="1">
      <c r="A13" s="442" t="s">
        <v>87</v>
      </c>
      <c r="B13" s="475">
        <f>SUM(B14:B16)</f>
        <v>473486</v>
      </c>
      <c r="C13" s="475">
        <f t="shared" ref="C13:I13" si="0">SUM(C14:C16)</f>
        <v>332724</v>
      </c>
      <c r="D13" s="475">
        <f t="shared" si="0"/>
        <v>13187</v>
      </c>
      <c r="E13" s="475">
        <f t="shared" si="0"/>
        <v>93885</v>
      </c>
      <c r="F13" s="475">
        <f t="shared" si="0"/>
        <v>24477</v>
      </c>
      <c r="G13" s="475">
        <f t="shared" si="0"/>
        <v>2130</v>
      </c>
      <c r="H13" s="475">
        <f t="shared" si="0"/>
        <v>834</v>
      </c>
      <c r="I13" s="475">
        <f t="shared" si="0"/>
        <v>6249</v>
      </c>
      <c r="J13" s="444"/>
      <c r="K13" s="444"/>
    </row>
    <row r="14" spans="1:11" ht="42.95" customHeight="1">
      <c r="A14" s="445" t="s">
        <v>88</v>
      </c>
      <c r="B14" s="476">
        <v>120595</v>
      </c>
      <c r="C14" s="476">
        <v>93253</v>
      </c>
      <c r="D14" s="476">
        <v>1285</v>
      </c>
      <c r="E14" s="476">
        <v>13532</v>
      </c>
      <c r="F14" s="476">
        <v>8979</v>
      </c>
      <c r="G14" s="476">
        <v>531</v>
      </c>
      <c r="H14" s="476">
        <v>195</v>
      </c>
      <c r="I14" s="476">
        <v>2820</v>
      </c>
      <c r="J14" s="386"/>
      <c r="K14" s="386"/>
    </row>
    <row r="15" spans="1:11" ht="42.95" customHeight="1">
      <c r="A15" s="447" t="s">
        <v>89</v>
      </c>
      <c r="B15" s="389">
        <v>70181</v>
      </c>
      <c r="C15" s="389">
        <v>56673</v>
      </c>
      <c r="D15" s="389">
        <v>783</v>
      </c>
      <c r="E15" s="389">
        <v>5978</v>
      </c>
      <c r="F15" s="389">
        <v>5698</v>
      </c>
      <c r="G15" s="389">
        <v>302</v>
      </c>
      <c r="H15" s="389">
        <v>107</v>
      </c>
      <c r="I15" s="389">
        <v>640</v>
      </c>
      <c r="J15" s="386"/>
      <c r="K15" s="386"/>
    </row>
    <row r="16" spans="1:11" ht="42.95" customHeight="1">
      <c r="A16" s="449" t="s">
        <v>90</v>
      </c>
      <c r="B16" s="477">
        <v>282710</v>
      </c>
      <c r="C16" s="477">
        <v>182798</v>
      </c>
      <c r="D16" s="477">
        <v>11119</v>
      </c>
      <c r="E16" s="477">
        <v>74375</v>
      </c>
      <c r="F16" s="477">
        <v>9800</v>
      </c>
      <c r="G16" s="477">
        <v>1297</v>
      </c>
      <c r="H16" s="477">
        <v>532</v>
      </c>
      <c r="I16" s="477">
        <v>2789</v>
      </c>
      <c r="J16" s="386"/>
      <c r="K16" s="386"/>
    </row>
    <row r="17" spans="1:11" ht="42.95" customHeight="1">
      <c r="A17" s="459"/>
      <c r="B17" s="390"/>
      <c r="C17" s="390"/>
      <c r="D17" s="390"/>
      <c r="E17" s="390"/>
      <c r="F17" s="390"/>
      <c r="G17" s="390"/>
      <c r="H17" s="390"/>
      <c r="I17" s="390"/>
      <c r="J17" s="386"/>
      <c r="K17" s="386"/>
    </row>
    <row r="18" spans="1:11" ht="24.95" customHeight="1">
      <c r="A18" s="473"/>
      <c r="B18" s="473"/>
      <c r="C18" s="473"/>
      <c r="D18" s="473"/>
      <c r="E18" s="460"/>
      <c r="F18" s="460"/>
      <c r="G18" s="460"/>
      <c r="H18" s="460"/>
      <c r="I18" s="460"/>
    </row>
    <row r="19" spans="1:11" ht="15.75" customHeight="1"/>
    <row r="20" spans="1:11" ht="24.95" customHeight="1">
      <c r="A20" s="21" t="s">
        <v>65</v>
      </c>
      <c r="B20" s="403"/>
      <c r="C20" s="403"/>
      <c r="D20" s="403"/>
      <c r="E20" s="7"/>
      <c r="F20" s="7"/>
      <c r="G20" s="7"/>
      <c r="H20" s="7"/>
      <c r="I20" s="7"/>
      <c r="J20" s="7"/>
    </row>
    <row r="21" spans="1:11" ht="24.95" customHeight="1">
      <c r="A21" s="415" t="s">
        <v>32</v>
      </c>
      <c r="B21" s="415"/>
      <c r="C21" s="415"/>
      <c r="D21" s="415"/>
      <c r="E21" s="415"/>
      <c r="F21" s="415"/>
      <c r="G21" s="415"/>
      <c r="H21" s="415"/>
      <c r="I21" s="415"/>
      <c r="J21" s="7"/>
    </row>
    <row r="22" spans="1:11" ht="24.95" customHeight="1">
      <c r="A22" s="416" t="s">
        <v>392</v>
      </c>
      <c r="B22" s="416"/>
      <c r="C22" s="416"/>
      <c r="D22" s="416"/>
      <c r="E22" s="416"/>
      <c r="F22" s="416"/>
      <c r="G22" s="416"/>
      <c r="H22" s="416"/>
      <c r="I22" s="416"/>
      <c r="J22" s="416"/>
    </row>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7" ht="15.75" customHeight="1"/>
    <row r="66" spans="2:7" ht="15.75" customHeight="1"/>
    <row r="67" spans="2:7" ht="15.75" customHeight="1"/>
    <row r="68" spans="2:7" ht="15.75" customHeight="1"/>
    <row r="69" spans="2:7" ht="15.75" customHeight="1"/>
    <row r="70" spans="2:7" ht="15.75" customHeight="1"/>
    <row r="71" spans="2:7" ht="15.75" customHeight="1"/>
    <row r="72" spans="2:7" ht="15.75" customHeight="1"/>
    <row r="73" spans="2:7" ht="15.75" customHeight="1"/>
    <row r="74" spans="2:7" ht="15.75" customHeight="1"/>
    <row r="75" spans="2:7" ht="15.75" customHeight="1"/>
    <row r="76" spans="2:7" ht="15.75" customHeight="1"/>
    <row r="77" spans="2:7" ht="15.75" customHeight="1"/>
    <row r="78" spans="2:7" ht="15.75" customHeight="1"/>
    <row r="79" spans="2:7" ht="15.75" customHeight="1">
      <c r="B79" s="384"/>
      <c r="C79" s="384"/>
      <c r="D79" s="384"/>
      <c r="E79" s="384"/>
      <c r="F79" s="384"/>
      <c r="G79" s="384"/>
    </row>
    <row r="80" spans="2: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13">
    <mergeCell ref="A22:J22"/>
    <mergeCell ref="A21:I21"/>
    <mergeCell ref="H4:I4"/>
    <mergeCell ref="A5:A11"/>
    <mergeCell ref="B5:B11"/>
    <mergeCell ref="C5:I7"/>
    <mergeCell ref="C8:C11"/>
    <mergeCell ref="D8:D11"/>
    <mergeCell ref="E8:E11"/>
    <mergeCell ref="F8:F11"/>
    <mergeCell ref="G8:G11"/>
    <mergeCell ref="H8:H11"/>
    <mergeCell ref="I8:I11"/>
  </mergeCells>
  <pageMargins left="0.59055118110236227" right="0.31496062992125984" top="0.59055118110236227" bottom="0.39370078740157483" header="0.31496062992125984" footer="0.31496062992125984"/>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H992"/>
  <sheetViews>
    <sheetView view="pageBreakPreview" zoomScale="80" zoomScaleNormal="85" zoomScaleSheetLayoutView="80" workbookViewId="0">
      <selection activeCell="A39" sqref="A39:XFD40"/>
    </sheetView>
  </sheetViews>
  <sheetFormatPr defaultColWidth="13.42578125" defaultRowHeight="15" customHeight="1"/>
  <cols>
    <col min="1" max="1" width="35.7109375" style="152" customWidth="1"/>
    <col min="2" max="2" width="28.7109375" style="152" customWidth="1"/>
    <col min="3" max="3" width="16.7109375" style="152" customWidth="1"/>
    <col min="4" max="4" width="28.7109375" style="152" customWidth="1"/>
    <col min="5" max="5" width="16.7109375" style="152" customWidth="1"/>
    <col min="6" max="6" width="28.7109375" style="152" customWidth="1"/>
    <col min="7" max="7" width="15.7109375" style="152" customWidth="1"/>
    <col min="8" max="8" width="8.140625" style="152" customWidth="1"/>
    <col min="9" max="16384" width="13.42578125" style="152"/>
  </cols>
  <sheetData>
    <row r="1" spans="1:8" ht="24.95" customHeight="1">
      <c r="A1" s="151" t="s">
        <v>104</v>
      </c>
      <c r="B1" s="151"/>
      <c r="C1" s="151"/>
      <c r="D1" s="151"/>
      <c r="E1" s="151"/>
      <c r="F1" s="151"/>
    </row>
    <row r="2" spans="1:8" ht="24.95" customHeight="1">
      <c r="A2" s="153" t="s">
        <v>105</v>
      </c>
      <c r="B2" s="153"/>
      <c r="C2" s="153"/>
      <c r="D2" s="153"/>
      <c r="E2" s="153"/>
      <c r="F2" s="153"/>
    </row>
    <row r="3" spans="1:8" ht="24.95" customHeight="1" thickBot="1">
      <c r="A3" s="154"/>
      <c r="B3" s="154"/>
      <c r="C3" s="154"/>
      <c r="D3" s="154"/>
      <c r="E3" s="154"/>
      <c r="F3" s="154"/>
    </row>
    <row r="4" spans="1:8" ht="19.5" customHeight="1">
      <c r="A4" s="408" t="s">
        <v>359</v>
      </c>
      <c r="B4" s="408" t="s">
        <v>372</v>
      </c>
      <c r="C4" s="408"/>
      <c r="D4" s="408"/>
      <c r="E4" s="408"/>
      <c r="F4" s="408"/>
    </row>
    <row r="5" spans="1:8" ht="19.5" customHeight="1">
      <c r="A5" s="406"/>
      <c r="B5" s="406"/>
      <c r="C5" s="406"/>
      <c r="D5" s="406"/>
      <c r="E5" s="406"/>
      <c r="F5" s="406"/>
    </row>
    <row r="6" spans="1:8" ht="19.5" customHeight="1" thickBot="1">
      <c r="A6" s="406"/>
      <c r="B6" s="409"/>
      <c r="C6" s="409"/>
      <c r="D6" s="409"/>
      <c r="E6" s="409"/>
      <c r="F6" s="409"/>
    </row>
    <row r="7" spans="1:8" ht="19.5" customHeight="1">
      <c r="A7" s="406"/>
      <c r="B7" s="406" t="s">
        <v>373</v>
      </c>
      <c r="C7" s="400"/>
      <c r="D7" s="406" t="s">
        <v>374</v>
      </c>
      <c r="E7" s="400"/>
      <c r="F7" s="406" t="s">
        <v>375</v>
      </c>
    </row>
    <row r="8" spans="1:8" ht="19.5" customHeight="1">
      <c r="A8" s="406"/>
      <c r="B8" s="406"/>
      <c r="C8" s="400"/>
      <c r="D8" s="406"/>
      <c r="E8" s="400"/>
      <c r="F8" s="406"/>
    </row>
    <row r="9" spans="1:8" ht="19.5" customHeight="1">
      <c r="A9" s="406"/>
      <c r="B9" s="406"/>
      <c r="C9" s="400"/>
      <c r="D9" s="406"/>
      <c r="E9" s="400"/>
      <c r="F9" s="406"/>
    </row>
    <row r="10" spans="1:8" ht="19.5" customHeight="1" thickBot="1">
      <c r="A10" s="409"/>
      <c r="B10" s="409"/>
      <c r="C10" s="402"/>
      <c r="D10" s="409"/>
      <c r="E10" s="402"/>
      <c r="F10" s="409"/>
    </row>
    <row r="11" spans="1:8" ht="19.5" customHeight="1">
      <c r="A11" s="155"/>
      <c r="B11" s="155"/>
      <c r="C11" s="155"/>
      <c r="D11" s="155"/>
      <c r="E11" s="155"/>
      <c r="F11" s="155"/>
    </row>
    <row r="12" spans="1:8" s="151" customFormat="1" ht="65.099999999999994" customHeight="1">
      <c r="A12" s="156" t="s">
        <v>87</v>
      </c>
      <c r="B12" s="478">
        <f>SUM(B13:B15)</f>
        <v>267074</v>
      </c>
      <c r="C12" s="192"/>
      <c r="D12" s="478">
        <v>256192</v>
      </c>
      <c r="E12" s="192"/>
      <c r="F12" s="193">
        <v>3.7</v>
      </c>
      <c r="G12" s="158"/>
      <c r="H12" s="158"/>
    </row>
    <row r="13" spans="1:8" ht="65.099999999999994" customHeight="1">
      <c r="A13" s="159" t="s">
        <v>88</v>
      </c>
      <c r="B13" s="183">
        <v>67558</v>
      </c>
      <c r="C13" s="194"/>
      <c r="D13" s="183">
        <v>61853</v>
      </c>
      <c r="E13" s="194"/>
      <c r="F13" s="195">
        <v>3.6059851583593359</v>
      </c>
      <c r="G13" s="161"/>
      <c r="H13" s="161"/>
    </row>
    <row r="14" spans="1:8" ht="65.099999999999994" customHeight="1">
      <c r="A14" s="162" t="s">
        <v>89</v>
      </c>
      <c r="B14" s="180">
        <v>39361</v>
      </c>
      <c r="C14" s="196"/>
      <c r="D14" s="180">
        <v>37036</v>
      </c>
      <c r="E14" s="196"/>
      <c r="F14" s="197">
        <v>3.6989415703639703</v>
      </c>
      <c r="G14" s="161"/>
      <c r="H14" s="161"/>
    </row>
    <row r="15" spans="1:8" ht="65.099999999999994" customHeight="1">
      <c r="A15" s="164" t="s">
        <v>90</v>
      </c>
      <c r="B15" s="182">
        <v>160155</v>
      </c>
      <c r="C15" s="198"/>
      <c r="D15" s="182">
        <v>157303</v>
      </c>
      <c r="E15" s="198"/>
      <c r="F15" s="199">
        <v>3.5606441072325383</v>
      </c>
      <c r="G15" s="161"/>
      <c r="H15" s="161"/>
    </row>
    <row r="16" spans="1:8" ht="30" customHeight="1">
      <c r="A16" s="170"/>
      <c r="B16" s="170"/>
      <c r="C16" s="170"/>
      <c r="D16" s="170"/>
      <c r="E16" s="170"/>
      <c r="F16" s="170"/>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6" ht="15.75" customHeight="1"/>
    <row r="66" spans="2:6" ht="15.75" customHeight="1"/>
    <row r="67" spans="2:6" ht="15.75" customHeight="1"/>
    <row r="68" spans="2:6" ht="15.75" customHeight="1"/>
    <row r="69" spans="2:6" ht="15.75" customHeight="1"/>
    <row r="70" spans="2:6" ht="15.75" customHeight="1"/>
    <row r="71" spans="2:6" ht="15.75" customHeight="1"/>
    <row r="72" spans="2:6" ht="15.75" customHeight="1"/>
    <row r="73" spans="2:6" ht="15.75" customHeight="1"/>
    <row r="74" spans="2:6" ht="15.75" customHeight="1"/>
    <row r="75" spans="2:6" ht="15.75" customHeight="1"/>
    <row r="76" spans="2:6" ht="15.75" customHeight="1"/>
    <row r="77" spans="2:6" ht="15.75" customHeight="1"/>
    <row r="78" spans="2:6" ht="15.75" customHeight="1" thickBot="1"/>
    <row r="79" spans="2:6" ht="15.75" customHeight="1">
      <c r="B79" s="408" t="s">
        <v>372</v>
      </c>
      <c r="C79" s="408"/>
      <c r="D79" s="408"/>
      <c r="E79" s="408"/>
      <c r="F79" s="408"/>
    </row>
    <row r="80" spans="2: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6">
    <mergeCell ref="B79:F79"/>
    <mergeCell ref="A4:A10"/>
    <mergeCell ref="B7:B10"/>
    <mergeCell ref="D7:D10"/>
    <mergeCell ref="F7:F10"/>
    <mergeCell ref="B4:F6"/>
  </mergeCells>
  <pageMargins left="0.59055118110236227" right="0.31496062992125984" top="0.59055118110236227" bottom="0.39370078740157483" header="0.31496062992125984" footer="0.31496062992125984"/>
  <pageSetup paperSize="9" scale="5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W988"/>
  <sheetViews>
    <sheetView view="pageBreakPreview" zoomScale="82" zoomScaleNormal="85" zoomScaleSheetLayoutView="82" workbookViewId="0">
      <selection activeCell="A39" sqref="A39:XFD40"/>
    </sheetView>
  </sheetViews>
  <sheetFormatPr defaultColWidth="13.42578125" defaultRowHeight="15" customHeight="1"/>
  <cols>
    <col min="1" max="1" width="35.7109375" style="358" customWidth="1"/>
    <col min="2" max="2" width="28.7109375" style="358" customWidth="1"/>
    <col min="3" max="3" width="16.7109375" style="358" customWidth="1"/>
    <col min="4" max="4" width="28.7109375" style="358" customWidth="1"/>
    <col min="5" max="5" width="16.7109375" style="358" customWidth="1"/>
    <col min="6" max="6" width="28.7109375" style="358" customWidth="1"/>
    <col min="7" max="7" width="7.7109375" style="358" customWidth="1"/>
    <col min="8" max="16384" width="13.42578125" style="358"/>
  </cols>
  <sheetData>
    <row r="1" spans="1:23" ht="24.95" customHeight="1">
      <c r="A1" s="357" t="s">
        <v>106</v>
      </c>
      <c r="B1" s="357"/>
      <c r="C1" s="357"/>
      <c r="D1" s="357"/>
      <c r="E1" s="357"/>
      <c r="F1" s="357"/>
    </row>
    <row r="2" spans="1:23" ht="18.75">
      <c r="A2" s="359" t="s">
        <v>107</v>
      </c>
      <c r="B2" s="359"/>
      <c r="C2" s="359"/>
      <c r="D2" s="359"/>
      <c r="E2" s="359"/>
      <c r="F2" s="359"/>
    </row>
    <row r="3" spans="1:23" ht="24.95" customHeight="1" thickBot="1">
      <c r="A3" s="360"/>
      <c r="B3" s="360"/>
      <c r="C3" s="360"/>
      <c r="D3" s="360"/>
      <c r="E3" s="360"/>
      <c r="F3" s="360"/>
    </row>
    <row r="4" spans="1:23" ht="62.25" customHeight="1">
      <c r="A4" s="418" t="s">
        <v>403</v>
      </c>
      <c r="B4" s="361" t="s">
        <v>34</v>
      </c>
      <c r="C4" s="361"/>
      <c r="D4" s="361" t="s">
        <v>35</v>
      </c>
      <c r="E4" s="361"/>
      <c r="F4" s="361" t="s">
        <v>3</v>
      </c>
      <c r="G4" s="362"/>
      <c r="H4" s="362"/>
      <c r="I4" s="362"/>
      <c r="J4" s="362"/>
      <c r="K4" s="362"/>
      <c r="L4" s="362"/>
      <c r="M4" s="362"/>
      <c r="N4" s="362"/>
      <c r="O4" s="362"/>
      <c r="P4" s="362"/>
      <c r="Q4" s="362"/>
      <c r="R4" s="362"/>
      <c r="S4" s="362"/>
      <c r="T4" s="362"/>
      <c r="U4" s="362"/>
      <c r="V4" s="362"/>
      <c r="W4" s="362"/>
    </row>
    <row r="5" spans="1:23" ht="56.25" customHeight="1" thickBot="1">
      <c r="A5" s="419"/>
      <c r="B5" s="363" t="s">
        <v>12</v>
      </c>
      <c r="C5" s="363"/>
      <c r="D5" s="363" t="s">
        <v>36</v>
      </c>
      <c r="E5" s="363"/>
      <c r="F5" s="363" t="s">
        <v>37</v>
      </c>
      <c r="G5" s="364"/>
      <c r="H5" s="364"/>
      <c r="I5" s="364"/>
      <c r="J5" s="364"/>
      <c r="K5" s="364"/>
      <c r="L5" s="364"/>
      <c r="M5" s="364"/>
      <c r="N5" s="364"/>
      <c r="O5" s="364"/>
      <c r="P5" s="364"/>
      <c r="Q5" s="364"/>
      <c r="R5" s="364"/>
      <c r="S5" s="364"/>
      <c r="T5" s="364"/>
      <c r="U5" s="364"/>
      <c r="V5" s="364"/>
      <c r="W5" s="364"/>
    </row>
    <row r="6" spans="1:23" ht="19.5" customHeight="1">
      <c r="A6" s="365"/>
      <c r="B6" s="365"/>
      <c r="C6" s="365"/>
      <c r="D6" s="365"/>
      <c r="E6" s="365"/>
      <c r="F6" s="365"/>
    </row>
    <row r="7" spans="1:23" s="357" customFormat="1" ht="65.099999999999994" customHeight="1">
      <c r="A7" s="366" t="s">
        <v>87</v>
      </c>
      <c r="B7" s="367">
        <f>SUM(B8:B10)</f>
        <v>319753</v>
      </c>
      <c r="C7" s="367"/>
      <c r="D7" s="367">
        <f t="shared" ref="D7:F7" si="0">SUM(D8:D10)</f>
        <v>267074</v>
      </c>
      <c r="E7" s="367"/>
      <c r="F7" s="367">
        <f t="shared" si="0"/>
        <v>998428</v>
      </c>
      <c r="G7" s="368"/>
    </row>
    <row r="8" spans="1:23" ht="65.099999999999994" customHeight="1">
      <c r="A8" s="369" t="s">
        <v>88</v>
      </c>
      <c r="B8" s="370">
        <v>71937</v>
      </c>
      <c r="C8" s="370"/>
      <c r="D8" s="370">
        <v>67558</v>
      </c>
      <c r="E8" s="370"/>
      <c r="F8" s="370">
        <v>249356</v>
      </c>
      <c r="G8" s="362"/>
    </row>
    <row r="9" spans="1:23" ht="65.099999999999994" customHeight="1">
      <c r="A9" s="371" t="s">
        <v>89</v>
      </c>
      <c r="B9" s="372">
        <v>51148</v>
      </c>
      <c r="C9" s="372"/>
      <c r="D9" s="372">
        <v>39361</v>
      </c>
      <c r="E9" s="372"/>
      <c r="F9" s="372">
        <v>151937</v>
      </c>
      <c r="G9" s="362"/>
    </row>
    <row r="10" spans="1:23" ht="65.099999999999994" customHeight="1">
      <c r="A10" s="373" t="s">
        <v>90</v>
      </c>
      <c r="B10" s="374">
        <v>196668</v>
      </c>
      <c r="C10" s="374"/>
      <c r="D10" s="374">
        <v>160155</v>
      </c>
      <c r="E10" s="374"/>
      <c r="F10" s="374">
        <v>597135</v>
      </c>
      <c r="G10" s="362"/>
    </row>
    <row r="11" spans="1:23" ht="39" customHeight="1">
      <c r="A11" s="375"/>
      <c r="B11" s="376"/>
      <c r="C11" s="376"/>
      <c r="D11" s="376"/>
      <c r="E11" s="376"/>
      <c r="F11" s="376"/>
      <c r="G11" s="377"/>
    </row>
    <row r="12" spans="1:23" ht="30" customHeight="1">
      <c r="A12" s="378"/>
      <c r="B12" s="378"/>
      <c r="C12" s="378"/>
      <c r="D12" s="378"/>
      <c r="E12" s="378"/>
      <c r="F12" s="378"/>
    </row>
    <row r="13" spans="1:23" ht="15.75" customHeight="1"/>
    <row r="14" spans="1:23" ht="15.75" customHeight="1"/>
    <row r="15" spans="1:23" ht="15.75" customHeight="1"/>
    <row r="16" spans="1:2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9" ht="15.75" customHeight="1"/>
    <row r="66" spans="2:9" ht="15.75" customHeight="1"/>
    <row r="67" spans="2:9" ht="15.75" customHeight="1"/>
    <row r="68" spans="2:9" ht="15.75" customHeight="1"/>
    <row r="69" spans="2:9" ht="15.75" customHeight="1"/>
    <row r="70" spans="2:9" ht="15.75" customHeight="1"/>
    <row r="71" spans="2:9" ht="15.75" customHeight="1"/>
    <row r="72" spans="2:9" ht="15.75" customHeight="1"/>
    <row r="73" spans="2:9" ht="15.75" customHeight="1"/>
    <row r="74" spans="2:9" ht="15.75" customHeight="1"/>
    <row r="75" spans="2:9" ht="15.75" customHeight="1"/>
    <row r="76" spans="2:9" ht="15.75" customHeight="1"/>
    <row r="77" spans="2:9" ht="15.75" customHeight="1"/>
    <row r="78" spans="2:9" ht="15.75" customHeight="1" thickBot="1"/>
    <row r="79" spans="2:9" ht="15.75" customHeight="1">
      <c r="B79" s="361" t="s">
        <v>34</v>
      </c>
      <c r="C79" s="361"/>
      <c r="D79" s="361" t="s">
        <v>35</v>
      </c>
      <c r="E79" s="361"/>
      <c r="F79" s="361" t="s">
        <v>3</v>
      </c>
      <c r="G79" s="362"/>
      <c r="H79" s="362"/>
      <c r="I79" s="362"/>
    </row>
    <row r="80" spans="2:9"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1">
    <mergeCell ref="A4:A5"/>
  </mergeCells>
  <pageMargins left="0.59055118110236227" right="0.31496062992125984" top="0.59055118110236227" bottom="0.39370078740157483" header="0.31496062992125984" footer="0.31496062992125984"/>
  <pageSetup paperSize="9" scale="5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9"/>
  <sheetViews>
    <sheetView view="pageBreakPreview" zoomScale="80" zoomScaleNormal="100" zoomScaleSheetLayoutView="80" workbookViewId="0">
      <selection activeCell="A39" sqref="A39:XFD40"/>
    </sheetView>
  </sheetViews>
  <sheetFormatPr defaultColWidth="13.42578125" defaultRowHeight="16.5"/>
  <cols>
    <col min="1" max="1" width="31.140625" style="7" customWidth="1"/>
    <col min="2" max="2" width="25.7109375" style="7" customWidth="1"/>
    <col min="3" max="3" width="14.28515625" style="7" customWidth="1"/>
    <col min="4" max="4" width="20.7109375" style="7" customWidth="1"/>
    <col min="5" max="5" width="13.7109375" style="7" customWidth="1"/>
    <col min="6" max="6" width="18.7109375" style="7" customWidth="1"/>
    <col min="7" max="7" width="13.7109375" style="7" customWidth="1"/>
    <col min="8" max="8" width="18.7109375" style="7" customWidth="1"/>
    <col min="9" max="9" width="13.7109375" style="7" customWidth="1"/>
    <col min="10" max="10" width="18.7109375" style="7" customWidth="1"/>
    <col min="11" max="11" width="13.7109375" style="7" customWidth="1"/>
    <col min="12" max="12" width="18.7109375" style="7" customWidth="1"/>
    <col min="13" max="13" width="13.7109375" style="7" customWidth="1"/>
    <col min="14" max="16384" width="13.42578125" style="7"/>
  </cols>
  <sheetData>
    <row r="1" spans="1:29" ht="24.95" customHeight="1">
      <c r="A1" s="11" t="s">
        <v>404</v>
      </c>
      <c r="B1" s="11"/>
      <c r="C1" s="11"/>
      <c r="D1" s="11"/>
      <c r="E1" s="11"/>
      <c r="F1" s="11"/>
      <c r="G1" s="11"/>
      <c r="H1" s="11"/>
      <c r="I1" s="11"/>
      <c r="J1" s="11"/>
      <c r="K1" s="11"/>
      <c r="L1" s="11"/>
      <c r="M1" s="11"/>
    </row>
    <row r="2" spans="1:29" ht="24.95" customHeight="1">
      <c r="A2" s="16" t="s">
        <v>405</v>
      </c>
      <c r="B2" s="16"/>
      <c r="C2" s="16"/>
      <c r="D2" s="16"/>
      <c r="E2" s="16"/>
      <c r="F2" s="16"/>
      <c r="G2" s="16"/>
      <c r="H2" s="16"/>
      <c r="I2" s="16"/>
      <c r="J2" s="16"/>
      <c r="K2" s="16"/>
      <c r="L2" s="16"/>
      <c r="M2" s="16"/>
    </row>
    <row r="3" spans="1:29" ht="15.75" customHeight="1" thickBot="1">
      <c r="A3" s="73"/>
      <c r="B3" s="73"/>
      <c r="C3" s="73"/>
      <c r="D3" s="73"/>
      <c r="E3" s="73"/>
      <c r="F3" s="73"/>
      <c r="G3" s="73"/>
      <c r="H3" s="73"/>
      <c r="I3" s="73"/>
      <c r="J3" s="73"/>
      <c r="K3" s="73"/>
      <c r="L3" s="73"/>
      <c r="M3" s="73"/>
    </row>
    <row r="4" spans="1:29" ht="42.75" customHeight="1" thickBot="1">
      <c r="A4" s="420" t="s">
        <v>79</v>
      </c>
      <c r="B4" s="414" t="s">
        <v>71</v>
      </c>
      <c r="C4" s="414"/>
      <c r="D4" s="414"/>
      <c r="E4" s="414"/>
      <c r="F4" s="414"/>
      <c r="G4" s="414"/>
      <c r="H4" s="414"/>
      <c r="I4" s="414"/>
      <c r="J4" s="414"/>
      <c r="K4" s="414"/>
      <c r="L4" s="414"/>
      <c r="M4" s="414"/>
      <c r="N4" s="13"/>
      <c r="O4" s="13"/>
      <c r="P4" s="13"/>
      <c r="Q4" s="13"/>
      <c r="R4" s="13"/>
      <c r="S4" s="13"/>
      <c r="T4" s="13"/>
      <c r="U4" s="13"/>
      <c r="V4" s="13"/>
      <c r="W4" s="13"/>
      <c r="X4" s="13"/>
      <c r="Y4" s="13"/>
      <c r="Z4" s="13"/>
      <c r="AA4" s="13"/>
      <c r="AB4" s="13"/>
      <c r="AC4" s="13"/>
    </row>
    <row r="5" spans="1:29" ht="90" customHeight="1" thickBot="1">
      <c r="A5" s="421"/>
      <c r="B5" s="84" t="s">
        <v>72</v>
      </c>
      <c r="C5" s="84" t="s">
        <v>50</v>
      </c>
      <c r="D5" s="84" t="s">
        <v>73</v>
      </c>
      <c r="E5" s="84" t="s">
        <v>50</v>
      </c>
      <c r="F5" s="84" t="s">
        <v>74</v>
      </c>
      <c r="G5" s="84" t="s">
        <v>50</v>
      </c>
      <c r="H5" s="72" t="s">
        <v>75</v>
      </c>
      <c r="I5" s="72" t="s">
        <v>50</v>
      </c>
      <c r="J5" s="84" t="s">
        <v>76</v>
      </c>
      <c r="K5" s="84" t="s">
        <v>50</v>
      </c>
      <c r="L5" s="84" t="s">
        <v>77</v>
      </c>
      <c r="M5" s="84" t="s">
        <v>50</v>
      </c>
      <c r="N5" s="22"/>
      <c r="O5" s="22"/>
      <c r="P5" s="22"/>
      <c r="Q5" s="22"/>
      <c r="R5" s="22"/>
      <c r="S5" s="22"/>
      <c r="T5" s="22"/>
      <c r="U5" s="22"/>
      <c r="V5" s="22"/>
      <c r="W5" s="22"/>
      <c r="X5" s="22"/>
      <c r="Y5" s="22"/>
      <c r="Z5" s="22"/>
      <c r="AA5" s="22"/>
      <c r="AB5" s="22"/>
      <c r="AC5" s="22"/>
    </row>
    <row r="6" spans="1:29" ht="19.5" customHeight="1">
      <c r="A6" s="6"/>
      <c r="B6" s="6"/>
      <c r="C6" s="6"/>
      <c r="D6" s="6"/>
      <c r="E6" s="6"/>
      <c r="F6" s="6"/>
      <c r="G6" s="6"/>
      <c r="H6" s="6"/>
      <c r="I6" s="6"/>
      <c r="J6" s="6"/>
      <c r="K6" s="6"/>
      <c r="L6" s="6"/>
      <c r="M6" s="6"/>
    </row>
    <row r="7" spans="1:29" s="11" customFormat="1" ht="50.1" customHeight="1">
      <c r="A7" s="8" t="s">
        <v>87</v>
      </c>
      <c r="B7" s="80">
        <v>32788</v>
      </c>
      <c r="C7" s="111">
        <v>34.820840678830102</v>
      </c>
      <c r="D7" s="80">
        <v>3582</v>
      </c>
      <c r="E7" s="111">
        <v>3.8040823262037766</v>
      </c>
      <c r="F7" s="80">
        <v>27345</v>
      </c>
      <c r="G7" s="111">
        <v>29.040377222234021</v>
      </c>
      <c r="H7" s="80">
        <v>5750</v>
      </c>
      <c r="I7" s="111">
        <v>6.1064973131411824</v>
      </c>
      <c r="J7" s="80">
        <v>1103</v>
      </c>
      <c r="K7" s="111">
        <v>1.1713854845903866</v>
      </c>
      <c r="L7" s="80">
        <v>639</v>
      </c>
      <c r="M7" s="111">
        <v>0.67861770140821143</v>
      </c>
    </row>
    <row r="8" spans="1:29" ht="50.1" customHeight="1">
      <c r="A8" s="12" t="s">
        <v>88</v>
      </c>
      <c r="B8" s="77">
        <v>7904</v>
      </c>
      <c r="C8" s="108">
        <v>33.751814843282943</v>
      </c>
      <c r="D8" s="77">
        <v>1515</v>
      </c>
      <c r="E8" s="108">
        <v>6.4693825262618496</v>
      </c>
      <c r="F8" s="77">
        <v>7674</v>
      </c>
      <c r="G8" s="108">
        <v>32.769664360748138</v>
      </c>
      <c r="H8" s="77">
        <v>646</v>
      </c>
      <c r="I8" s="108">
        <v>2.7585617900760098</v>
      </c>
      <c r="J8" s="77">
        <v>322</v>
      </c>
      <c r="K8" s="108">
        <v>1.3750106755487232</v>
      </c>
      <c r="L8" s="77">
        <v>256</v>
      </c>
      <c r="M8" s="108">
        <v>1.0931761892561278</v>
      </c>
    </row>
    <row r="9" spans="1:29" ht="50.1" customHeight="1">
      <c r="A9" s="14" t="s">
        <v>89</v>
      </c>
      <c r="B9" s="78">
        <v>4281</v>
      </c>
      <c r="C9" s="109">
        <v>29.04144901974086</v>
      </c>
      <c r="D9" s="78">
        <v>417</v>
      </c>
      <c r="E9" s="109">
        <v>2.828844718811478</v>
      </c>
      <c r="F9" s="78">
        <v>4630</v>
      </c>
      <c r="G9" s="109">
        <v>31.408995319177802</v>
      </c>
      <c r="H9" s="78">
        <v>241</v>
      </c>
      <c r="I9" s="109">
        <v>1.6348958686656263</v>
      </c>
      <c r="J9" s="78">
        <v>401</v>
      </c>
      <c r="K9" s="109">
        <v>2.7203039142527645</v>
      </c>
      <c r="L9" s="78">
        <v>147</v>
      </c>
      <c r="M9" s="109">
        <v>0.99721864188318299</v>
      </c>
    </row>
    <row r="10" spans="1:29" ht="50.1" customHeight="1">
      <c r="A10" s="15" t="s">
        <v>90</v>
      </c>
      <c r="B10" s="76">
        <v>20603</v>
      </c>
      <c r="C10" s="110">
        <v>36.789100583897294</v>
      </c>
      <c r="D10" s="76">
        <v>1650</v>
      </c>
      <c r="E10" s="110">
        <v>2.9462707354963125</v>
      </c>
      <c r="F10" s="76">
        <v>15041</v>
      </c>
      <c r="G10" s="110">
        <v>26.85748977733336</v>
      </c>
      <c r="H10" s="76">
        <v>4863</v>
      </c>
      <c r="I10" s="110">
        <v>8.6834633858900414</v>
      </c>
      <c r="J10" s="76">
        <v>380</v>
      </c>
      <c r="K10" s="110">
        <v>0.6785350784779387</v>
      </c>
      <c r="L10" s="76">
        <v>236</v>
      </c>
      <c r="M10" s="110">
        <v>0.42140599610735141</v>
      </c>
    </row>
    <row r="11" spans="1:29">
      <c r="A11" s="18"/>
      <c r="B11" s="18"/>
      <c r="C11" s="18"/>
      <c r="D11" s="18"/>
      <c r="E11" s="18"/>
      <c r="F11" s="18"/>
      <c r="G11" s="18"/>
      <c r="H11" s="18"/>
      <c r="I11" s="18"/>
      <c r="J11" s="18"/>
      <c r="K11" s="18"/>
      <c r="L11" s="18"/>
      <c r="M11" s="18"/>
    </row>
    <row r="13" spans="1:29">
      <c r="A13" s="107" t="s">
        <v>299</v>
      </c>
    </row>
    <row r="14" spans="1:29">
      <c r="A14" s="4" t="s">
        <v>300</v>
      </c>
    </row>
    <row r="15" spans="1:29">
      <c r="A15" s="5" t="s">
        <v>301</v>
      </c>
    </row>
    <row r="79" spans="2:7">
      <c r="B79" s="417"/>
      <c r="C79" s="417"/>
      <c r="D79" s="417"/>
      <c r="E79" s="417"/>
      <c r="F79" s="417"/>
      <c r="G79" s="417"/>
    </row>
  </sheetData>
  <mergeCells count="3">
    <mergeCell ref="A4:A5"/>
    <mergeCell ref="B4:M4"/>
    <mergeCell ref="B79:G79"/>
  </mergeCells>
  <pageMargins left="0.39370078740157483" right="0.31496062992125984" top="0.59055118110236227" bottom="0.11811023622047245" header="0.31496062992125984" footer="0.31496062992125984"/>
  <pageSetup paperSize="9" scale="5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95"/>
  <sheetViews>
    <sheetView view="pageBreakPreview" topLeftCell="A139" zoomScale="73" zoomScaleNormal="100" zoomScaleSheetLayoutView="73" workbookViewId="0">
      <selection activeCell="A39" sqref="A39:XFD40"/>
    </sheetView>
  </sheetViews>
  <sheetFormatPr defaultColWidth="14.42578125" defaultRowHeight="16.5"/>
  <cols>
    <col min="1" max="1" width="42.7109375" style="7" customWidth="1"/>
    <col min="2" max="3" width="14.7109375" style="7" customWidth="1"/>
    <col min="4" max="4" width="1.7109375" style="7" customWidth="1"/>
    <col min="5" max="6" width="14.7109375" style="7" customWidth="1"/>
    <col min="7" max="7" width="1.7109375" style="7" customWidth="1"/>
    <col min="8" max="9" width="14.7109375" style="7" customWidth="1"/>
    <col min="10" max="10" width="1.7109375" style="7" customWidth="1"/>
    <col min="11" max="12" width="14.7109375" style="7" customWidth="1"/>
    <col min="13" max="13" width="1.7109375" style="7" customWidth="1"/>
    <col min="14" max="15" width="14.7109375" style="7" customWidth="1"/>
    <col min="16" max="16" width="1.7109375" style="7" customWidth="1"/>
    <col min="17" max="17" width="15.42578125" style="7" customWidth="1"/>
    <col min="18" max="18" width="14.7109375" style="7" customWidth="1"/>
    <col min="19" max="26" width="9.140625" style="7" customWidth="1"/>
    <col min="27" max="36" width="8.7109375" style="7" customWidth="1"/>
    <col min="37" max="16384" width="14.42578125" style="7"/>
  </cols>
  <sheetData>
    <row r="1" spans="1:36" ht="24.95" customHeight="1">
      <c r="A1" s="11" t="s">
        <v>376</v>
      </c>
      <c r="B1" s="11"/>
      <c r="C1" s="11"/>
      <c r="D1" s="11"/>
      <c r="E1" s="11"/>
      <c r="F1" s="11"/>
      <c r="G1" s="11"/>
      <c r="H1" s="11"/>
      <c r="I1" s="11"/>
      <c r="J1" s="11"/>
      <c r="K1" s="11"/>
      <c r="L1" s="11"/>
      <c r="M1" s="11"/>
      <c r="N1" s="11"/>
      <c r="O1" s="11"/>
      <c r="P1" s="11"/>
      <c r="Q1" s="11"/>
      <c r="R1" s="11"/>
    </row>
    <row r="2" spans="1:36" ht="16.5" customHeight="1">
      <c r="A2" s="16" t="s">
        <v>377</v>
      </c>
      <c r="B2" s="16"/>
      <c r="C2" s="16"/>
      <c r="D2" s="16"/>
      <c r="E2" s="16"/>
      <c r="F2" s="16"/>
      <c r="G2" s="16"/>
      <c r="H2" s="16"/>
      <c r="I2" s="17"/>
      <c r="J2" s="17"/>
      <c r="K2" s="17"/>
      <c r="L2" s="17"/>
      <c r="M2" s="17"/>
      <c r="N2" s="17"/>
      <c r="O2" s="17"/>
      <c r="P2" s="17"/>
      <c r="Q2" s="17"/>
      <c r="R2" s="16"/>
    </row>
    <row r="3" spans="1:36" ht="9.75" customHeight="1" thickBot="1">
      <c r="R3" s="73"/>
    </row>
    <row r="4" spans="1:36" ht="38.1" customHeight="1" thickBot="1">
      <c r="A4" s="511" t="s">
        <v>442</v>
      </c>
      <c r="B4" s="512" t="s">
        <v>78</v>
      </c>
      <c r="C4" s="512"/>
      <c r="D4" s="512"/>
      <c r="E4" s="512"/>
      <c r="F4" s="512"/>
      <c r="G4" s="512"/>
      <c r="H4" s="512"/>
      <c r="I4" s="512"/>
      <c r="J4" s="513"/>
      <c r="K4" s="514" t="s">
        <v>34</v>
      </c>
      <c r="L4" s="514"/>
      <c r="M4" s="513"/>
      <c r="N4" s="514" t="s">
        <v>35</v>
      </c>
      <c r="O4" s="514"/>
      <c r="P4" s="513"/>
      <c r="Q4" s="412" t="s">
        <v>443</v>
      </c>
      <c r="R4" s="412"/>
      <c r="S4" s="13"/>
      <c r="T4" s="13"/>
      <c r="U4" s="13"/>
      <c r="V4" s="13"/>
      <c r="W4" s="13"/>
      <c r="X4" s="13"/>
      <c r="Y4" s="13"/>
      <c r="Z4" s="13"/>
      <c r="AA4" s="13"/>
      <c r="AB4" s="13"/>
      <c r="AC4" s="13"/>
      <c r="AD4" s="13"/>
      <c r="AE4" s="13"/>
      <c r="AF4" s="13"/>
      <c r="AG4" s="13"/>
      <c r="AH4" s="13"/>
      <c r="AI4" s="13"/>
      <c r="AJ4" s="13"/>
    </row>
    <row r="5" spans="1:36" ht="38.1" customHeight="1" thickBot="1">
      <c r="A5" s="420"/>
      <c r="B5" s="421" t="s">
        <v>444</v>
      </c>
      <c r="C5" s="421"/>
      <c r="D5" s="404"/>
      <c r="E5" s="421" t="s">
        <v>445</v>
      </c>
      <c r="F5" s="421"/>
      <c r="G5" s="404"/>
      <c r="H5" s="515" t="s">
        <v>446</v>
      </c>
      <c r="I5" s="515"/>
      <c r="J5" s="84"/>
      <c r="K5" s="515" t="s">
        <v>12</v>
      </c>
      <c r="L5" s="515"/>
      <c r="M5" s="84"/>
      <c r="N5" s="515" t="s">
        <v>36</v>
      </c>
      <c r="O5" s="515"/>
      <c r="P5" s="84"/>
      <c r="Q5" s="413"/>
      <c r="R5" s="413"/>
      <c r="S5" s="22"/>
      <c r="T5" s="22"/>
      <c r="U5" s="22"/>
      <c r="V5" s="22"/>
      <c r="W5" s="22"/>
      <c r="X5" s="22"/>
      <c r="Y5" s="22"/>
      <c r="Z5" s="22"/>
      <c r="AA5" s="22"/>
      <c r="AB5" s="22"/>
      <c r="AC5" s="22"/>
      <c r="AD5" s="22"/>
      <c r="AE5" s="22"/>
      <c r="AF5" s="22"/>
      <c r="AG5" s="22"/>
      <c r="AH5" s="22"/>
      <c r="AI5" s="22"/>
      <c r="AJ5" s="22"/>
    </row>
    <row r="6" spans="1:36" ht="38.1" customHeight="1">
      <c r="A6" s="420"/>
      <c r="B6" s="516">
        <v>2010</v>
      </c>
      <c r="C6" s="516">
        <v>2020</v>
      </c>
      <c r="D6" s="516"/>
      <c r="E6" s="516">
        <v>2010</v>
      </c>
      <c r="F6" s="516">
        <v>2020</v>
      </c>
      <c r="G6" s="516"/>
      <c r="H6" s="516">
        <v>2010</v>
      </c>
      <c r="I6" s="517">
        <v>2020</v>
      </c>
      <c r="J6" s="517"/>
      <c r="K6" s="517">
        <v>2010</v>
      </c>
      <c r="L6" s="517">
        <v>2020</v>
      </c>
      <c r="M6" s="517"/>
      <c r="N6" s="517">
        <v>2010</v>
      </c>
      <c r="O6" s="517">
        <v>2020</v>
      </c>
      <c r="P6" s="517"/>
      <c r="Q6" s="517">
        <v>2010</v>
      </c>
      <c r="R6" s="517">
        <v>2020</v>
      </c>
      <c r="S6" s="22"/>
      <c r="T6" s="22"/>
      <c r="U6" s="22"/>
      <c r="V6" s="22"/>
      <c r="W6" s="22"/>
      <c r="X6" s="22"/>
      <c r="Y6" s="22"/>
      <c r="Z6" s="22"/>
      <c r="AA6" s="22"/>
      <c r="AB6" s="22"/>
      <c r="AC6" s="22"/>
      <c r="AD6" s="22"/>
      <c r="AE6" s="22"/>
      <c r="AF6" s="22"/>
      <c r="AG6" s="22"/>
      <c r="AH6" s="22"/>
      <c r="AI6" s="22"/>
      <c r="AJ6" s="22"/>
    </row>
    <row r="7" spans="1:36" ht="9" customHeight="1">
      <c r="A7" s="9"/>
      <c r="B7" s="9"/>
      <c r="C7" s="9"/>
      <c r="D7" s="9"/>
      <c r="E7" s="9"/>
      <c r="F7" s="9"/>
      <c r="G7" s="9"/>
      <c r="H7" s="9"/>
      <c r="I7" s="9"/>
      <c r="J7" s="9"/>
      <c r="K7" s="9"/>
      <c r="L7" s="9"/>
      <c r="M7" s="9"/>
      <c r="N7" s="9"/>
      <c r="O7" s="9"/>
      <c r="P7" s="9"/>
      <c r="Q7" s="9"/>
      <c r="R7" s="9"/>
      <c r="S7" s="22"/>
      <c r="T7" s="22"/>
      <c r="U7" s="22"/>
      <c r="V7" s="22"/>
      <c r="W7" s="22"/>
      <c r="X7" s="22"/>
      <c r="Y7" s="22"/>
      <c r="Z7" s="22"/>
      <c r="AA7" s="22"/>
      <c r="AB7" s="22"/>
      <c r="AC7" s="22"/>
      <c r="AD7" s="22"/>
      <c r="AE7" s="22"/>
      <c r="AF7" s="22"/>
      <c r="AG7" s="22"/>
      <c r="AH7" s="22"/>
      <c r="AI7" s="22"/>
      <c r="AJ7" s="22"/>
    </row>
    <row r="8" spans="1:36" s="521" customFormat="1" ht="18" customHeight="1">
      <c r="A8" s="23" t="s">
        <v>378</v>
      </c>
      <c r="B8" s="518">
        <v>27484596</v>
      </c>
      <c r="C8" s="518">
        <v>32447385</v>
      </c>
      <c r="D8" s="518"/>
      <c r="E8" s="518">
        <v>14157608</v>
      </c>
      <c r="F8" s="518">
        <v>16966217</v>
      </c>
      <c r="G8" s="518"/>
      <c r="H8" s="518">
        <v>13356988</v>
      </c>
      <c r="I8" s="518">
        <v>15481168</v>
      </c>
      <c r="J8" s="518"/>
      <c r="K8" s="518">
        <v>7346910</v>
      </c>
      <c r="L8" s="518">
        <v>9614139</v>
      </c>
      <c r="M8" s="518"/>
      <c r="N8" s="518">
        <v>6353470</v>
      </c>
      <c r="O8" s="518">
        <v>8234644</v>
      </c>
      <c r="P8" s="519"/>
      <c r="Q8" s="520">
        <v>4.2</v>
      </c>
      <c r="R8" s="520">
        <v>3.9</v>
      </c>
      <c r="S8" s="13"/>
      <c r="T8" s="13"/>
      <c r="U8" s="13"/>
      <c r="V8" s="13"/>
      <c r="W8" s="13"/>
      <c r="X8" s="13"/>
      <c r="Y8" s="13"/>
      <c r="Z8" s="13"/>
      <c r="AA8" s="13"/>
      <c r="AB8" s="13"/>
      <c r="AC8" s="13"/>
      <c r="AD8" s="13"/>
      <c r="AE8" s="13"/>
      <c r="AF8" s="13"/>
      <c r="AG8" s="13"/>
      <c r="AH8" s="13"/>
      <c r="AI8" s="13"/>
    </row>
    <row r="9" spans="1:36" s="521" customFormat="1" ht="18" customHeight="1">
      <c r="A9" s="23"/>
      <c r="B9" s="10"/>
      <c r="C9" s="522"/>
      <c r="D9" s="522">
        <f t="shared" ref="D9:J9" si="0">D11+D61+D104</f>
        <v>0</v>
      </c>
      <c r="E9" s="522"/>
      <c r="F9" s="522"/>
      <c r="G9" s="522">
        <f t="shared" si="0"/>
        <v>0</v>
      </c>
      <c r="H9" s="522"/>
      <c r="I9" s="522"/>
      <c r="J9" s="522">
        <f t="shared" si="0"/>
        <v>0</v>
      </c>
      <c r="K9" s="522"/>
      <c r="L9" s="522"/>
      <c r="M9" s="13"/>
      <c r="N9" s="523"/>
      <c r="O9" s="13"/>
      <c r="P9" s="13"/>
      <c r="Q9" s="520"/>
      <c r="R9" s="520"/>
      <c r="S9" s="13"/>
      <c r="T9" s="13"/>
      <c r="U9" s="13"/>
      <c r="V9" s="13"/>
      <c r="W9" s="13"/>
      <c r="X9" s="13"/>
      <c r="Y9" s="13"/>
      <c r="Z9" s="13"/>
      <c r="AA9" s="13"/>
      <c r="AB9" s="13"/>
      <c r="AC9" s="13"/>
      <c r="AD9" s="13"/>
      <c r="AE9" s="13"/>
      <c r="AF9" s="13"/>
      <c r="AG9" s="13"/>
      <c r="AH9" s="13"/>
      <c r="AI9" s="13"/>
    </row>
    <row r="10" spans="1:36" s="521" customFormat="1" ht="18" customHeight="1">
      <c r="A10" s="524" t="s">
        <v>379</v>
      </c>
      <c r="B10" s="525">
        <v>790136</v>
      </c>
      <c r="C10" s="525">
        <v>998428</v>
      </c>
      <c r="D10" s="525"/>
      <c r="E10" s="525">
        <v>397949</v>
      </c>
      <c r="F10" s="525">
        <v>524942</v>
      </c>
      <c r="G10" s="525"/>
      <c r="H10" s="525">
        <v>392187</v>
      </c>
      <c r="I10" s="525">
        <v>473486</v>
      </c>
      <c r="J10" s="525"/>
      <c r="K10" s="525">
        <v>234930</v>
      </c>
      <c r="L10" s="525">
        <v>319753</v>
      </c>
      <c r="M10" s="525"/>
      <c r="N10" s="525">
        <v>191393</v>
      </c>
      <c r="O10" s="525">
        <v>266444</v>
      </c>
      <c r="P10" s="526"/>
      <c r="Q10" s="520">
        <v>3.9473664929138144</v>
      </c>
      <c r="R10" s="520">
        <v>3.6</v>
      </c>
      <c r="S10" s="13"/>
      <c r="T10" s="13"/>
      <c r="U10" s="13"/>
      <c r="V10" s="13"/>
      <c r="W10" s="13"/>
      <c r="X10" s="13"/>
      <c r="Y10" s="13"/>
      <c r="Z10" s="13"/>
      <c r="AA10" s="13"/>
      <c r="AB10" s="13"/>
      <c r="AC10" s="13"/>
      <c r="AD10" s="13"/>
      <c r="AE10" s="13"/>
      <c r="AF10" s="13"/>
      <c r="AG10" s="13"/>
      <c r="AH10" s="13"/>
      <c r="AI10" s="13"/>
    </row>
    <row r="11" spans="1:36" s="521" customFormat="1" ht="18" customHeight="1">
      <c r="A11" s="527" t="s">
        <v>112</v>
      </c>
      <c r="B11" s="525"/>
      <c r="C11" s="528"/>
      <c r="D11" s="528"/>
      <c r="E11" s="528"/>
      <c r="F11" s="525"/>
      <c r="G11" s="525"/>
      <c r="H11" s="525"/>
      <c r="I11" s="356"/>
      <c r="J11" s="356"/>
      <c r="K11" s="356"/>
      <c r="L11" s="525"/>
      <c r="M11" s="356"/>
      <c r="N11" s="525"/>
      <c r="O11" s="525"/>
      <c r="P11" s="529"/>
      <c r="Q11" s="530"/>
      <c r="R11" s="530"/>
      <c r="S11" s="13"/>
      <c r="T11" s="13"/>
      <c r="U11" s="13"/>
      <c r="V11" s="13"/>
      <c r="W11" s="13"/>
      <c r="X11" s="13"/>
      <c r="Y11" s="13"/>
      <c r="Z11" s="13"/>
      <c r="AA11" s="13"/>
      <c r="AB11" s="13"/>
      <c r="AC11" s="13"/>
      <c r="AD11" s="13"/>
      <c r="AE11" s="13"/>
      <c r="AF11" s="13"/>
      <c r="AG11" s="13"/>
      <c r="AH11" s="13"/>
      <c r="AI11" s="13"/>
    </row>
    <row r="12" spans="1:36" s="521" customFormat="1" ht="18" customHeight="1">
      <c r="A12" s="75" t="s">
        <v>115</v>
      </c>
      <c r="B12" s="531">
        <v>2644</v>
      </c>
      <c r="C12" s="531">
        <v>2526</v>
      </c>
      <c r="D12" s="531"/>
      <c r="E12" s="531">
        <v>1324</v>
      </c>
      <c r="F12" s="531">
        <v>1278</v>
      </c>
      <c r="G12" s="531"/>
      <c r="H12" s="531">
        <v>1320</v>
      </c>
      <c r="I12" s="531">
        <v>1248</v>
      </c>
      <c r="J12" s="531"/>
      <c r="K12" s="531">
        <v>742</v>
      </c>
      <c r="L12" s="531">
        <v>1052</v>
      </c>
      <c r="M12" s="531"/>
      <c r="N12" s="531">
        <v>491</v>
      </c>
      <c r="O12" s="531">
        <v>685</v>
      </c>
      <c r="P12" s="532"/>
      <c r="Q12" s="530">
        <v>3.5501022494887526</v>
      </c>
      <c r="R12" s="530">
        <v>3.5311526479750777</v>
      </c>
      <c r="S12" s="13"/>
      <c r="T12" s="13"/>
      <c r="U12" s="13"/>
      <c r="V12" s="13"/>
      <c r="W12" s="13"/>
      <c r="X12" s="13"/>
      <c r="Y12" s="13"/>
      <c r="Z12" s="13"/>
      <c r="AA12" s="13"/>
      <c r="AB12" s="13"/>
      <c r="AC12" s="13"/>
      <c r="AD12" s="13"/>
      <c r="AE12" s="13"/>
      <c r="AF12" s="13"/>
      <c r="AG12" s="13"/>
      <c r="AH12" s="13"/>
      <c r="AI12" s="13"/>
    </row>
    <row r="13" spans="1:36" s="521" customFormat="1" ht="18" customHeight="1">
      <c r="A13" s="75" t="s">
        <v>116</v>
      </c>
      <c r="B13" s="531">
        <v>1647</v>
      </c>
      <c r="C13" s="531">
        <v>5813</v>
      </c>
      <c r="D13" s="531"/>
      <c r="E13" s="531">
        <v>816</v>
      </c>
      <c r="F13" s="531">
        <v>2935</v>
      </c>
      <c r="G13" s="531"/>
      <c r="H13" s="531">
        <v>831</v>
      </c>
      <c r="I13" s="531">
        <v>2878</v>
      </c>
      <c r="J13" s="531"/>
      <c r="K13" s="531">
        <v>449</v>
      </c>
      <c r="L13" s="531">
        <v>1860</v>
      </c>
      <c r="M13" s="531"/>
      <c r="N13" s="531">
        <v>383</v>
      </c>
      <c r="O13" s="531">
        <v>1553</v>
      </c>
      <c r="P13" s="532"/>
      <c r="Q13" s="530">
        <v>4.3002610966057437</v>
      </c>
      <c r="R13" s="530">
        <v>3.7387096774193549</v>
      </c>
      <c r="S13" s="13"/>
      <c r="T13" s="13"/>
      <c r="U13" s="13"/>
      <c r="V13" s="13"/>
      <c r="W13" s="13"/>
      <c r="X13" s="13"/>
      <c r="Y13" s="13"/>
      <c r="Z13" s="13"/>
      <c r="AA13" s="13"/>
      <c r="AB13" s="13"/>
      <c r="AC13" s="13"/>
      <c r="AD13" s="13"/>
      <c r="AE13" s="13"/>
      <c r="AF13" s="13"/>
      <c r="AG13" s="13"/>
      <c r="AH13" s="13"/>
      <c r="AI13" s="13"/>
    </row>
    <row r="14" spans="1:36" s="521" customFormat="1" ht="18" customHeight="1">
      <c r="A14" s="75" t="s">
        <v>117</v>
      </c>
      <c r="B14" s="531">
        <v>1986</v>
      </c>
      <c r="C14" s="531">
        <v>3451</v>
      </c>
      <c r="D14" s="531"/>
      <c r="E14" s="531">
        <v>1031</v>
      </c>
      <c r="F14" s="533">
        <v>1701</v>
      </c>
      <c r="G14" s="533"/>
      <c r="H14" s="533">
        <v>955</v>
      </c>
      <c r="I14" s="531">
        <v>1750</v>
      </c>
      <c r="J14" s="531"/>
      <c r="K14" s="531">
        <v>577</v>
      </c>
      <c r="L14" s="531">
        <v>648</v>
      </c>
      <c r="M14" s="531"/>
      <c r="N14" s="531">
        <v>458</v>
      </c>
      <c r="O14" s="531">
        <v>845</v>
      </c>
      <c r="P14" s="532"/>
      <c r="Q14" s="530">
        <v>4.3362445414847164</v>
      </c>
      <c r="R14" s="530">
        <v>4.0831353919239906</v>
      </c>
      <c r="S14" s="13"/>
      <c r="T14" s="13"/>
      <c r="U14" s="13"/>
      <c r="V14" s="13"/>
      <c r="W14" s="13"/>
      <c r="X14" s="13"/>
      <c r="Y14" s="13"/>
      <c r="Z14" s="13"/>
      <c r="AA14" s="13"/>
      <c r="AB14" s="13"/>
      <c r="AC14" s="13"/>
      <c r="AD14" s="13"/>
      <c r="AE14" s="13"/>
      <c r="AF14" s="13"/>
      <c r="AG14" s="13"/>
      <c r="AH14" s="13"/>
      <c r="AI14" s="13"/>
    </row>
    <row r="15" spans="1:36" s="521" customFormat="1">
      <c r="A15" s="75" t="s">
        <v>118</v>
      </c>
      <c r="B15" s="531">
        <v>778</v>
      </c>
      <c r="C15" s="531">
        <v>628</v>
      </c>
      <c r="D15" s="531"/>
      <c r="E15" s="531">
        <v>389</v>
      </c>
      <c r="F15" s="531">
        <v>286</v>
      </c>
      <c r="G15" s="531"/>
      <c r="H15" s="531">
        <v>389</v>
      </c>
      <c r="I15" s="531">
        <v>342</v>
      </c>
      <c r="J15" s="531"/>
      <c r="K15" s="531">
        <v>317</v>
      </c>
      <c r="L15" s="531">
        <v>343</v>
      </c>
      <c r="M15" s="531"/>
      <c r="N15" s="531">
        <v>241</v>
      </c>
      <c r="O15" s="531">
        <v>199</v>
      </c>
      <c r="P15" s="534"/>
      <c r="Q15" s="530">
        <v>3.2282157676348548</v>
      </c>
      <c r="R15" s="530">
        <v>3.1557788944723617</v>
      </c>
      <c r="S15" s="13"/>
      <c r="T15" s="13"/>
      <c r="U15" s="13"/>
      <c r="V15" s="13"/>
      <c r="W15" s="13"/>
      <c r="X15" s="13"/>
      <c r="Y15" s="13"/>
      <c r="Z15" s="13"/>
      <c r="AA15" s="13"/>
      <c r="AB15" s="13"/>
      <c r="AC15" s="13"/>
      <c r="AD15" s="13"/>
      <c r="AE15" s="13"/>
      <c r="AF15" s="13"/>
      <c r="AG15" s="13"/>
      <c r="AH15" s="13"/>
      <c r="AI15" s="13"/>
    </row>
    <row r="16" spans="1:36" s="521" customFormat="1">
      <c r="A16" s="75" t="s">
        <v>119</v>
      </c>
      <c r="B16" s="531">
        <v>18518</v>
      </c>
      <c r="C16" s="531">
        <v>41097</v>
      </c>
      <c r="D16" s="531"/>
      <c r="E16" s="531">
        <v>9518</v>
      </c>
      <c r="F16" s="531">
        <v>22488</v>
      </c>
      <c r="G16" s="531"/>
      <c r="H16" s="531">
        <v>9000</v>
      </c>
      <c r="I16" s="531">
        <v>18609</v>
      </c>
      <c r="J16" s="531"/>
      <c r="K16" s="531">
        <v>5513</v>
      </c>
      <c r="L16" s="531">
        <v>9714</v>
      </c>
      <c r="M16" s="531"/>
      <c r="N16" s="531">
        <v>4535</v>
      </c>
      <c r="O16" s="531">
        <v>11380</v>
      </c>
      <c r="P16" s="532"/>
      <c r="Q16" s="530">
        <v>4.0833517089305404</v>
      </c>
      <c r="R16" s="530">
        <v>3.746232983477086</v>
      </c>
      <c r="S16" s="13"/>
      <c r="T16" s="13"/>
      <c r="U16" s="13"/>
      <c r="V16" s="13"/>
      <c r="W16" s="13"/>
      <c r="X16" s="13"/>
      <c r="Y16" s="13"/>
      <c r="Z16" s="13"/>
      <c r="AA16" s="13"/>
      <c r="AB16" s="13"/>
      <c r="AC16" s="13"/>
      <c r="AD16" s="13"/>
      <c r="AE16" s="13"/>
      <c r="AF16" s="13"/>
      <c r="AG16" s="13"/>
      <c r="AH16" s="13"/>
      <c r="AI16" s="13"/>
    </row>
    <row r="17" spans="1:35" s="521" customFormat="1">
      <c r="A17" s="75" t="s">
        <v>120</v>
      </c>
      <c r="B17" s="531">
        <v>3948</v>
      </c>
      <c r="C17" s="531">
        <v>6485</v>
      </c>
      <c r="D17" s="531"/>
      <c r="E17" s="531">
        <v>1934</v>
      </c>
      <c r="F17" s="531">
        <v>3328</v>
      </c>
      <c r="G17" s="531"/>
      <c r="H17" s="531">
        <v>2014</v>
      </c>
      <c r="I17" s="531">
        <v>3157</v>
      </c>
      <c r="J17" s="531"/>
      <c r="K17" s="531">
        <v>1296</v>
      </c>
      <c r="L17" s="531">
        <v>1771</v>
      </c>
      <c r="M17" s="531"/>
      <c r="N17" s="531">
        <v>1009</v>
      </c>
      <c r="O17" s="531">
        <v>1664</v>
      </c>
      <c r="P17" s="532"/>
      <c r="Q17" s="530">
        <v>3.8898809523809526</v>
      </c>
      <c r="R17" s="530">
        <v>3.8740204942736587</v>
      </c>
      <c r="S17" s="13"/>
      <c r="T17" s="13"/>
      <c r="U17" s="13"/>
      <c r="V17" s="13"/>
      <c r="W17" s="13"/>
      <c r="X17" s="13"/>
      <c r="Y17" s="13"/>
      <c r="Z17" s="13"/>
      <c r="AA17" s="13"/>
      <c r="AB17" s="13"/>
      <c r="AC17" s="13"/>
      <c r="AD17" s="13"/>
      <c r="AE17" s="13"/>
      <c r="AF17" s="13"/>
      <c r="AG17" s="13"/>
      <c r="AH17" s="13"/>
      <c r="AI17" s="13"/>
    </row>
    <row r="18" spans="1:35" s="521" customFormat="1">
      <c r="A18" s="75" t="s">
        <v>121</v>
      </c>
      <c r="B18" s="531">
        <v>22540</v>
      </c>
      <c r="C18" s="531">
        <v>31314</v>
      </c>
      <c r="D18" s="531"/>
      <c r="E18" s="531">
        <v>10979</v>
      </c>
      <c r="F18" s="531">
        <v>14563</v>
      </c>
      <c r="G18" s="531"/>
      <c r="H18" s="531">
        <v>11561</v>
      </c>
      <c r="I18" s="531">
        <v>16751</v>
      </c>
      <c r="J18" s="531"/>
      <c r="K18" s="531">
        <v>5481</v>
      </c>
      <c r="L18" s="531">
        <v>6894</v>
      </c>
      <c r="M18" s="531"/>
      <c r="N18" s="531">
        <v>4406</v>
      </c>
      <c r="O18" s="531">
        <v>10240</v>
      </c>
      <c r="P18" s="532"/>
      <c r="Q18" s="530">
        <v>4.0617452722715877</v>
      </c>
      <c r="R18" s="530">
        <v>3.2922763710395726</v>
      </c>
      <c r="S18" s="13"/>
      <c r="T18" s="13"/>
      <c r="U18" s="13"/>
      <c r="V18" s="13"/>
      <c r="W18" s="13"/>
      <c r="X18" s="13"/>
      <c r="Y18" s="13"/>
      <c r="Z18" s="13"/>
      <c r="AA18" s="13"/>
      <c r="AB18" s="13"/>
      <c r="AC18" s="13"/>
      <c r="AD18" s="13"/>
      <c r="AE18" s="13"/>
      <c r="AF18" s="13"/>
      <c r="AG18" s="13"/>
      <c r="AH18" s="13"/>
      <c r="AI18" s="13"/>
    </row>
    <row r="19" spans="1:35" s="521" customFormat="1" ht="18" customHeight="1">
      <c r="A19" s="75" t="s">
        <v>122</v>
      </c>
      <c r="B19" s="531">
        <v>2063</v>
      </c>
      <c r="C19" s="531">
        <v>2957</v>
      </c>
      <c r="D19" s="531"/>
      <c r="E19" s="531">
        <v>1102</v>
      </c>
      <c r="F19" s="533">
        <v>1577</v>
      </c>
      <c r="G19" s="533"/>
      <c r="H19" s="533">
        <v>961</v>
      </c>
      <c r="I19" s="531">
        <v>1380</v>
      </c>
      <c r="J19" s="531"/>
      <c r="K19" s="531">
        <v>662</v>
      </c>
      <c r="L19" s="531">
        <v>704</v>
      </c>
      <c r="M19" s="531"/>
      <c r="N19" s="531">
        <v>565</v>
      </c>
      <c r="O19" s="531">
        <v>799</v>
      </c>
      <c r="P19" s="532"/>
      <c r="Q19" s="530">
        <v>3.6513274336283188</v>
      </c>
      <c r="R19" s="530">
        <v>3.581132075471698</v>
      </c>
      <c r="S19" s="13"/>
      <c r="T19" s="13"/>
      <c r="U19" s="13"/>
      <c r="V19" s="13"/>
      <c r="W19" s="13"/>
      <c r="X19" s="13"/>
      <c r="Y19" s="13"/>
      <c r="Z19" s="13"/>
      <c r="AA19" s="13"/>
      <c r="AB19" s="13"/>
      <c r="AC19" s="13"/>
      <c r="AD19" s="13"/>
      <c r="AE19" s="13"/>
      <c r="AF19" s="13"/>
      <c r="AG19" s="13"/>
      <c r="AH19" s="13"/>
      <c r="AI19" s="13"/>
    </row>
    <row r="20" spans="1:35" s="521" customFormat="1" ht="18" customHeight="1">
      <c r="A20" s="75" t="s">
        <v>123</v>
      </c>
      <c r="B20" s="531">
        <v>4402</v>
      </c>
      <c r="C20" s="531">
        <v>5205</v>
      </c>
      <c r="D20" s="531"/>
      <c r="E20" s="531">
        <v>1710</v>
      </c>
      <c r="F20" s="531">
        <v>1835</v>
      </c>
      <c r="G20" s="531"/>
      <c r="H20" s="531">
        <v>2692</v>
      </c>
      <c r="I20" s="531">
        <v>3370</v>
      </c>
      <c r="J20" s="531"/>
      <c r="K20" s="531">
        <v>711</v>
      </c>
      <c r="L20" s="531">
        <v>958</v>
      </c>
      <c r="M20" s="531"/>
      <c r="N20" s="531">
        <v>511</v>
      </c>
      <c r="O20" s="531">
        <v>902</v>
      </c>
      <c r="P20" s="532"/>
      <c r="Q20" s="530">
        <v>4.0775347912524849</v>
      </c>
      <c r="R20" s="530">
        <v>3.4335443037974684</v>
      </c>
      <c r="S20" s="13"/>
      <c r="T20" s="13"/>
      <c r="U20" s="13"/>
      <c r="V20" s="13"/>
      <c r="W20" s="13"/>
      <c r="X20" s="13"/>
      <c r="Y20" s="13"/>
      <c r="Z20" s="13"/>
      <c r="AA20" s="13"/>
      <c r="AB20" s="13"/>
      <c r="AC20" s="13"/>
      <c r="AD20" s="13"/>
      <c r="AE20" s="13"/>
      <c r="AF20" s="13"/>
      <c r="AG20" s="13"/>
      <c r="AH20" s="13"/>
      <c r="AI20" s="13"/>
    </row>
    <row r="21" spans="1:35" s="521" customFormat="1" ht="18" customHeight="1">
      <c r="A21" s="75" t="s">
        <v>124</v>
      </c>
      <c r="B21" s="531">
        <v>8039</v>
      </c>
      <c r="C21" s="531">
        <v>7357</v>
      </c>
      <c r="D21" s="531"/>
      <c r="E21" s="531">
        <v>4192</v>
      </c>
      <c r="F21" s="531">
        <v>3713</v>
      </c>
      <c r="G21" s="531"/>
      <c r="H21" s="531">
        <v>3847</v>
      </c>
      <c r="I21" s="531">
        <v>3644</v>
      </c>
      <c r="J21" s="531"/>
      <c r="K21" s="531">
        <v>2458</v>
      </c>
      <c r="L21" s="531">
        <v>2814</v>
      </c>
      <c r="M21" s="531"/>
      <c r="N21" s="531">
        <v>1899</v>
      </c>
      <c r="O21" s="531">
        <v>1921</v>
      </c>
      <c r="P21" s="532"/>
      <c r="Q21" s="530">
        <v>4.0421940928270041</v>
      </c>
      <c r="R21" s="530">
        <v>3.8207004704652379</v>
      </c>
      <c r="S21" s="13"/>
      <c r="T21" s="13"/>
      <c r="U21" s="13"/>
      <c r="V21" s="13"/>
      <c r="W21" s="13"/>
      <c r="X21" s="13"/>
      <c r="Y21" s="13"/>
      <c r="Z21" s="13"/>
      <c r="AA21" s="13"/>
      <c r="AB21" s="13"/>
      <c r="AC21" s="13"/>
      <c r="AD21" s="13"/>
      <c r="AE21" s="13"/>
      <c r="AF21" s="13"/>
      <c r="AG21" s="13"/>
      <c r="AH21" s="13"/>
      <c r="AI21" s="13"/>
    </row>
    <row r="22" spans="1:35" s="521" customFormat="1" ht="18" customHeight="1">
      <c r="A22" s="75" t="s">
        <v>125</v>
      </c>
      <c r="B22" s="531">
        <v>3145</v>
      </c>
      <c r="C22" s="531">
        <v>4082</v>
      </c>
      <c r="D22" s="531"/>
      <c r="E22" s="531">
        <v>1604</v>
      </c>
      <c r="F22" s="531">
        <v>2028</v>
      </c>
      <c r="G22" s="531"/>
      <c r="H22" s="531">
        <v>1541</v>
      </c>
      <c r="I22" s="531">
        <v>2054</v>
      </c>
      <c r="J22" s="531"/>
      <c r="K22" s="531">
        <v>1083</v>
      </c>
      <c r="L22" s="531">
        <v>1130</v>
      </c>
      <c r="M22" s="531"/>
      <c r="N22" s="531">
        <v>819</v>
      </c>
      <c r="O22" s="531">
        <v>1182</v>
      </c>
      <c r="P22" s="532"/>
      <c r="Q22" s="530">
        <v>3.8400488400488402</v>
      </c>
      <c r="R22" s="530">
        <v>3.3568357695614788</v>
      </c>
      <c r="S22" s="13"/>
      <c r="T22" s="13"/>
      <c r="U22" s="13"/>
      <c r="V22" s="13"/>
      <c r="W22" s="13"/>
      <c r="X22" s="13"/>
      <c r="Y22" s="13"/>
      <c r="Z22" s="13"/>
      <c r="AA22" s="13"/>
      <c r="AB22" s="13"/>
      <c r="AC22" s="13"/>
      <c r="AD22" s="13"/>
      <c r="AE22" s="13"/>
      <c r="AF22" s="13"/>
      <c r="AG22" s="13"/>
      <c r="AH22" s="13"/>
      <c r="AI22" s="13"/>
    </row>
    <row r="23" spans="1:35" s="521" customFormat="1" ht="18" customHeight="1">
      <c r="A23" s="75" t="s">
        <v>126</v>
      </c>
      <c r="B23" s="531">
        <v>5503</v>
      </c>
      <c r="C23" s="531">
        <v>10405</v>
      </c>
      <c r="D23" s="531"/>
      <c r="E23" s="531">
        <v>2891</v>
      </c>
      <c r="F23" s="531">
        <v>6060</v>
      </c>
      <c r="G23" s="531"/>
      <c r="H23" s="531">
        <v>2612</v>
      </c>
      <c r="I23" s="531">
        <v>4345</v>
      </c>
      <c r="J23" s="531"/>
      <c r="K23" s="531">
        <v>1683</v>
      </c>
      <c r="L23" s="531">
        <v>2491</v>
      </c>
      <c r="M23" s="531"/>
      <c r="N23" s="531">
        <v>1415</v>
      </c>
      <c r="O23" s="531">
        <v>2875</v>
      </c>
      <c r="P23" s="534"/>
      <c r="Q23" s="530">
        <v>3.876944837340877</v>
      </c>
      <c r="R23" s="530">
        <v>3.3913811374072766</v>
      </c>
      <c r="S23" s="13"/>
      <c r="T23" s="13"/>
      <c r="U23" s="13"/>
      <c r="V23" s="13"/>
      <c r="W23" s="13"/>
      <c r="X23" s="13"/>
      <c r="Y23" s="13"/>
      <c r="Z23" s="13"/>
      <c r="AA23" s="13"/>
      <c r="AB23" s="13"/>
      <c r="AC23" s="13"/>
      <c r="AD23" s="13"/>
      <c r="AE23" s="13"/>
      <c r="AF23" s="13"/>
      <c r="AG23" s="13"/>
      <c r="AH23" s="13"/>
      <c r="AI23" s="13"/>
    </row>
    <row r="24" spans="1:35" s="521" customFormat="1" ht="18" customHeight="1">
      <c r="A24" s="75" t="s">
        <v>127</v>
      </c>
      <c r="B24" s="531">
        <v>10824</v>
      </c>
      <c r="C24" s="531">
        <v>9273</v>
      </c>
      <c r="D24" s="531"/>
      <c r="E24" s="531">
        <v>5376</v>
      </c>
      <c r="F24" s="531">
        <v>4613</v>
      </c>
      <c r="G24" s="531"/>
      <c r="H24" s="531">
        <v>5448</v>
      </c>
      <c r="I24" s="531">
        <v>4660</v>
      </c>
      <c r="J24" s="531"/>
      <c r="K24" s="531">
        <v>3050</v>
      </c>
      <c r="L24" s="531">
        <v>3243</v>
      </c>
      <c r="M24" s="531"/>
      <c r="N24" s="531">
        <v>2605</v>
      </c>
      <c r="O24" s="531">
        <v>2536</v>
      </c>
      <c r="P24" s="532"/>
      <c r="Q24" s="530">
        <v>4.1550863723608442</v>
      </c>
      <c r="R24" s="530">
        <v>3.6389992057188243</v>
      </c>
      <c r="S24" s="13"/>
      <c r="T24" s="13"/>
      <c r="U24" s="13"/>
      <c r="V24" s="13"/>
      <c r="W24" s="13"/>
      <c r="X24" s="13"/>
      <c r="Y24" s="13"/>
      <c r="Z24" s="13"/>
      <c r="AA24" s="13"/>
      <c r="AB24" s="13"/>
      <c r="AC24" s="13"/>
      <c r="AD24" s="13"/>
      <c r="AE24" s="13"/>
      <c r="AF24" s="13"/>
      <c r="AG24" s="13"/>
      <c r="AH24" s="13"/>
      <c r="AI24" s="13"/>
    </row>
    <row r="25" spans="1:35" s="521" customFormat="1" ht="18" customHeight="1">
      <c r="A25" s="75" t="s">
        <v>128</v>
      </c>
      <c r="B25" s="531">
        <v>5391</v>
      </c>
      <c r="C25" s="531">
        <v>8344</v>
      </c>
      <c r="D25" s="531"/>
      <c r="E25" s="531">
        <v>2844</v>
      </c>
      <c r="F25" s="531">
        <v>4229</v>
      </c>
      <c r="G25" s="531"/>
      <c r="H25" s="531">
        <v>2547</v>
      </c>
      <c r="I25" s="531">
        <v>4115</v>
      </c>
      <c r="J25" s="531"/>
      <c r="K25" s="531">
        <v>1668</v>
      </c>
      <c r="L25" s="531">
        <v>2125</v>
      </c>
      <c r="M25" s="531"/>
      <c r="N25" s="531">
        <v>1280</v>
      </c>
      <c r="O25" s="531">
        <v>2240</v>
      </c>
      <c r="P25" s="532"/>
      <c r="Q25" s="530">
        <v>4.086854460093897</v>
      </c>
      <c r="R25" s="530">
        <v>3.7173524150268338</v>
      </c>
      <c r="S25" s="13"/>
      <c r="T25" s="13"/>
      <c r="U25" s="13"/>
      <c r="V25" s="13"/>
      <c r="W25" s="13"/>
      <c r="X25" s="13"/>
      <c r="Y25" s="13"/>
      <c r="Z25" s="13"/>
      <c r="AA25" s="13"/>
      <c r="AB25" s="13"/>
      <c r="AC25" s="13"/>
      <c r="AD25" s="13"/>
      <c r="AE25" s="13"/>
      <c r="AF25" s="13"/>
      <c r="AG25" s="13"/>
      <c r="AH25" s="13"/>
      <c r="AI25" s="13"/>
    </row>
    <row r="26" spans="1:35" s="521" customFormat="1" ht="18" customHeight="1">
      <c r="A26" s="75" t="s">
        <v>129</v>
      </c>
      <c r="B26" s="531">
        <v>2200</v>
      </c>
      <c r="C26" s="531">
        <v>3016</v>
      </c>
      <c r="D26" s="531"/>
      <c r="E26" s="531">
        <v>1218</v>
      </c>
      <c r="F26" s="531">
        <v>1519</v>
      </c>
      <c r="G26" s="531"/>
      <c r="H26" s="531">
        <v>982</v>
      </c>
      <c r="I26" s="531">
        <v>1497</v>
      </c>
      <c r="J26" s="531"/>
      <c r="K26" s="531">
        <v>645</v>
      </c>
      <c r="L26" s="531">
        <v>830</v>
      </c>
      <c r="M26" s="531"/>
      <c r="N26" s="531">
        <v>549</v>
      </c>
      <c r="O26" s="531">
        <v>916</v>
      </c>
      <c r="P26" s="532"/>
      <c r="Q26" s="530">
        <v>3.9104204753199268</v>
      </c>
      <c r="R26" s="530">
        <v>3.2924424972617743</v>
      </c>
      <c r="S26" s="13"/>
      <c r="T26" s="13"/>
      <c r="U26" s="13"/>
      <c r="V26" s="13"/>
      <c r="W26" s="13"/>
      <c r="X26" s="13"/>
      <c r="Y26" s="13"/>
      <c r="Z26" s="13"/>
      <c r="AA26" s="13"/>
      <c r="AB26" s="13"/>
      <c r="AC26" s="13"/>
      <c r="AD26" s="13"/>
      <c r="AE26" s="13"/>
      <c r="AF26" s="13"/>
      <c r="AG26" s="13"/>
      <c r="AH26" s="13"/>
      <c r="AI26" s="13"/>
    </row>
    <row r="27" spans="1:35" s="521" customFormat="1" ht="18" customHeight="1">
      <c r="A27" s="75" t="s">
        <v>130</v>
      </c>
      <c r="B27" s="531">
        <v>3488</v>
      </c>
      <c r="C27" s="531">
        <v>5472</v>
      </c>
      <c r="D27" s="531"/>
      <c r="E27" s="531">
        <v>1690</v>
      </c>
      <c r="F27" s="531">
        <v>2733</v>
      </c>
      <c r="G27" s="531"/>
      <c r="H27" s="531">
        <v>1798</v>
      </c>
      <c r="I27" s="531">
        <v>2739</v>
      </c>
      <c r="J27" s="531"/>
      <c r="K27" s="531">
        <v>1250</v>
      </c>
      <c r="L27" s="531">
        <v>1340</v>
      </c>
      <c r="M27" s="531"/>
      <c r="N27" s="531">
        <v>956</v>
      </c>
      <c r="O27" s="531">
        <v>1421</v>
      </c>
      <c r="P27" s="534"/>
      <c r="Q27" s="530">
        <v>3.6485355648535567</v>
      </c>
      <c r="R27" s="530">
        <v>3.8541226215644819</v>
      </c>
      <c r="S27" s="13"/>
      <c r="T27" s="13"/>
      <c r="U27" s="13"/>
      <c r="V27" s="13"/>
      <c r="W27" s="13"/>
      <c r="X27" s="13"/>
      <c r="Y27" s="13"/>
      <c r="Z27" s="13"/>
      <c r="AA27" s="13"/>
      <c r="AB27" s="13"/>
      <c r="AC27" s="13"/>
      <c r="AD27" s="13"/>
      <c r="AE27" s="13"/>
      <c r="AF27" s="13"/>
      <c r="AG27" s="13"/>
      <c r="AH27" s="13"/>
      <c r="AI27" s="13"/>
    </row>
    <row r="28" spans="1:35" s="521" customFormat="1" ht="18" customHeight="1">
      <c r="A28" s="75" t="s">
        <v>131</v>
      </c>
      <c r="B28" s="531">
        <v>1474</v>
      </c>
      <c r="C28" s="531">
        <v>1880</v>
      </c>
      <c r="D28" s="531"/>
      <c r="E28" s="531">
        <v>715</v>
      </c>
      <c r="F28" s="535">
        <v>960</v>
      </c>
      <c r="G28" s="535"/>
      <c r="H28" s="535">
        <v>759</v>
      </c>
      <c r="I28" s="531">
        <v>920</v>
      </c>
      <c r="J28" s="531"/>
      <c r="K28" s="531">
        <v>454</v>
      </c>
      <c r="L28" s="531">
        <v>469</v>
      </c>
      <c r="M28" s="531"/>
      <c r="N28" s="531">
        <v>361</v>
      </c>
      <c r="O28" s="531">
        <v>563</v>
      </c>
      <c r="P28" s="532"/>
      <c r="Q28" s="530">
        <v>4.0831024930747919</v>
      </c>
      <c r="R28" s="530">
        <v>3.3107142857142855</v>
      </c>
      <c r="S28" s="13"/>
      <c r="T28" s="13"/>
      <c r="U28" s="13"/>
      <c r="V28" s="13"/>
      <c r="W28" s="13"/>
      <c r="X28" s="13"/>
      <c r="Y28" s="13"/>
      <c r="Z28" s="13"/>
      <c r="AA28" s="13"/>
      <c r="AB28" s="13"/>
      <c r="AC28" s="13"/>
      <c r="AD28" s="13"/>
      <c r="AE28" s="13"/>
      <c r="AF28" s="13"/>
      <c r="AG28" s="13"/>
      <c r="AH28" s="13"/>
      <c r="AI28" s="13"/>
    </row>
    <row r="29" spans="1:35" s="521" customFormat="1" ht="18" customHeight="1">
      <c r="A29" s="75" t="s">
        <v>132</v>
      </c>
      <c r="B29" s="531">
        <v>2702</v>
      </c>
      <c r="C29" s="531">
        <v>3558</v>
      </c>
      <c r="D29" s="531"/>
      <c r="E29" s="531">
        <v>1336</v>
      </c>
      <c r="F29" s="531">
        <v>2040</v>
      </c>
      <c r="G29" s="531"/>
      <c r="H29" s="531">
        <v>1366</v>
      </c>
      <c r="I29" s="531">
        <v>1518</v>
      </c>
      <c r="J29" s="531"/>
      <c r="K29" s="531">
        <v>1500</v>
      </c>
      <c r="L29" s="531">
        <v>3353</v>
      </c>
      <c r="M29" s="531"/>
      <c r="N29" s="531">
        <v>493</v>
      </c>
      <c r="O29" s="531">
        <v>850</v>
      </c>
      <c r="P29" s="532"/>
      <c r="Q29" s="530">
        <v>3.6789366053169732</v>
      </c>
      <c r="R29" s="530">
        <v>3.6894865525672373</v>
      </c>
      <c r="S29" s="13"/>
      <c r="T29" s="13"/>
      <c r="U29" s="13"/>
      <c r="V29" s="13"/>
      <c r="W29" s="13"/>
      <c r="X29" s="13"/>
      <c r="Y29" s="13"/>
      <c r="Z29" s="13"/>
      <c r="AA29" s="13"/>
      <c r="AB29" s="13"/>
      <c r="AC29" s="13"/>
      <c r="AD29" s="13"/>
      <c r="AE29" s="13"/>
      <c r="AF29" s="13"/>
      <c r="AG29" s="13"/>
      <c r="AH29" s="13"/>
      <c r="AI29" s="13"/>
    </row>
    <row r="30" spans="1:35" s="521" customFormat="1" ht="18" customHeight="1">
      <c r="A30" s="75" t="s">
        <v>133</v>
      </c>
      <c r="B30" s="531">
        <v>6407</v>
      </c>
      <c r="C30" s="531">
        <v>10717</v>
      </c>
      <c r="D30" s="531"/>
      <c r="E30" s="531">
        <v>3308</v>
      </c>
      <c r="F30" s="531">
        <v>5617</v>
      </c>
      <c r="G30" s="531"/>
      <c r="H30" s="531">
        <v>3099</v>
      </c>
      <c r="I30" s="531">
        <v>5100</v>
      </c>
      <c r="J30" s="531"/>
      <c r="K30" s="531">
        <v>2213</v>
      </c>
      <c r="L30" s="531">
        <v>3603</v>
      </c>
      <c r="M30" s="531"/>
      <c r="N30" s="531">
        <v>1648</v>
      </c>
      <c r="O30" s="531">
        <v>2766</v>
      </c>
      <c r="P30" s="532"/>
      <c r="Q30" s="530">
        <v>3.7937956204379564</v>
      </c>
      <c r="R30" s="530">
        <v>3.6981751824817519</v>
      </c>
      <c r="S30" s="13"/>
      <c r="T30" s="13"/>
      <c r="U30" s="13"/>
      <c r="V30" s="13"/>
      <c r="W30" s="13"/>
      <c r="X30" s="13"/>
      <c r="Y30" s="13"/>
      <c r="Z30" s="13"/>
      <c r="AA30" s="13"/>
      <c r="AB30" s="13"/>
      <c r="AC30" s="13"/>
      <c r="AD30" s="13"/>
      <c r="AE30" s="13"/>
      <c r="AF30" s="13"/>
      <c r="AG30" s="13"/>
      <c r="AH30" s="13"/>
      <c r="AI30" s="13"/>
    </row>
    <row r="31" spans="1:35" s="521" customFormat="1" ht="18" customHeight="1">
      <c r="A31" s="75" t="s">
        <v>134</v>
      </c>
      <c r="B31" s="531">
        <v>3081</v>
      </c>
      <c r="C31" s="531">
        <v>2587</v>
      </c>
      <c r="D31" s="531"/>
      <c r="E31" s="531">
        <v>1625</v>
      </c>
      <c r="F31" s="531">
        <v>1344</v>
      </c>
      <c r="G31" s="531"/>
      <c r="H31" s="531">
        <v>1456</v>
      </c>
      <c r="I31" s="531">
        <v>1243</v>
      </c>
      <c r="J31" s="531"/>
      <c r="K31" s="531">
        <v>752</v>
      </c>
      <c r="L31" s="531">
        <v>866</v>
      </c>
      <c r="M31" s="531"/>
      <c r="N31" s="531">
        <v>573</v>
      </c>
      <c r="O31" s="531">
        <v>586</v>
      </c>
      <c r="P31" s="532"/>
      <c r="Q31" s="530">
        <v>4.0877192982456139</v>
      </c>
      <c r="R31" s="530">
        <v>3.653379549393414</v>
      </c>
      <c r="S31" s="13"/>
      <c r="T31" s="13"/>
      <c r="U31" s="13"/>
      <c r="V31" s="13"/>
      <c r="W31" s="13"/>
      <c r="X31" s="13"/>
      <c r="Y31" s="13"/>
      <c r="Z31" s="13"/>
      <c r="AA31" s="13"/>
      <c r="AB31" s="13"/>
      <c r="AC31" s="13"/>
      <c r="AD31" s="13"/>
      <c r="AE31" s="13"/>
      <c r="AF31" s="13"/>
      <c r="AG31" s="13"/>
      <c r="AH31" s="13"/>
      <c r="AI31" s="13"/>
    </row>
    <row r="32" spans="1:35" s="521" customFormat="1" ht="18" customHeight="1">
      <c r="A32" s="75" t="s">
        <v>135</v>
      </c>
      <c r="B32" s="531">
        <v>2301</v>
      </c>
      <c r="C32" s="531">
        <v>3895</v>
      </c>
      <c r="D32" s="531"/>
      <c r="E32" s="531">
        <v>1149</v>
      </c>
      <c r="F32" s="531">
        <v>2099</v>
      </c>
      <c r="G32" s="531"/>
      <c r="H32" s="531">
        <v>1152</v>
      </c>
      <c r="I32" s="531">
        <v>1796</v>
      </c>
      <c r="J32" s="531"/>
      <c r="K32" s="531">
        <v>944</v>
      </c>
      <c r="L32" s="531">
        <v>1262</v>
      </c>
      <c r="M32" s="531"/>
      <c r="N32" s="531">
        <v>634</v>
      </c>
      <c r="O32" s="531">
        <v>1081</v>
      </c>
      <c r="P32" s="532"/>
      <c r="Q32" s="530">
        <v>3.6293375394321767</v>
      </c>
      <c r="R32" s="530">
        <v>3.4872761545711595</v>
      </c>
      <c r="S32" s="13"/>
      <c r="T32" s="13"/>
      <c r="U32" s="13"/>
      <c r="V32" s="13"/>
      <c r="W32" s="13"/>
      <c r="X32" s="13"/>
      <c r="Y32" s="13"/>
      <c r="Z32" s="13"/>
      <c r="AA32" s="13"/>
      <c r="AB32" s="13"/>
      <c r="AC32" s="13"/>
      <c r="AD32" s="13"/>
      <c r="AE32" s="13"/>
      <c r="AF32" s="13"/>
      <c r="AG32" s="13"/>
      <c r="AH32" s="13"/>
      <c r="AI32" s="13"/>
    </row>
    <row r="33" spans="1:36" s="521" customFormat="1" ht="18" customHeight="1">
      <c r="A33" s="75" t="s">
        <v>136</v>
      </c>
      <c r="B33" s="531">
        <v>5685</v>
      </c>
      <c r="C33" s="531">
        <v>7110</v>
      </c>
      <c r="D33" s="531"/>
      <c r="E33" s="531">
        <v>2938</v>
      </c>
      <c r="F33" s="531">
        <v>3630</v>
      </c>
      <c r="G33" s="531"/>
      <c r="H33" s="531">
        <v>2747</v>
      </c>
      <c r="I33" s="531">
        <v>3480</v>
      </c>
      <c r="J33" s="531"/>
      <c r="K33" s="531">
        <v>1769</v>
      </c>
      <c r="L33" s="531">
        <v>2332</v>
      </c>
      <c r="M33" s="531"/>
      <c r="N33" s="531">
        <v>1441</v>
      </c>
      <c r="O33" s="531">
        <v>2015</v>
      </c>
      <c r="P33" s="532"/>
      <c r="Q33" s="530">
        <v>3.9451769604441362</v>
      </c>
      <c r="R33" s="530">
        <v>3.5261064147190453</v>
      </c>
      <c r="S33" s="13"/>
      <c r="T33" s="13"/>
      <c r="U33" s="13"/>
      <c r="V33" s="13"/>
      <c r="W33" s="13"/>
      <c r="X33" s="13"/>
      <c r="Y33" s="13"/>
      <c r="Z33" s="13"/>
      <c r="AA33" s="13"/>
      <c r="AB33" s="13"/>
      <c r="AC33" s="13"/>
      <c r="AD33" s="13"/>
      <c r="AE33" s="13"/>
      <c r="AF33" s="13"/>
      <c r="AG33" s="13"/>
      <c r="AH33" s="13"/>
      <c r="AI33" s="13"/>
    </row>
    <row r="34" spans="1:36" s="521" customFormat="1" ht="18" customHeight="1">
      <c r="A34" s="75" t="s">
        <v>137</v>
      </c>
      <c r="B34" s="531">
        <v>9141</v>
      </c>
      <c r="C34" s="531">
        <v>11261</v>
      </c>
      <c r="D34" s="531"/>
      <c r="E34" s="531">
        <v>4567</v>
      </c>
      <c r="F34" s="531">
        <v>5798</v>
      </c>
      <c r="G34" s="531"/>
      <c r="H34" s="531">
        <v>4574</v>
      </c>
      <c r="I34" s="531">
        <v>5463</v>
      </c>
      <c r="J34" s="531"/>
      <c r="K34" s="531">
        <v>3370</v>
      </c>
      <c r="L34" s="531">
        <v>4583</v>
      </c>
      <c r="M34" s="531"/>
      <c r="N34" s="531">
        <v>2352</v>
      </c>
      <c r="O34" s="531">
        <v>3252</v>
      </c>
      <c r="P34" s="532"/>
      <c r="Q34" s="530">
        <v>3.8864795918367347</v>
      </c>
      <c r="R34" s="530">
        <v>3.4513329200247984</v>
      </c>
      <c r="S34" s="13"/>
      <c r="T34" s="13"/>
      <c r="U34" s="13"/>
      <c r="V34" s="13"/>
      <c r="W34" s="13"/>
      <c r="X34" s="13"/>
      <c r="Y34" s="13"/>
      <c r="Z34" s="13"/>
      <c r="AA34" s="13"/>
      <c r="AB34" s="13"/>
      <c r="AC34" s="13"/>
      <c r="AD34" s="13"/>
      <c r="AE34" s="13"/>
      <c r="AF34" s="13"/>
      <c r="AG34" s="13"/>
      <c r="AH34" s="13"/>
      <c r="AI34" s="13"/>
    </row>
    <row r="35" spans="1:36" s="521" customFormat="1" ht="18" customHeight="1">
      <c r="A35" s="75" t="s">
        <v>138</v>
      </c>
      <c r="B35" s="531">
        <v>7620</v>
      </c>
      <c r="C35" s="531">
        <v>11700</v>
      </c>
      <c r="D35" s="531"/>
      <c r="E35" s="531">
        <v>3821</v>
      </c>
      <c r="F35" s="531">
        <v>6401</v>
      </c>
      <c r="G35" s="531"/>
      <c r="H35" s="531">
        <v>3799</v>
      </c>
      <c r="I35" s="531">
        <v>5299</v>
      </c>
      <c r="J35" s="531"/>
      <c r="K35" s="531">
        <v>2379</v>
      </c>
      <c r="L35" s="531">
        <v>3699</v>
      </c>
      <c r="M35" s="531"/>
      <c r="N35" s="531">
        <v>1880</v>
      </c>
      <c r="O35" s="531">
        <v>2863</v>
      </c>
      <c r="P35" s="532"/>
      <c r="Q35" s="530">
        <v>4.0218201170835552</v>
      </c>
      <c r="R35" s="530">
        <v>3.8214024835646456</v>
      </c>
      <c r="S35" s="13"/>
      <c r="T35" s="13"/>
      <c r="U35" s="13"/>
      <c r="V35" s="13"/>
      <c r="W35" s="13"/>
      <c r="X35" s="13"/>
      <c r="Y35" s="13"/>
      <c r="Z35" s="13"/>
      <c r="AA35" s="13"/>
      <c r="AB35" s="13"/>
      <c r="AC35" s="13"/>
      <c r="AD35" s="13"/>
      <c r="AE35" s="13"/>
      <c r="AF35" s="13"/>
      <c r="AG35" s="13"/>
      <c r="AH35" s="13"/>
      <c r="AI35" s="13"/>
    </row>
    <row r="36" spans="1:36" s="521" customFormat="1" ht="18" customHeight="1">
      <c r="A36" s="75" t="s">
        <v>139</v>
      </c>
      <c r="B36" s="531">
        <v>15336</v>
      </c>
      <c r="C36" s="531">
        <v>20211</v>
      </c>
      <c r="D36" s="531"/>
      <c r="E36" s="531">
        <v>7134</v>
      </c>
      <c r="F36" s="531">
        <v>10313</v>
      </c>
      <c r="G36" s="531"/>
      <c r="H36" s="531">
        <v>8202</v>
      </c>
      <c r="I36" s="531">
        <v>9898</v>
      </c>
      <c r="J36" s="531"/>
      <c r="K36" s="531">
        <v>4010</v>
      </c>
      <c r="L36" s="531">
        <v>5662</v>
      </c>
      <c r="M36" s="531"/>
      <c r="N36" s="531">
        <v>3206</v>
      </c>
      <c r="O36" s="531">
        <v>4415</v>
      </c>
      <c r="P36" s="532"/>
      <c r="Q36" s="530">
        <v>4.0690087829360104</v>
      </c>
      <c r="R36" s="530">
        <v>3.8693759071117562</v>
      </c>
      <c r="S36" s="13"/>
      <c r="T36" s="13"/>
      <c r="U36" s="13"/>
      <c r="V36" s="13"/>
      <c r="W36" s="13"/>
      <c r="X36" s="13"/>
      <c r="Y36" s="13"/>
      <c r="Z36" s="13"/>
      <c r="AA36" s="13"/>
      <c r="AB36" s="13"/>
      <c r="AC36" s="13"/>
      <c r="AD36" s="13"/>
      <c r="AE36" s="13"/>
      <c r="AF36" s="13"/>
      <c r="AG36" s="13"/>
      <c r="AH36" s="13"/>
      <c r="AI36" s="13"/>
    </row>
    <row r="37" spans="1:36" s="521" customFormat="1" ht="18" customHeight="1">
      <c r="A37" s="75" t="s">
        <v>140</v>
      </c>
      <c r="B37" s="531">
        <v>664</v>
      </c>
      <c r="C37" s="531">
        <v>625</v>
      </c>
      <c r="D37" s="531"/>
      <c r="E37" s="531">
        <v>305</v>
      </c>
      <c r="F37" s="531">
        <v>315</v>
      </c>
      <c r="G37" s="531"/>
      <c r="H37" s="531">
        <v>359</v>
      </c>
      <c r="I37" s="531">
        <v>310</v>
      </c>
      <c r="J37" s="531"/>
      <c r="K37" s="531">
        <v>213</v>
      </c>
      <c r="L37" s="531">
        <v>243</v>
      </c>
      <c r="M37" s="531"/>
      <c r="N37" s="531">
        <v>189</v>
      </c>
      <c r="O37" s="531">
        <v>172</v>
      </c>
      <c r="P37" s="532"/>
      <c r="Q37" s="530">
        <v>3.513227513227513</v>
      </c>
      <c r="R37" s="530">
        <v>3.6337209302325579</v>
      </c>
      <c r="S37" s="13"/>
      <c r="T37" s="13"/>
      <c r="U37" s="13"/>
      <c r="V37" s="13"/>
      <c r="W37" s="13"/>
      <c r="X37" s="13"/>
      <c r="Y37" s="13"/>
      <c r="Z37" s="13"/>
      <c r="AA37" s="13"/>
      <c r="AB37" s="13"/>
      <c r="AC37" s="13"/>
      <c r="AD37" s="13"/>
      <c r="AE37" s="13"/>
      <c r="AF37" s="13"/>
      <c r="AG37" s="13"/>
      <c r="AH37" s="13"/>
      <c r="AI37" s="13"/>
    </row>
    <row r="38" spans="1:36" s="521" customFormat="1" ht="18" customHeight="1">
      <c r="A38" s="75" t="s">
        <v>141</v>
      </c>
      <c r="B38" s="531">
        <v>4816</v>
      </c>
      <c r="C38" s="531">
        <v>7863</v>
      </c>
      <c r="D38" s="531"/>
      <c r="E38" s="531">
        <v>2360</v>
      </c>
      <c r="F38" s="531">
        <v>4813</v>
      </c>
      <c r="G38" s="531"/>
      <c r="H38" s="531">
        <v>2456</v>
      </c>
      <c r="I38" s="531">
        <v>3050</v>
      </c>
      <c r="J38" s="531"/>
      <c r="K38" s="531">
        <v>1674</v>
      </c>
      <c r="L38" s="531">
        <v>2258</v>
      </c>
      <c r="M38" s="531"/>
      <c r="N38" s="531">
        <v>1356</v>
      </c>
      <c r="O38" s="531">
        <v>1809</v>
      </c>
      <c r="P38" s="532"/>
      <c r="Q38" s="530">
        <v>3.5377777777777779</v>
      </c>
      <c r="R38" s="530">
        <v>3.2777101096224115</v>
      </c>
      <c r="S38" s="13"/>
      <c r="T38" s="13"/>
      <c r="U38" s="13"/>
      <c r="V38" s="13"/>
      <c r="W38" s="13"/>
      <c r="X38" s="13"/>
      <c r="Y38" s="13"/>
      <c r="Z38" s="13"/>
      <c r="AA38" s="13"/>
      <c r="AB38" s="13"/>
      <c r="AC38" s="13"/>
      <c r="AD38" s="13"/>
      <c r="AE38" s="13"/>
      <c r="AF38" s="13"/>
      <c r="AG38" s="13"/>
      <c r="AH38" s="13"/>
      <c r="AI38" s="13"/>
    </row>
    <row r="39" spans="1:36" s="521" customFormat="1" ht="18" customHeight="1">
      <c r="A39" s="75" t="s">
        <v>142</v>
      </c>
      <c r="B39" s="531">
        <v>1628</v>
      </c>
      <c r="C39" s="531">
        <v>1373</v>
      </c>
      <c r="D39" s="531"/>
      <c r="E39" s="531">
        <v>817</v>
      </c>
      <c r="F39" s="531">
        <v>701</v>
      </c>
      <c r="G39" s="531"/>
      <c r="H39" s="531">
        <v>811</v>
      </c>
      <c r="I39" s="531">
        <v>672</v>
      </c>
      <c r="J39" s="531"/>
      <c r="K39" s="531">
        <v>624</v>
      </c>
      <c r="L39" s="531">
        <v>614</v>
      </c>
      <c r="M39" s="531"/>
      <c r="N39" s="531">
        <v>447</v>
      </c>
      <c r="O39" s="531">
        <v>412</v>
      </c>
      <c r="P39" s="534"/>
      <c r="Q39" s="530">
        <v>3.6420581655480984</v>
      </c>
      <c r="R39" s="530">
        <v>3.2892156862745097</v>
      </c>
      <c r="S39" s="13"/>
      <c r="T39" s="13"/>
      <c r="U39" s="13"/>
      <c r="V39" s="13"/>
      <c r="W39" s="13"/>
      <c r="X39" s="13"/>
      <c r="Y39" s="13"/>
      <c r="Z39" s="13"/>
      <c r="AA39" s="13"/>
      <c r="AB39" s="13"/>
      <c r="AC39" s="13"/>
      <c r="AD39" s="13"/>
      <c r="AE39" s="13"/>
      <c r="AF39" s="13"/>
      <c r="AG39" s="13"/>
      <c r="AH39" s="13"/>
      <c r="AI39" s="13"/>
    </row>
    <row r="40" spans="1:36" s="521" customFormat="1" ht="18" customHeight="1">
      <c r="A40" s="75" t="s">
        <v>143</v>
      </c>
      <c r="B40" s="531">
        <v>6882</v>
      </c>
      <c r="C40" s="531">
        <v>10307</v>
      </c>
      <c r="D40" s="531"/>
      <c r="E40" s="531">
        <v>3508</v>
      </c>
      <c r="F40" s="531">
        <v>5321</v>
      </c>
      <c r="G40" s="531"/>
      <c r="H40" s="531">
        <v>3374</v>
      </c>
      <c r="I40" s="531">
        <v>4986</v>
      </c>
      <c r="J40" s="531"/>
      <c r="K40" s="531">
        <v>1717</v>
      </c>
      <c r="L40" s="531">
        <v>2426</v>
      </c>
      <c r="M40" s="531"/>
      <c r="N40" s="531">
        <v>1383</v>
      </c>
      <c r="O40" s="531">
        <v>2954</v>
      </c>
      <c r="P40" s="536"/>
      <c r="Q40" s="530">
        <v>4.0465793304221256</v>
      </c>
      <c r="R40" s="530">
        <v>3.6971940763834761</v>
      </c>
      <c r="S40" s="13"/>
      <c r="T40" s="13"/>
      <c r="U40" s="13"/>
      <c r="V40" s="13"/>
      <c r="W40" s="13"/>
      <c r="X40" s="13"/>
      <c r="Y40" s="13"/>
      <c r="Z40" s="13"/>
      <c r="AA40" s="13"/>
      <c r="AB40" s="13"/>
      <c r="AC40" s="13"/>
      <c r="AD40" s="13"/>
      <c r="AE40" s="13"/>
      <c r="AF40" s="13"/>
      <c r="AG40" s="13"/>
      <c r="AH40" s="13"/>
      <c r="AI40" s="13"/>
    </row>
    <row r="41" spans="1:36" s="521" customFormat="1" ht="18" customHeight="1">
      <c r="A41" s="537" t="s">
        <v>144</v>
      </c>
      <c r="B41" s="531">
        <v>619</v>
      </c>
      <c r="C41" s="531">
        <v>783</v>
      </c>
      <c r="D41" s="535"/>
      <c r="E41" s="531">
        <v>298</v>
      </c>
      <c r="F41" s="531">
        <v>403</v>
      </c>
      <c r="G41" s="535"/>
      <c r="H41" s="531">
        <v>321</v>
      </c>
      <c r="I41" s="531">
        <v>380</v>
      </c>
      <c r="J41" s="535"/>
      <c r="K41" s="531">
        <v>265</v>
      </c>
      <c r="L41" s="535">
        <v>276</v>
      </c>
      <c r="M41" s="535"/>
      <c r="N41" s="535">
        <v>184</v>
      </c>
      <c r="O41" s="535">
        <v>232</v>
      </c>
      <c r="P41" s="538"/>
      <c r="Q41" s="530">
        <v>3.3641304347826089</v>
      </c>
      <c r="R41" s="530">
        <v>3.375</v>
      </c>
      <c r="S41" s="13"/>
      <c r="T41" s="13"/>
      <c r="U41" s="13"/>
      <c r="V41" s="13"/>
      <c r="W41" s="13"/>
      <c r="X41" s="13"/>
      <c r="Y41" s="13"/>
      <c r="Z41" s="13"/>
      <c r="AA41" s="13"/>
      <c r="AB41" s="13"/>
      <c r="AC41" s="13"/>
      <c r="AD41" s="13"/>
      <c r="AE41" s="13"/>
      <c r="AF41" s="13"/>
      <c r="AG41" s="13"/>
      <c r="AH41" s="13"/>
      <c r="AI41" s="13"/>
    </row>
    <row r="42" spans="1:36" s="521" customFormat="1" ht="18" customHeight="1">
      <c r="A42" s="75" t="s">
        <v>145</v>
      </c>
      <c r="B42" s="531">
        <v>2725</v>
      </c>
      <c r="C42" s="531">
        <v>3268</v>
      </c>
      <c r="D42" s="535"/>
      <c r="E42" s="531">
        <v>1498</v>
      </c>
      <c r="F42" s="531">
        <v>1757</v>
      </c>
      <c r="G42" s="535"/>
      <c r="H42" s="531">
        <v>1227</v>
      </c>
      <c r="I42" s="531">
        <v>1511</v>
      </c>
      <c r="J42" s="535"/>
      <c r="K42" s="531">
        <v>880</v>
      </c>
      <c r="L42" s="535">
        <v>893</v>
      </c>
      <c r="M42" s="535"/>
      <c r="N42" s="535">
        <v>722</v>
      </c>
      <c r="O42" s="535">
        <v>934</v>
      </c>
      <c r="P42" s="538"/>
      <c r="Q42" s="530">
        <v>3.7742382271468142</v>
      </c>
      <c r="R42" s="530">
        <v>3.4779332615715823</v>
      </c>
      <c r="S42" s="13"/>
      <c r="T42" s="13"/>
      <c r="U42" s="13"/>
      <c r="V42" s="13"/>
      <c r="W42" s="13"/>
      <c r="X42" s="13"/>
      <c r="Y42" s="13"/>
      <c r="Z42" s="13"/>
      <c r="AA42" s="13"/>
      <c r="AB42" s="13"/>
      <c r="AC42" s="13"/>
      <c r="AD42" s="13"/>
      <c r="AE42" s="13"/>
      <c r="AF42" s="13"/>
      <c r="AG42" s="13"/>
      <c r="AH42" s="13"/>
      <c r="AI42" s="13"/>
    </row>
    <row r="43" spans="1:36" s="521" customFormat="1" ht="18" customHeight="1">
      <c r="A43" s="539"/>
      <c r="B43" s="539"/>
      <c r="C43" s="539"/>
      <c r="D43" s="539"/>
      <c r="E43" s="539"/>
      <c r="F43" s="539"/>
      <c r="G43" s="539"/>
      <c r="H43" s="539"/>
      <c r="I43" s="540"/>
      <c r="J43" s="540"/>
      <c r="K43" s="540"/>
      <c r="L43" s="540"/>
      <c r="M43" s="540"/>
      <c r="N43" s="540"/>
      <c r="O43" s="540"/>
      <c r="P43" s="540"/>
      <c r="Q43" s="540"/>
      <c r="R43" s="540"/>
      <c r="S43" s="7"/>
      <c r="T43" s="7"/>
      <c r="U43" s="7"/>
      <c r="V43" s="7"/>
      <c r="W43" s="7"/>
      <c r="X43" s="7"/>
      <c r="Y43" s="7"/>
      <c r="Z43" s="7"/>
      <c r="AA43" s="7"/>
      <c r="AB43" s="7"/>
      <c r="AC43" s="7"/>
      <c r="AD43" s="7"/>
      <c r="AE43" s="7"/>
      <c r="AF43" s="7"/>
      <c r="AG43" s="7"/>
      <c r="AH43" s="7"/>
      <c r="AI43" s="7"/>
    </row>
    <row r="44" spans="1:36" s="521" customFormat="1" ht="15.75" customHeight="1">
      <c r="A44" s="74"/>
      <c r="B44" s="74"/>
      <c r="C44" s="74"/>
      <c r="D44" s="74"/>
      <c r="E44" s="74"/>
      <c r="F44" s="74"/>
      <c r="G44" s="74"/>
      <c r="H44" s="74"/>
      <c r="I44" s="74"/>
      <c r="J44" s="74"/>
      <c r="K44" s="74"/>
      <c r="L44" s="74"/>
      <c r="M44" s="74"/>
      <c r="N44" s="74"/>
      <c r="O44" s="74"/>
      <c r="P44" s="74"/>
      <c r="Q44" s="74"/>
      <c r="R44" s="74"/>
      <c r="S44" s="7"/>
      <c r="T44" s="7"/>
      <c r="U44" s="7"/>
      <c r="V44" s="7"/>
      <c r="W44" s="7"/>
      <c r="X44" s="7"/>
      <c r="Y44" s="7"/>
      <c r="Z44" s="7"/>
      <c r="AA44" s="7"/>
      <c r="AB44" s="7"/>
      <c r="AC44" s="7"/>
      <c r="AD44" s="7"/>
      <c r="AE44" s="7"/>
      <c r="AF44" s="7"/>
      <c r="AG44" s="7"/>
      <c r="AH44" s="7"/>
      <c r="AI44" s="7"/>
    </row>
    <row r="45" spans="1:36" ht="20.100000000000001" customHeight="1">
      <c r="A45" s="11" t="s">
        <v>380</v>
      </c>
      <c r="B45" s="11"/>
      <c r="C45" s="11"/>
      <c r="D45" s="11"/>
      <c r="E45" s="11"/>
      <c r="F45" s="11"/>
      <c r="G45" s="11"/>
      <c r="H45" s="11"/>
      <c r="I45" s="11"/>
      <c r="J45" s="11"/>
      <c r="K45" s="11"/>
      <c r="L45" s="11"/>
      <c r="M45" s="11"/>
      <c r="N45" s="11"/>
      <c r="O45" s="11"/>
      <c r="P45" s="11"/>
      <c r="Q45" s="11"/>
      <c r="R45" s="11"/>
      <c r="S45" s="541"/>
      <c r="T45" s="13"/>
      <c r="U45" s="13"/>
      <c r="V45" s="13"/>
      <c r="W45" s="13"/>
      <c r="X45" s="13"/>
      <c r="Y45" s="13"/>
      <c r="Z45" s="13"/>
      <c r="AA45" s="13"/>
      <c r="AB45" s="13"/>
      <c r="AC45" s="13"/>
      <c r="AD45" s="13"/>
      <c r="AE45" s="13"/>
      <c r="AF45" s="13"/>
      <c r="AG45" s="13"/>
      <c r="AH45" s="13"/>
      <c r="AI45" s="13"/>
      <c r="AJ45" s="13"/>
    </row>
    <row r="46" spans="1:36" ht="20.100000000000001" customHeight="1">
      <c r="A46" s="16" t="s">
        <v>381</v>
      </c>
      <c r="B46" s="16"/>
      <c r="C46" s="16"/>
      <c r="D46" s="16"/>
      <c r="E46" s="16"/>
      <c r="F46" s="16"/>
      <c r="G46" s="16"/>
      <c r="H46" s="16"/>
      <c r="I46" s="17"/>
      <c r="J46" s="17"/>
      <c r="K46" s="17"/>
      <c r="L46" s="17"/>
      <c r="M46" s="17"/>
      <c r="N46" s="17"/>
      <c r="O46" s="17"/>
      <c r="P46" s="17"/>
      <c r="Q46" s="17"/>
      <c r="R46" s="16"/>
      <c r="S46" s="541"/>
      <c r="T46" s="13"/>
      <c r="U46" s="13"/>
      <c r="V46" s="13"/>
      <c r="W46" s="13"/>
      <c r="X46" s="13"/>
      <c r="Y46" s="13"/>
      <c r="Z46" s="13"/>
      <c r="AA46" s="13"/>
      <c r="AB46" s="13"/>
      <c r="AC46" s="13"/>
      <c r="AD46" s="13"/>
      <c r="AE46" s="13"/>
      <c r="AF46" s="13"/>
      <c r="AG46" s="13"/>
      <c r="AH46" s="13"/>
      <c r="AI46" s="13"/>
      <c r="AJ46" s="13"/>
    </row>
    <row r="47" spans="1:36" ht="20.100000000000001" customHeight="1" thickBot="1">
      <c r="R47" s="73"/>
      <c r="S47" s="541"/>
      <c r="T47" s="13"/>
      <c r="U47" s="13"/>
      <c r="V47" s="13"/>
      <c r="W47" s="13"/>
      <c r="X47" s="13"/>
      <c r="Y47" s="13"/>
      <c r="Z47" s="13"/>
      <c r="AA47" s="13"/>
      <c r="AB47" s="13"/>
      <c r="AC47" s="13"/>
      <c r="AD47" s="13"/>
      <c r="AE47" s="13"/>
      <c r="AF47" s="13"/>
      <c r="AG47" s="13"/>
      <c r="AH47" s="13"/>
      <c r="AI47" s="13"/>
      <c r="AJ47" s="13"/>
    </row>
    <row r="48" spans="1:36" ht="37.5" customHeight="1" thickBot="1">
      <c r="A48" s="511" t="s">
        <v>442</v>
      </c>
      <c r="B48" s="512" t="s">
        <v>78</v>
      </c>
      <c r="C48" s="512"/>
      <c r="D48" s="512"/>
      <c r="E48" s="512"/>
      <c r="F48" s="512"/>
      <c r="G48" s="512"/>
      <c r="H48" s="512"/>
      <c r="I48" s="512"/>
      <c r="J48" s="513"/>
      <c r="K48" s="514" t="s">
        <v>34</v>
      </c>
      <c r="L48" s="514"/>
      <c r="M48" s="513"/>
      <c r="N48" s="514" t="s">
        <v>35</v>
      </c>
      <c r="O48" s="514"/>
      <c r="P48" s="513"/>
      <c r="Q48" s="412" t="s">
        <v>443</v>
      </c>
      <c r="R48" s="412"/>
      <c r="S48" s="13"/>
      <c r="T48" s="13"/>
      <c r="U48" s="13"/>
      <c r="V48" s="13"/>
      <c r="W48" s="13"/>
      <c r="X48" s="13"/>
      <c r="Y48" s="13"/>
      <c r="Z48" s="13"/>
      <c r="AA48" s="13"/>
      <c r="AB48" s="13"/>
      <c r="AC48" s="13"/>
      <c r="AD48" s="13"/>
      <c r="AE48" s="13"/>
      <c r="AF48" s="13"/>
      <c r="AG48" s="13"/>
      <c r="AH48" s="13"/>
      <c r="AI48" s="13"/>
      <c r="AJ48" s="13"/>
    </row>
    <row r="49" spans="1:36" ht="38.1" customHeight="1" thickBot="1">
      <c r="A49" s="420"/>
      <c r="B49" s="421" t="s">
        <v>444</v>
      </c>
      <c r="C49" s="421"/>
      <c r="D49" s="404"/>
      <c r="E49" s="421" t="s">
        <v>445</v>
      </c>
      <c r="F49" s="421"/>
      <c r="G49" s="404"/>
      <c r="H49" s="515" t="s">
        <v>446</v>
      </c>
      <c r="I49" s="515"/>
      <c r="J49" s="84"/>
      <c r="K49" s="515" t="s">
        <v>12</v>
      </c>
      <c r="L49" s="515"/>
      <c r="M49" s="84"/>
      <c r="N49" s="515" t="s">
        <v>36</v>
      </c>
      <c r="O49" s="515"/>
      <c r="P49" s="84"/>
      <c r="Q49" s="413"/>
      <c r="R49" s="413"/>
      <c r="S49" s="22"/>
      <c r="T49" s="22"/>
      <c r="U49" s="22"/>
      <c r="V49" s="22"/>
      <c r="W49" s="22"/>
      <c r="X49" s="22"/>
      <c r="Y49" s="22"/>
      <c r="Z49" s="22"/>
      <c r="AA49" s="22"/>
      <c r="AB49" s="22"/>
      <c r="AC49" s="22"/>
      <c r="AD49" s="22"/>
      <c r="AE49" s="22"/>
      <c r="AF49" s="22"/>
      <c r="AG49" s="22"/>
      <c r="AH49" s="22"/>
      <c r="AI49" s="22"/>
      <c r="AJ49" s="22"/>
    </row>
    <row r="50" spans="1:36" ht="38.1" customHeight="1">
      <c r="A50" s="420"/>
      <c r="B50" s="516">
        <v>2010</v>
      </c>
      <c r="C50" s="516">
        <v>2020</v>
      </c>
      <c r="D50" s="516"/>
      <c r="E50" s="516">
        <v>2010</v>
      </c>
      <c r="F50" s="516">
        <v>2020</v>
      </c>
      <c r="G50" s="516"/>
      <c r="H50" s="516">
        <v>2010</v>
      </c>
      <c r="I50" s="517">
        <v>2020</v>
      </c>
      <c r="J50" s="517"/>
      <c r="K50" s="517">
        <v>2010</v>
      </c>
      <c r="L50" s="517">
        <v>2020</v>
      </c>
      <c r="M50" s="517"/>
      <c r="N50" s="517">
        <v>2010</v>
      </c>
      <c r="O50" s="517">
        <v>2020</v>
      </c>
      <c r="P50" s="517"/>
      <c r="Q50" s="517">
        <v>2010</v>
      </c>
      <c r="R50" s="517">
        <v>2020</v>
      </c>
      <c r="S50" s="22"/>
      <c r="T50" s="22"/>
      <c r="U50" s="22"/>
      <c r="V50" s="22"/>
      <c r="W50" s="22"/>
      <c r="X50" s="22"/>
      <c r="Y50" s="22"/>
      <c r="Z50" s="22"/>
      <c r="AA50" s="22"/>
      <c r="AB50" s="22"/>
      <c r="AC50" s="22"/>
      <c r="AD50" s="22"/>
      <c r="AE50" s="22"/>
      <c r="AF50" s="22"/>
      <c r="AG50" s="22"/>
      <c r="AH50" s="22"/>
      <c r="AI50" s="22"/>
      <c r="AJ50" s="22"/>
    </row>
    <row r="51" spans="1:36" ht="9" customHeight="1">
      <c r="A51" s="9"/>
      <c r="B51" s="9"/>
      <c r="C51" s="9"/>
      <c r="D51" s="9"/>
      <c r="E51" s="9"/>
      <c r="F51" s="9"/>
      <c r="G51" s="9"/>
      <c r="H51" s="9"/>
      <c r="I51" s="9"/>
      <c r="J51" s="9"/>
      <c r="K51" s="9"/>
      <c r="L51" s="9"/>
      <c r="M51" s="9"/>
      <c r="N51" s="9"/>
      <c r="O51" s="9"/>
      <c r="P51" s="9"/>
      <c r="Q51" s="9"/>
      <c r="R51" s="9"/>
      <c r="S51" s="22"/>
      <c r="T51" s="22"/>
      <c r="U51" s="22"/>
      <c r="V51" s="22"/>
      <c r="W51" s="22"/>
      <c r="X51" s="22"/>
      <c r="Y51" s="22"/>
      <c r="Z51" s="22"/>
      <c r="AA51" s="22"/>
      <c r="AB51" s="22"/>
      <c r="AC51" s="22"/>
      <c r="AD51" s="22"/>
      <c r="AE51" s="22"/>
      <c r="AF51" s="22"/>
      <c r="AG51" s="22"/>
      <c r="AH51" s="22"/>
      <c r="AI51" s="22"/>
      <c r="AJ51" s="22"/>
    </row>
    <row r="52" spans="1:36" s="521" customFormat="1" ht="18" customHeight="1">
      <c r="A52" s="527" t="s">
        <v>447</v>
      </c>
      <c r="B52" s="542"/>
      <c r="C52" s="542"/>
      <c r="D52" s="542"/>
      <c r="E52" s="542"/>
      <c r="F52" s="543"/>
      <c r="G52" s="543"/>
      <c r="H52" s="543"/>
      <c r="I52" s="381"/>
      <c r="J52" s="381"/>
      <c r="K52" s="381"/>
      <c r="L52" s="381"/>
      <c r="M52" s="381"/>
      <c r="N52" s="381"/>
      <c r="O52" s="381"/>
      <c r="P52" s="544"/>
      <c r="Q52" s="545"/>
      <c r="R52" s="546"/>
      <c r="S52" s="13"/>
      <c r="T52" s="13"/>
      <c r="U52" s="13"/>
      <c r="V52" s="13"/>
      <c r="W52" s="13"/>
      <c r="X52" s="13"/>
      <c r="Y52" s="13"/>
      <c r="Z52" s="13"/>
      <c r="AA52" s="13"/>
      <c r="AB52" s="13"/>
      <c r="AC52" s="13"/>
      <c r="AD52" s="13"/>
      <c r="AE52" s="13"/>
      <c r="AF52" s="13"/>
      <c r="AG52" s="13"/>
      <c r="AH52" s="13"/>
      <c r="AI52" s="13"/>
    </row>
    <row r="53" spans="1:36" ht="18" customHeight="1">
      <c r="A53" s="75" t="s">
        <v>146</v>
      </c>
      <c r="B53" s="82">
        <v>620</v>
      </c>
      <c r="C53" s="82">
        <v>490</v>
      </c>
      <c r="D53" s="82"/>
      <c r="E53" s="82">
        <v>317</v>
      </c>
      <c r="F53" s="547">
        <v>257</v>
      </c>
      <c r="G53" s="547"/>
      <c r="H53" s="547">
        <v>303</v>
      </c>
      <c r="I53" s="82">
        <v>233</v>
      </c>
      <c r="J53" s="82"/>
      <c r="K53" s="82">
        <v>233</v>
      </c>
      <c r="L53" s="380">
        <v>147</v>
      </c>
      <c r="M53" s="380"/>
      <c r="N53" s="380">
        <v>148</v>
      </c>
      <c r="O53" s="380">
        <v>115</v>
      </c>
      <c r="P53" s="548"/>
      <c r="Q53" s="530">
        <v>4.1891891891891895</v>
      </c>
      <c r="R53" s="530">
        <v>4.2342342342342345</v>
      </c>
      <c r="S53" s="541"/>
      <c r="T53" s="13"/>
      <c r="U53" s="13"/>
      <c r="V53" s="13"/>
      <c r="W53" s="13"/>
      <c r="X53" s="13"/>
      <c r="Y53" s="13"/>
      <c r="Z53" s="13"/>
      <c r="AA53" s="13"/>
      <c r="AB53" s="13"/>
      <c r="AC53" s="13"/>
      <c r="AD53" s="13"/>
      <c r="AE53" s="13"/>
      <c r="AF53" s="13"/>
      <c r="AG53" s="13"/>
      <c r="AH53" s="13"/>
      <c r="AI53" s="13"/>
      <c r="AJ53" s="13"/>
    </row>
    <row r="54" spans="1:36" ht="18" customHeight="1">
      <c r="A54" s="75" t="s">
        <v>147</v>
      </c>
      <c r="B54" s="82">
        <v>1177</v>
      </c>
      <c r="C54" s="82">
        <v>918</v>
      </c>
      <c r="D54" s="82"/>
      <c r="E54" s="82">
        <v>602</v>
      </c>
      <c r="F54" s="547">
        <v>444</v>
      </c>
      <c r="G54" s="547"/>
      <c r="H54" s="547">
        <v>575</v>
      </c>
      <c r="I54" s="82">
        <v>474</v>
      </c>
      <c r="J54" s="82"/>
      <c r="K54" s="82">
        <v>444</v>
      </c>
      <c r="L54" s="380">
        <v>380</v>
      </c>
      <c r="M54" s="380"/>
      <c r="N54" s="380">
        <v>333</v>
      </c>
      <c r="O54" s="380">
        <v>257</v>
      </c>
      <c r="P54" s="548"/>
      <c r="Q54" s="530">
        <v>3.5345345345345347</v>
      </c>
      <c r="R54" s="530">
        <v>3.540983606557377</v>
      </c>
      <c r="S54" s="541"/>
      <c r="T54" s="13"/>
      <c r="U54" s="13"/>
      <c r="V54" s="13"/>
      <c r="W54" s="13"/>
      <c r="X54" s="13"/>
      <c r="Y54" s="13"/>
      <c r="Z54" s="13"/>
      <c r="AA54" s="13"/>
      <c r="AB54" s="13"/>
      <c r="AC54" s="13"/>
      <c r="AD54" s="13"/>
      <c r="AE54" s="13"/>
      <c r="AF54" s="13"/>
      <c r="AG54" s="13"/>
      <c r="AH54" s="13"/>
      <c r="AI54" s="13"/>
      <c r="AJ54" s="13"/>
    </row>
    <row r="55" spans="1:36" ht="18" customHeight="1">
      <c r="A55" s="75" t="s">
        <v>148</v>
      </c>
      <c r="B55" s="82">
        <v>1391</v>
      </c>
      <c r="C55" s="82">
        <v>1301</v>
      </c>
      <c r="D55" s="82"/>
      <c r="E55" s="82">
        <v>807</v>
      </c>
      <c r="F55" s="547">
        <v>609</v>
      </c>
      <c r="G55" s="547"/>
      <c r="H55" s="547">
        <v>584</v>
      </c>
      <c r="I55" s="82">
        <v>692</v>
      </c>
      <c r="J55" s="82"/>
      <c r="K55" s="82">
        <v>420</v>
      </c>
      <c r="L55" s="380">
        <v>327</v>
      </c>
      <c r="M55" s="380"/>
      <c r="N55" s="380">
        <v>340</v>
      </c>
      <c r="O55" s="380">
        <v>346</v>
      </c>
      <c r="P55" s="548"/>
      <c r="Q55" s="530">
        <v>3.5120481927710845</v>
      </c>
      <c r="R55" s="530">
        <v>3.2966360856269112</v>
      </c>
      <c r="S55" s="541"/>
      <c r="T55" s="13"/>
      <c r="U55" s="13"/>
      <c r="V55" s="13"/>
      <c r="W55" s="13"/>
      <c r="X55" s="13"/>
      <c r="Y55" s="13"/>
      <c r="Z55" s="13"/>
      <c r="AA55" s="13"/>
      <c r="AB55" s="13"/>
      <c r="AC55" s="13"/>
      <c r="AD55" s="13"/>
      <c r="AE55" s="13"/>
      <c r="AF55" s="13"/>
      <c r="AG55" s="13"/>
      <c r="AH55" s="13"/>
      <c r="AI55" s="13"/>
      <c r="AJ55" s="13"/>
    </row>
    <row r="56" spans="1:36" ht="18" customHeight="1">
      <c r="A56" s="75" t="s">
        <v>149</v>
      </c>
      <c r="B56" s="82">
        <v>1095</v>
      </c>
      <c r="C56" s="82">
        <v>1088</v>
      </c>
      <c r="D56" s="82"/>
      <c r="E56" s="82">
        <v>574</v>
      </c>
      <c r="F56" s="547">
        <v>535</v>
      </c>
      <c r="G56" s="547"/>
      <c r="H56" s="547">
        <v>521</v>
      </c>
      <c r="I56" s="82">
        <v>553</v>
      </c>
      <c r="J56" s="82"/>
      <c r="K56" s="82">
        <v>282</v>
      </c>
      <c r="L56" s="380">
        <v>236</v>
      </c>
      <c r="M56" s="380"/>
      <c r="N56" s="380">
        <v>255</v>
      </c>
      <c r="O56" s="380">
        <v>299</v>
      </c>
      <c r="P56" s="548"/>
      <c r="Q56" s="530">
        <v>4.2941176470588234</v>
      </c>
      <c r="R56" s="530">
        <v>3.6363636363636362</v>
      </c>
      <c r="S56" s="541"/>
      <c r="T56" s="13"/>
      <c r="U56" s="13"/>
      <c r="V56" s="13"/>
      <c r="W56" s="13"/>
      <c r="X56" s="13"/>
      <c r="Y56" s="13"/>
      <c r="Z56" s="13"/>
      <c r="AA56" s="13"/>
      <c r="AB56" s="13"/>
      <c r="AC56" s="13"/>
      <c r="AD56" s="13"/>
      <c r="AE56" s="13"/>
      <c r="AF56" s="13"/>
      <c r="AG56" s="13"/>
      <c r="AH56" s="13"/>
      <c r="AI56" s="13"/>
      <c r="AJ56" s="13"/>
    </row>
    <row r="57" spans="1:36" ht="18" customHeight="1">
      <c r="A57" s="75" t="s">
        <v>150</v>
      </c>
      <c r="B57" s="82">
        <v>305</v>
      </c>
      <c r="C57" s="82">
        <v>306</v>
      </c>
      <c r="D57" s="82"/>
      <c r="E57" s="82">
        <v>152</v>
      </c>
      <c r="F57" s="547">
        <v>169</v>
      </c>
      <c r="G57" s="547"/>
      <c r="H57" s="547">
        <v>153</v>
      </c>
      <c r="I57" s="82">
        <v>137</v>
      </c>
      <c r="J57" s="82"/>
      <c r="K57" s="82">
        <v>106</v>
      </c>
      <c r="L57" s="380">
        <v>120</v>
      </c>
      <c r="M57" s="380"/>
      <c r="N57" s="380">
        <v>82</v>
      </c>
      <c r="O57" s="380">
        <v>81</v>
      </c>
      <c r="P57" s="548"/>
      <c r="Q57" s="530">
        <v>3.7195121951219514</v>
      </c>
      <c r="R57" s="530">
        <v>3.6666666666666665</v>
      </c>
      <c r="S57" s="541"/>
      <c r="T57" s="13"/>
      <c r="U57" s="13"/>
      <c r="V57" s="13"/>
      <c r="W57" s="13"/>
      <c r="X57" s="13"/>
      <c r="Y57" s="13"/>
      <c r="Z57" s="13"/>
      <c r="AA57" s="13"/>
      <c r="AB57" s="13"/>
      <c r="AC57" s="13"/>
      <c r="AD57" s="13"/>
      <c r="AE57" s="13"/>
      <c r="AF57" s="13"/>
      <c r="AG57" s="13"/>
      <c r="AH57" s="13"/>
      <c r="AI57" s="13"/>
      <c r="AJ57" s="13"/>
    </row>
    <row r="58" spans="1:36" ht="18" customHeight="1">
      <c r="A58" s="75" t="s">
        <v>151</v>
      </c>
      <c r="B58" s="82">
        <v>395</v>
      </c>
      <c r="C58" s="82">
        <v>419</v>
      </c>
      <c r="D58" s="82"/>
      <c r="E58" s="82">
        <v>206</v>
      </c>
      <c r="F58" s="549">
        <v>203</v>
      </c>
      <c r="G58" s="549"/>
      <c r="H58" s="549">
        <v>189</v>
      </c>
      <c r="I58" s="82">
        <v>216</v>
      </c>
      <c r="J58" s="82"/>
      <c r="K58" s="82">
        <v>137</v>
      </c>
      <c r="L58" s="380">
        <v>133</v>
      </c>
      <c r="M58" s="380"/>
      <c r="N58" s="380">
        <v>100</v>
      </c>
      <c r="O58" s="380">
        <v>107</v>
      </c>
      <c r="P58" s="548"/>
      <c r="Q58" s="530">
        <v>3.95</v>
      </c>
      <c r="R58" s="530">
        <v>3.9158878504672896</v>
      </c>
      <c r="S58" s="541"/>
      <c r="T58" s="13"/>
      <c r="U58" s="13"/>
      <c r="V58" s="13"/>
      <c r="W58" s="13"/>
      <c r="X58" s="13"/>
      <c r="Y58" s="13"/>
      <c r="Z58" s="13"/>
      <c r="AA58" s="13"/>
      <c r="AB58" s="13"/>
      <c r="AC58" s="13"/>
      <c r="AD58" s="13"/>
      <c r="AE58" s="13"/>
      <c r="AF58" s="13"/>
      <c r="AG58" s="13"/>
      <c r="AH58" s="13"/>
      <c r="AI58" s="13"/>
      <c r="AJ58" s="13"/>
    </row>
    <row r="59" spans="1:36" ht="18" customHeight="1">
      <c r="A59" s="75" t="s">
        <v>152</v>
      </c>
      <c r="B59" s="82">
        <v>532</v>
      </c>
      <c r="C59" s="82">
        <v>271</v>
      </c>
      <c r="D59" s="82"/>
      <c r="E59" s="82">
        <v>265</v>
      </c>
      <c r="F59" s="547">
        <v>146</v>
      </c>
      <c r="G59" s="547"/>
      <c r="H59" s="547">
        <v>267</v>
      </c>
      <c r="I59" s="82">
        <v>125</v>
      </c>
      <c r="J59" s="82"/>
      <c r="K59" s="82">
        <v>156</v>
      </c>
      <c r="L59" s="380">
        <v>138</v>
      </c>
      <c r="M59" s="380"/>
      <c r="N59" s="380">
        <v>136</v>
      </c>
      <c r="O59" s="380">
        <v>91</v>
      </c>
      <c r="P59" s="548"/>
      <c r="Q59" s="530">
        <v>3.9117647058823528</v>
      </c>
      <c r="R59" s="530">
        <v>3</v>
      </c>
      <c r="S59" s="541"/>
      <c r="T59" s="13"/>
      <c r="U59" s="13"/>
      <c r="V59" s="13"/>
      <c r="W59" s="13"/>
      <c r="X59" s="13"/>
      <c r="Y59" s="13"/>
      <c r="Z59" s="13"/>
      <c r="AA59" s="13"/>
      <c r="AB59" s="13"/>
      <c r="AC59" s="13"/>
      <c r="AD59" s="13"/>
      <c r="AE59" s="13"/>
      <c r="AF59" s="13"/>
      <c r="AG59" s="13"/>
      <c r="AH59" s="13"/>
      <c r="AI59" s="13"/>
      <c r="AJ59" s="13"/>
    </row>
    <row r="60" spans="1:36" ht="18" customHeight="1">
      <c r="A60" s="75"/>
      <c r="B60" s="547"/>
      <c r="C60" s="547"/>
      <c r="D60" s="547"/>
      <c r="E60" s="547"/>
      <c r="F60" s="547"/>
      <c r="G60" s="547"/>
      <c r="H60" s="547"/>
      <c r="I60" s="547"/>
      <c r="J60" s="547"/>
      <c r="K60" s="547"/>
      <c r="L60" s="547"/>
      <c r="M60" s="547">
        <f t="shared" ref="M60" si="1">SUM(M62:M88,M99:M102)</f>
        <v>0</v>
      </c>
      <c r="N60" s="380"/>
      <c r="O60" s="380"/>
      <c r="P60" s="548"/>
      <c r="Q60" s="530"/>
      <c r="R60" s="530"/>
      <c r="S60" s="13"/>
      <c r="T60" s="13"/>
      <c r="U60" s="13"/>
      <c r="V60" s="13"/>
      <c r="W60" s="13"/>
      <c r="X60" s="13"/>
      <c r="Y60" s="13"/>
      <c r="Z60" s="13"/>
      <c r="AA60" s="13"/>
      <c r="AB60" s="13"/>
      <c r="AC60" s="13"/>
      <c r="AD60" s="13"/>
      <c r="AE60" s="13"/>
      <c r="AF60" s="13"/>
      <c r="AG60" s="13"/>
      <c r="AH60" s="13"/>
      <c r="AI60" s="13"/>
      <c r="AJ60" s="13"/>
    </row>
    <row r="61" spans="1:36" s="11" customFormat="1" ht="18" customHeight="1">
      <c r="A61" s="550" t="s">
        <v>89</v>
      </c>
      <c r="B61" s="83"/>
      <c r="C61" s="83"/>
      <c r="D61" s="83"/>
      <c r="E61" s="83"/>
      <c r="F61" s="543"/>
      <c r="G61" s="543"/>
      <c r="H61" s="543"/>
      <c r="I61" s="83"/>
      <c r="J61" s="83"/>
      <c r="K61" s="83"/>
      <c r="L61" s="381"/>
      <c r="M61" s="381"/>
      <c r="N61" s="381"/>
      <c r="O61" s="381"/>
      <c r="P61" s="544"/>
      <c r="Q61" s="530"/>
      <c r="R61" s="530"/>
      <c r="S61" s="10"/>
      <c r="T61" s="10"/>
      <c r="U61" s="10"/>
      <c r="V61" s="10"/>
      <c r="W61" s="10"/>
      <c r="X61" s="10"/>
      <c r="Y61" s="10"/>
      <c r="Z61" s="10"/>
      <c r="AA61" s="10"/>
      <c r="AB61" s="10"/>
      <c r="AC61" s="10"/>
      <c r="AD61" s="10"/>
      <c r="AE61" s="10"/>
      <c r="AF61" s="10"/>
      <c r="AG61" s="10"/>
      <c r="AH61" s="10"/>
      <c r="AI61" s="10"/>
      <c r="AJ61" s="10"/>
    </row>
    <row r="62" spans="1:36" ht="18" customHeight="1">
      <c r="A62" s="75" t="s">
        <v>153</v>
      </c>
      <c r="B62" s="82">
        <v>13157</v>
      </c>
      <c r="C62" s="82">
        <v>21452</v>
      </c>
      <c r="D62" s="82"/>
      <c r="E62" s="82">
        <v>6624</v>
      </c>
      <c r="F62" s="547">
        <v>11330</v>
      </c>
      <c r="G62" s="547"/>
      <c r="H62" s="547">
        <v>6533</v>
      </c>
      <c r="I62" s="82">
        <v>10122</v>
      </c>
      <c r="J62" s="82"/>
      <c r="K62" s="82">
        <v>3510</v>
      </c>
      <c r="L62" s="380">
        <v>8771</v>
      </c>
      <c r="M62" s="380"/>
      <c r="N62" s="380">
        <v>3079</v>
      </c>
      <c r="O62" s="380">
        <v>5549</v>
      </c>
      <c r="P62" s="548"/>
      <c r="Q62" s="530">
        <v>4.2703932401689961</v>
      </c>
      <c r="R62" s="530">
        <v>3.7013177159590045</v>
      </c>
    </row>
    <row r="63" spans="1:36" ht="18" customHeight="1">
      <c r="A63" s="75" t="s">
        <v>154</v>
      </c>
      <c r="B63" s="82">
        <v>3639</v>
      </c>
      <c r="C63" s="82">
        <v>2520</v>
      </c>
      <c r="D63" s="82"/>
      <c r="E63" s="82">
        <v>1908</v>
      </c>
      <c r="F63" s="547">
        <v>1268</v>
      </c>
      <c r="G63" s="547"/>
      <c r="H63" s="547">
        <v>1731</v>
      </c>
      <c r="I63" s="82">
        <v>1252</v>
      </c>
      <c r="J63" s="82"/>
      <c r="K63" s="82">
        <v>1122</v>
      </c>
      <c r="L63" s="380">
        <v>1114</v>
      </c>
      <c r="M63" s="380"/>
      <c r="N63" s="380">
        <v>926</v>
      </c>
      <c r="O63" s="380">
        <v>765</v>
      </c>
      <c r="P63" s="548"/>
      <c r="Q63" s="530">
        <v>3.9298056155507561</v>
      </c>
      <c r="R63" s="530">
        <v>3.2918848167539267</v>
      </c>
    </row>
    <row r="64" spans="1:36" ht="18" customHeight="1">
      <c r="A64" s="75" t="s">
        <v>155</v>
      </c>
      <c r="B64" s="82">
        <v>1801</v>
      </c>
      <c r="C64" s="82">
        <v>1761</v>
      </c>
      <c r="D64" s="82"/>
      <c r="E64" s="82">
        <v>874</v>
      </c>
      <c r="F64" s="82">
        <v>927</v>
      </c>
      <c r="G64" s="82"/>
      <c r="H64" s="82">
        <v>927</v>
      </c>
      <c r="I64" s="82">
        <v>834</v>
      </c>
      <c r="J64" s="82"/>
      <c r="K64" s="82">
        <v>550</v>
      </c>
      <c r="L64" s="82">
        <v>576</v>
      </c>
      <c r="M64" s="82"/>
      <c r="N64" s="82">
        <v>456</v>
      </c>
      <c r="O64" s="82">
        <v>452</v>
      </c>
      <c r="P64" s="551"/>
      <c r="Q64" s="530">
        <v>3.9495614035087718</v>
      </c>
      <c r="R64" s="530">
        <v>3.8968609865470851</v>
      </c>
      <c r="S64" s="13"/>
      <c r="T64" s="13"/>
      <c r="U64" s="13"/>
      <c r="V64" s="13"/>
      <c r="W64" s="13"/>
      <c r="X64" s="13"/>
      <c r="Y64" s="13"/>
      <c r="Z64" s="13"/>
      <c r="AA64" s="13"/>
      <c r="AB64" s="13"/>
      <c r="AC64" s="13"/>
      <c r="AD64" s="13"/>
      <c r="AE64" s="13"/>
      <c r="AF64" s="13"/>
      <c r="AG64" s="13"/>
      <c r="AH64" s="13"/>
      <c r="AI64" s="13"/>
      <c r="AJ64" s="13"/>
    </row>
    <row r="65" spans="1:36" ht="18" customHeight="1">
      <c r="A65" s="75" t="s">
        <v>156</v>
      </c>
      <c r="B65" s="82">
        <v>4545</v>
      </c>
      <c r="C65" s="82">
        <v>3421</v>
      </c>
      <c r="D65" s="82"/>
      <c r="E65" s="82">
        <v>2283</v>
      </c>
      <c r="F65" s="82">
        <v>2063</v>
      </c>
      <c r="G65" s="82"/>
      <c r="H65" s="82">
        <v>2262</v>
      </c>
      <c r="I65" s="82">
        <v>1358</v>
      </c>
      <c r="J65" s="82"/>
      <c r="K65" s="82">
        <v>1433</v>
      </c>
      <c r="L65" s="82">
        <v>1453</v>
      </c>
      <c r="M65" s="82"/>
      <c r="N65" s="82">
        <v>1137</v>
      </c>
      <c r="O65" s="82">
        <v>1098</v>
      </c>
      <c r="P65" s="551"/>
      <c r="Q65" s="530">
        <v>3.9973614775725594</v>
      </c>
      <c r="R65" s="530">
        <v>3.0046641791044775</v>
      </c>
      <c r="S65" s="13"/>
      <c r="T65" s="13"/>
      <c r="U65" s="13"/>
      <c r="V65" s="13"/>
      <c r="W65" s="13"/>
      <c r="X65" s="13"/>
      <c r="Y65" s="13"/>
      <c r="Z65" s="13"/>
      <c r="AA65" s="13"/>
      <c r="AB65" s="13"/>
      <c r="AC65" s="13"/>
      <c r="AD65" s="13"/>
      <c r="AE65" s="13"/>
      <c r="AF65" s="13"/>
      <c r="AG65" s="13"/>
      <c r="AH65" s="13"/>
      <c r="AI65" s="13"/>
      <c r="AJ65" s="13"/>
    </row>
    <row r="66" spans="1:36" ht="18" customHeight="1">
      <c r="A66" s="75" t="s">
        <v>157</v>
      </c>
      <c r="B66" s="82">
        <v>4030</v>
      </c>
      <c r="C66" s="82">
        <v>3812</v>
      </c>
      <c r="D66" s="82"/>
      <c r="E66" s="82">
        <v>2115</v>
      </c>
      <c r="F66" s="82">
        <v>2086</v>
      </c>
      <c r="G66" s="82"/>
      <c r="H66" s="82">
        <v>1915</v>
      </c>
      <c r="I66" s="82">
        <v>1726</v>
      </c>
      <c r="J66" s="82"/>
      <c r="K66" s="82">
        <v>1298</v>
      </c>
      <c r="L66" s="82">
        <v>1759</v>
      </c>
      <c r="M66" s="82"/>
      <c r="N66" s="82">
        <v>1063</v>
      </c>
      <c r="O66" s="82">
        <v>1139</v>
      </c>
      <c r="P66" s="551"/>
      <c r="Q66" s="530">
        <v>3.7911571025399811</v>
      </c>
      <c r="R66" s="530">
        <v>3.3441901408450705</v>
      </c>
      <c r="S66" s="13"/>
      <c r="T66" s="13"/>
      <c r="U66" s="13"/>
      <c r="V66" s="13"/>
      <c r="W66" s="13"/>
      <c r="X66" s="13"/>
      <c r="Y66" s="13"/>
      <c r="Z66" s="13"/>
      <c r="AA66" s="13"/>
      <c r="AB66" s="13"/>
      <c r="AC66" s="13"/>
      <c r="AD66" s="13"/>
      <c r="AE66" s="13"/>
      <c r="AF66" s="13"/>
      <c r="AG66" s="13"/>
      <c r="AH66" s="13"/>
      <c r="AI66" s="13"/>
      <c r="AJ66" s="13"/>
    </row>
    <row r="67" spans="1:36" ht="18" customHeight="1">
      <c r="A67" s="75" t="s">
        <v>158</v>
      </c>
      <c r="B67" s="82">
        <v>644</v>
      </c>
      <c r="C67" s="82">
        <v>1388</v>
      </c>
      <c r="D67" s="82"/>
      <c r="E67" s="82">
        <v>326</v>
      </c>
      <c r="F67" s="82">
        <v>1027</v>
      </c>
      <c r="G67" s="82"/>
      <c r="H67" s="82">
        <v>318</v>
      </c>
      <c r="I67" s="82">
        <v>361</v>
      </c>
      <c r="J67" s="82"/>
      <c r="K67" s="82">
        <v>190</v>
      </c>
      <c r="L67" s="82">
        <v>225</v>
      </c>
      <c r="M67" s="82"/>
      <c r="N67" s="82">
        <v>176</v>
      </c>
      <c r="O67" s="82">
        <v>213</v>
      </c>
      <c r="P67" s="551"/>
      <c r="Q67" s="530">
        <v>3.6590909090909092</v>
      </c>
      <c r="R67" s="530">
        <v>2.9726027397260273</v>
      </c>
      <c r="S67" s="13"/>
      <c r="T67" s="13"/>
      <c r="U67" s="13"/>
      <c r="V67" s="13"/>
      <c r="W67" s="13"/>
      <c r="X67" s="13"/>
      <c r="Y67" s="13"/>
      <c r="Z67" s="13"/>
      <c r="AA67" s="13"/>
      <c r="AB67" s="13"/>
      <c r="AC67" s="13"/>
      <c r="AD67" s="13"/>
      <c r="AE67" s="13"/>
      <c r="AF67" s="13"/>
      <c r="AG67" s="13"/>
      <c r="AH67" s="13"/>
      <c r="AI67" s="13"/>
      <c r="AJ67" s="13"/>
    </row>
    <row r="68" spans="1:36" ht="18" customHeight="1">
      <c r="A68" s="75" t="s">
        <v>159</v>
      </c>
      <c r="B68" s="82">
        <v>14164</v>
      </c>
      <c r="C68" s="82">
        <v>18564</v>
      </c>
      <c r="D68" s="82"/>
      <c r="E68" s="82">
        <v>7368</v>
      </c>
      <c r="F68" s="82">
        <v>10288</v>
      </c>
      <c r="G68" s="82"/>
      <c r="H68" s="82">
        <v>6796</v>
      </c>
      <c r="I68" s="82">
        <v>8276</v>
      </c>
      <c r="J68" s="82"/>
      <c r="K68" s="82">
        <v>4040</v>
      </c>
      <c r="L68" s="82">
        <v>5504</v>
      </c>
      <c r="M68" s="82"/>
      <c r="N68" s="82">
        <v>3522</v>
      </c>
      <c r="O68" s="82">
        <v>4603</v>
      </c>
      <c r="P68" s="551"/>
      <c r="Q68" s="530">
        <v>3.8360045792787636</v>
      </c>
      <c r="R68" s="530">
        <v>3.5871415770609318</v>
      </c>
      <c r="S68" s="13"/>
      <c r="T68" s="13"/>
      <c r="U68" s="13"/>
      <c r="V68" s="13"/>
      <c r="W68" s="13"/>
      <c r="X68" s="13"/>
      <c r="Y68" s="13"/>
      <c r="Z68" s="13"/>
      <c r="AA68" s="13"/>
      <c r="AB68" s="13"/>
      <c r="AC68" s="13"/>
      <c r="AD68" s="13"/>
      <c r="AE68" s="13"/>
      <c r="AF68" s="13"/>
      <c r="AG68" s="13"/>
      <c r="AH68" s="13"/>
      <c r="AI68" s="13"/>
      <c r="AJ68" s="13"/>
    </row>
    <row r="69" spans="1:36" ht="18" customHeight="1">
      <c r="A69" s="552" t="s">
        <v>160</v>
      </c>
      <c r="B69" s="82">
        <v>475</v>
      </c>
      <c r="C69" s="82">
        <v>707</v>
      </c>
      <c r="D69" s="82"/>
      <c r="E69" s="82">
        <v>238</v>
      </c>
      <c r="F69" s="82">
        <v>413</v>
      </c>
      <c r="G69" s="82"/>
      <c r="H69" s="82">
        <v>237</v>
      </c>
      <c r="I69" s="82">
        <v>294</v>
      </c>
      <c r="J69" s="82"/>
      <c r="K69" s="82">
        <v>155</v>
      </c>
      <c r="L69" s="82">
        <v>150</v>
      </c>
      <c r="M69" s="82"/>
      <c r="N69" s="82">
        <v>115</v>
      </c>
      <c r="O69" s="82">
        <v>140</v>
      </c>
      <c r="P69" s="551"/>
      <c r="Q69" s="530">
        <v>4.1304347826086953</v>
      </c>
      <c r="R69" s="530">
        <v>5.0291970802919712</v>
      </c>
      <c r="S69" s="13"/>
      <c r="T69" s="13"/>
      <c r="U69" s="13"/>
      <c r="V69" s="13"/>
      <c r="W69" s="13"/>
      <c r="X69" s="13"/>
      <c r="Y69" s="13"/>
      <c r="Z69" s="13"/>
      <c r="AA69" s="13"/>
      <c r="AB69" s="13"/>
      <c r="AC69" s="13"/>
      <c r="AD69" s="13"/>
      <c r="AE69" s="13"/>
      <c r="AF69" s="13"/>
      <c r="AG69" s="13"/>
      <c r="AH69" s="13"/>
      <c r="AI69" s="13"/>
      <c r="AJ69" s="13"/>
    </row>
    <row r="70" spans="1:36" ht="18" customHeight="1">
      <c r="A70" s="75" t="s">
        <v>161</v>
      </c>
      <c r="B70" s="82">
        <v>9526</v>
      </c>
      <c r="C70" s="82">
        <v>8517</v>
      </c>
      <c r="D70" s="82"/>
      <c r="E70" s="82">
        <v>4768</v>
      </c>
      <c r="F70" s="82">
        <v>4285</v>
      </c>
      <c r="G70" s="82"/>
      <c r="H70" s="82">
        <v>4758</v>
      </c>
      <c r="I70" s="82">
        <v>4232</v>
      </c>
      <c r="J70" s="82"/>
      <c r="K70" s="82">
        <v>2893</v>
      </c>
      <c r="L70" s="82">
        <v>3206</v>
      </c>
      <c r="M70" s="82"/>
      <c r="N70" s="82">
        <v>2352</v>
      </c>
      <c r="O70" s="82">
        <v>2211</v>
      </c>
      <c r="P70" s="551"/>
      <c r="Q70" s="530">
        <v>4.050170068027211</v>
      </c>
      <c r="R70" s="530">
        <v>3.7201099404489235</v>
      </c>
      <c r="S70" s="13"/>
      <c r="T70" s="13"/>
      <c r="U70" s="13"/>
      <c r="V70" s="13"/>
      <c r="W70" s="13"/>
      <c r="X70" s="13"/>
      <c r="Y70" s="13"/>
      <c r="Z70" s="13"/>
      <c r="AA70" s="13"/>
      <c r="AB70" s="13"/>
      <c r="AC70" s="13"/>
      <c r="AD70" s="13"/>
      <c r="AE70" s="13"/>
      <c r="AF70" s="13"/>
      <c r="AG70" s="13"/>
      <c r="AH70" s="13"/>
      <c r="AI70" s="13"/>
      <c r="AJ70" s="13"/>
    </row>
    <row r="71" spans="1:36" ht="18" customHeight="1">
      <c r="A71" s="75" t="s">
        <v>162</v>
      </c>
      <c r="B71" s="82">
        <v>17847</v>
      </c>
      <c r="C71" s="82">
        <v>18632</v>
      </c>
      <c r="D71" s="82"/>
      <c r="E71" s="82">
        <v>8972</v>
      </c>
      <c r="F71" s="82">
        <v>10156</v>
      </c>
      <c r="G71" s="82"/>
      <c r="H71" s="82">
        <v>8875</v>
      </c>
      <c r="I71" s="82">
        <v>8476</v>
      </c>
      <c r="J71" s="82"/>
      <c r="K71" s="82">
        <v>4320</v>
      </c>
      <c r="L71" s="82">
        <v>6919</v>
      </c>
      <c r="M71" s="82"/>
      <c r="N71" s="82">
        <v>4368</v>
      </c>
      <c r="O71" s="82">
        <v>4938</v>
      </c>
      <c r="P71" s="551"/>
      <c r="Q71" s="530">
        <v>3.8781214203894616</v>
      </c>
      <c r="R71" s="530">
        <v>3.6901960784313728</v>
      </c>
      <c r="S71" s="13"/>
      <c r="T71" s="13"/>
      <c r="U71" s="13"/>
      <c r="V71" s="13"/>
      <c r="W71" s="13"/>
      <c r="X71" s="13"/>
      <c r="Y71" s="13"/>
      <c r="Z71" s="13"/>
      <c r="AA71" s="13"/>
      <c r="AB71" s="13"/>
      <c r="AC71" s="13"/>
      <c r="AD71" s="13"/>
      <c r="AE71" s="13"/>
      <c r="AF71" s="13"/>
      <c r="AG71" s="13"/>
      <c r="AH71" s="13"/>
      <c r="AI71" s="13"/>
      <c r="AJ71" s="13"/>
    </row>
    <row r="72" spans="1:36" ht="18" customHeight="1">
      <c r="A72" s="75" t="s">
        <v>163</v>
      </c>
      <c r="B72" s="82">
        <v>7648</v>
      </c>
      <c r="C72" s="82">
        <v>6731</v>
      </c>
      <c r="D72" s="82"/>
      <c r="E72" s="82">
        <v>3966</v>
      </c>
      <c r="F72" s="82">
        <v>3761</v>
      </c>
      <c r="G72" s="82"/>
      <c r="H72" s="82">
        <v>3682</v>
      </c>
      <c r="I72" s="82">
        <v>2970</v>
      </c>
      <c r="J72" s="82"/>
      <c r="K72" s="82">
        <v>2265</v>
      </c>
      <c r="L72" s="82">
        <v>2479</v>
      </c>
      <c r="M72" s="82"/>
      <c r="N72" s="82">
        <v>1945</v>
      </c>
      <c r="O72" s="82">
        <v>1924</v>
      </c>
      <c r="P72" s="551"/>
      <c r="Q72" s="530">
        <v>3.8966049382716048</v>
      </c>
      <c r="R72" s="530">
        <v>3.3782493368700264</v>
      </c>
      <c r="S72" s="13"/>
      <c r="T72" s="13"/>
      <c r="U72" s="13"/>
      <c r="V72" s="13"/>
      <c r="W72" s="13"/>
      <c r="X72" s="13"/>
      <c r="Y72" s="13"/>
      <c r="Z72" s="13"/>
      <c r="AA72" s="13"/>
      <c r="AB72" s="13"/>
      <c r="AC72" s="13"/>
      <c r="AD72" s="13"/>
      <c r="AE72" s="13"/>
      <c r="AF72" s="13"/>
      <c r="AG72" s="13"/>
      <c r="AH72" s="13"/>
      <c r="AI72" s="13"/>
      <c r="AJ72" s="13"/>
    </row>
    <row r="73" spans="1:36" ht="18" customHeight="1">
      <c r="A73" s="75" t="s">
        <v>164</v>
      </c>
      <c r="B73" s="82">
        <v>4751</v>
      </c>
      <c r="C73" s="82">
        <v>6629</v>
      </c>
      <c r="D73" s="82"/>
      <c r="E73" s="82">
        <v>2468</v>
      </c>
      <c r="F73" s="82">
        <v>3750</v>
      </c>
      <c r="G73" s="82"/>
      <c r="H73" s="82">
        <v>2283</v>
      </c>
      <c r="I73" s="82">
        <v>2879</v>
      </c>
      <c r="J73" s="82"/>
      <c r="K73" s="82">
        <v>1524</v>
      </c>
      <c r="L73" s="82">
        <v>1900</v>
      </c>
      <c r="M73" s="82"/>
      <c r="N73" s="82">
        <v>1264</v>
      </c>
      <c r="O73" s="82">
        <v>1658</v>
      </c>
      <c r="P73" s="551"/>
      <c r="Q73" s="530">
        <v>3.7569279493269994</v>
      </c>
      <c r="R73" s="530">
        <v>3.5603063178047223</v>
      </c>
      <c r="S73" s="13"/>
      <c r="T73" s="13"/>
      <c r="U73" s="13"/>
      <c r="V73" s="13"/>
      <c r="W73" s="13"/>
      <c r="X73" s="13"/>
      <c r="Y73" s="13"/>
      <c r="Z73" s="13"/>
      <c r="AA73" s="13"/>
      <c r="AB73" s="13"/>
      <c r="AC73" s="13"/>
      <c r="AD73" s="13"/>
      <c r="AE73" s="13"/>
      <c r="AF73" s="13"/>
      <c r="AG73" s="13"/>
      <c r="AH73" s="13"/>
      <c r="AI73" s="13"/>
      <c r="AJ73" s="13"/>
    </row>
    <row r="74" spans="1:36" ht="18" customHeight="1">
      <c r="A74" s="75" t="s">
        <v>165</v>
      </c>
      <c r="B74" s="82">
        <v>6477</v>
      </c>
      <c r="C74" s="82">
        <v>7275</v>
      </c>
      <c r="D74" s="82"/>
      <c r="E74" s="82">
        <v>3176</v>
      </c>
      <c r="F74" s="82">
        <v>3735</v>
      </c>
      <c r="G74" s="82"/>
      <c r="H74" s="82">
        <v>3301</v>
      </c>
      <c r="I74" s="82">
        <v>3540</v>
      </c>
      <c r="J74" s="82"/>
      <c r="K74" s="82">
        <v>1811</v>
      </c>
      <c r="L74" s="82">
        <v>2388</v>
      </c>
      <c r="M74" s="82"/>
      <c r="N74" s="82">
        <v>1527</v>
      </c>
      <c r="O74" s="82">
        <v>1888</v>
      </c>
      <c r="P74" s="551"/>
      <c r="Q74" s="530">
        <v>4.2416502946954813</v>
      </c>
      <c r="R74" s="530">
        <v>3.7845333333333335</v>
      </c>
      <c r="S74" s="13"/>
      <c r="T74" s="13"/>
      <c r="U74" s="13"/>
      <c r="V74" s="13"/>
      <c r="W74" s="13"/>
      <c r="X74" s="13"/>
      <c r="Y74" s="13"/>
      <c r="Z74" s="13"/>
      <c r="AA74" s="13"/>
      <c r="AB74" s="13"/>
      <c r="AC74" s="13"/>
      <c r="AD74" s="13"/>
      <c r="AE74" s="13"/>
      <c r="AF74" s="13"/>
      <c r="AG74" s="13"/>
      <c r="AH74" s="13"/>
      <c r="AI74" s="13"/>
      <c r="AJ74" s="13"/>
    </row>
    <row r="75" spans="1:36" ht="18" customHeight="1">
      <c r="A75" s="75" t="s">
        <v>166</v>
      </c>
      <c r="B75" s="82">
        <v>5720</v>
      </c>
      <c r="C75" s="82">
        <v>4878</v>
      </c>
      <c r="D75" s="82"/>
      <c r="E75" s="82">
        <v>2996</v>
      </c>
      <c r="F75" s="82">
        <v>2565</v>
      </c>
      <c r="G75" s="82"/>
      <c r="H75" s="82">
        <v>2724</v>
      </c>
      <c r="I75" s="82">
        <v>2313</v>
      </c>
      <c r="J75" s="82"/>
      <c r="K75" s="82">
        <v>1430</v>
      </c>
      <c r="L75" s="82">
        <v>1727</v>
      </c>
      <c r="M75" s="82"/>
      <c r="N75" s="82">
        <v>1293</v>
      </c>
      <c r="O75" s="82">
        <v>1312</v>
      </c>
      <c r="P75" s="551"/>
      <c r="Q75" s="530">
        <v>4.1410852713178299</v>
      </c>
      <c r="R75" s="530">
        <v>3.6724273369992146</v>
      </c>
      <c r="S75" s="13"/>
      <c r="T75" s="13"/>
      <c r="U75" s="13"/>
      <c r="V75" s="13"/>
      <c r="W75" s="13"/>
      <c r="X75" s="13"/>
      <c r="Y75" s="13"/>
      <c r="Z75" s="13"/>
      <c r="AA75" s="13"/>
      <c r="AB75" s="13"/>
      <c r="AC75" s="13"/>
      <c r="AD75" s="13"/>
      <c r="AE75" s="13"/>
      <c r="AF75" s="13"/>
      <c r="AG75" s="13"/>
      <c r="AH75" s="13"/>
      <c r="AI75" s="13"/>
      <c r="AJ75" s="13"/>
    </row>
    <row r="76" spans="1:36" ht="18" customHeight="1">
      <c r="A76" s="75" t="s">
        <v>167</v>
      </c>
      <c r="B76" s="82">
        <v>4356</v>
      </c>
      <c r="C76" s="82">
        <v>3296</v>
      </c>
      <c r="D76" s="82"/>
      <c r="E76" s="82">
        <v>2294</v>
      </c>
      <c r="F76" s="82">
        <v>1635</v>
      </c>
      <c r="G76" s="82"/>
      <c r="H76" s="82">
        <v>2062</v>
      </c>
      <c r="I76" s="82">
        <v>1661</v>
      </c>
      <c r="J76" s="82"/>
      <c r="K76" s="82">
        <v>1163</v>
      </c>
      <c r="L76" s="82">
        <v>1403</v>
      </c>
      <c r="M76" s="82"/>
      <c r="N76" s="82">
        <v>1072</v>
      </c>
      <c r="O76" s="82">
        <v>928</v>
      </c>
      <c r="P76" s="551"/>
      <c r="Q76" s="530">
        <v>4.0634328358208958</v>
      </c>
      <c r="R76" s="530">
        <v>3.4183222958057393</v>
      </c>
      <c r="S76" s="553"/>
    </row>
    <row r="77" spans="1:36" ht="18" customHeight="1">
      <c r="A77" s="75" t="s">
        <v>168</v>
      </c>
      <c r="B77" s="82">
        <v>1460</v>
      </c>
      <c r="C77" s="82">
        <v>6412</v>
      </c>
      <c r="D77" s="82"/>
      <c r="E77" s="82">
        <v>712</v>
      </c>
      <c r="F77" s="82">
        <v>3347</v>
      </c>
      <c r="G77" s="82"/>
      <c r="H77" s="82">
        <v>748</v>
      </c>
      <c r="I77" s="82">
        <v>3065</v>
      </c>
      <c r="J77" s="82"/>
      <c r="K77" s="82">
        <v>321</v>
      </c>
      <c r="L77" s="82">
        <v>553</v>
      </c>
      <c r="M77" s="82"/>
      <c r="N77" s="82">
        <v>306</v>
      </c>
      <c r="O77" s="82">
        <v>1822</v>
      </c>
      <c r="P77" s="551"/>
      <c r="Q77" s="530">
        <v>4.7712418300653594</v>
      </c>
      <c r="R77" s="530">
        <v>3.88</v>
      </c>
    </row>
    <row r="78" spans="1:36" ht="18" customHeight="1">
      <c r="A78" s="75" t="s">
        <v>169</v>
      </c>
      <c r="B78" s="82">
        <v>9064</v>
      </c>
      <c r="C78" s="82">
        <v>13734</v>
      </c>
      <c r="D78" s="82"/>
      <c r="E78" s="82">
        <v>4508</v>
      </c>
      <c r="F78" s="82">
        <v>7659</v>
      </c>
      <c r="G78" s="82"/>
      <c r="H78" s="82">
        <v>4556</v>
      </c>
      <c r="I78" s="82">
        <v>6075</v>
      </c>
      <c r="J78" s="82"/>
      <c r="K78" s="82">
        <v>2495</v>
      </c>
      <c r="L78" s="82">
        <v>3789</v>
      </c>
      <c r="M78" s="82"/>
      <c r="N78" s="82">
        <v>2157</v>
      </c>
      <c r="O78" s="82">
        <v>3086</v>
      </c>
      <c r="P78" s="551"/>
      <c r="Q78" s="530">
        <v>4.2021325915623553</v>
      </c>
      <c r="R78" s="530">
        <v>4.2919418758256276</v>
      </c>
    </row>
    <row r="79" spans="1:36" ht="18" customHeight="1">
      <c r="A79" s="75" t="s">
        <v>170</v>
      </c>
      <c r="B79" s="565">
        <v>7454</v>
      </c>
      <c r="C79" s="565">
        <v>7901</v>
      </c>
      <c r="D79" s="565"/>
      <c r="E79" s="565">
        <v>3699</v>
      </c>
      <c r="F79" s="565">
        <v>4065</v>
      </c>
      <c r="G79" s="564"/>
      <c r="H79" s="82">
        <v>3755</v>
      </c>
      <c r="I79" s="82">
        <v>3836</v>
      </c>
      <c r="J79" s="82"/>
      <c r="K79" s="82">
        <v>1945</v>
      </c>
      <c r="L79" s="82">
        <v>2591</v>
      </c>
      <c r="M79" s="82"/>
      <c r="N79" s="82">
        <v>1680</v>
      </c>
      <c r="O79" s="82">
        <v>2045</v>
      </c>
      <c r="P79" s="551"/>
      <c r="Q79" s="530">
        <v>4.3933253873659117</v>
      </c>
      <c r="R79" s="530">
        <v>3.7382250867625184</v>
      </c>
    </row>
    <row r="80" spans="1:36" ht="18" customHeight="1">
      <c r="A80" s="552" t="s">
        <v>171</v>
      </c>
      <c r="B80" s="82">
        <v>2992</v>
      </c>
      <c r="C80" s="82">
        <v>3144</v>
      </c>
      <c r="D80" s="82"/>
      <c r="E80" s="82">
        <v>1448</v>
      </c>
      <c r="F80" s="82">
        <v>1730</v>
      </c>
      <c r="G80" s="82"/>
      <c r="H80" s="82">
        <v>1544</v>
      </c>
      <c r="I80" s="82">
        <v>1414</v>
      </c>
      <c r="J80" s="82"/>
      <c r="K80" s="82">
        <v>745</v>
      </c>
      <c r="L80" s="82">
        <v>999</v>
      </c>
      <c r="M80" s="82"/>
      <c r="N80" s="82">
        <v>674</v>
      </c>
      <c r="O80" s="82">
        <v>792</v>
      </c>
      <c r="P80" s="551"/>
      <c r="Q80" s="530">
        <v>4.4442793462109957</v>
      </c>
      <c r="R80" s="530">
        <v>3.6653439153439153</v>
      </c>
    </row>
    <row r="81" spans="1:36" ht="18" customHeight="1">
      <c r="A81" s="75" t="s">
        <v>172</v>
      </c>
      <c r="B81" s="82">
        <v>8989</v>
      </c>
      <c r="C81" s="82">
        <v>9535</v>
      </c>
      <c r="D81" s="82"/>
      <c r="E81" s="82">
        <v>4275</v>
      </c>
      <c r="F81" s="82">
        <v>4818</v>
      </c>
      <c r="G81" s="82"/>
      <c r="H81" s="82">
        <v>4714</v>
      </c>
      <c r="I81" s="82">
        <v>4717</v>
      </c>
      <c r="J81" s="82"/>
      <c r="K81" s="82">
        <v>2206</v>
      </c>
      <c r="L81" s="82">
        <v>2851</v>
      </c>
      <c r="M81" s="82"/>
      <c r="N81" s="82">
        <v>2033</v>
      </c>
      <c r="O81" s="82">
        <v>2300</v>
      </c>
      <c r="P81" s="551"/>
      <c r="Q81" s="530">
        <v>4.4215445154943431</v>
      </c>
      <c r="R81" s="530">
        <v>4.1515283842794757</v>
      </c>
    </row>
    <row r="82" spans="1:36" ht="18" customHeight="1">
      <c r="A82" s="75" t="s">
        <v>173</v>
      </c>
      <c r="B82" s="82">
        <v>652</v>
      </c>
      <c r="C82" s="82">
        <v>210</v>
      </c>
      <c r="D82" s="82"/>
      <c r="E82" s="82">
        <v>325</v>
      </c>
      <c r="F82" s="82">
        <v>113</v>
      </c>
      <c r="G82" s="82"/>
      <c r="H82" s="82">
        <v>327</v>
      </c>
      <c r="I82" s="82">
        <v>97</v>
      </c>
      <c r="J82" s="82"/>
      <c r="K82" s="82">
        <v>261</v>
      </c>
      <c r="L82" s="82">
        <v>186</v>
      </c>
      <c r="M82" s="82"/>
      <c r="N82" s="82">
        <v>183</v>
      </c>
      <c r="O82" s="82">
        <v>58</v>
      </c>
      <c r="P82" s="551"/>
      <c r="Q82" s="530">
        <v>3.5628415300546448</v>
      </c>
      <c r="R82" s="530">
        <v>3.4150943396226414</v>
      </c>
    </row>
    <row r="83" spans="1:36" ht="18" customHeight="1">
      <c r="A83" s="75" t="s">
        <v>174</v>
      </c>
      <c r="B83" s="82">
        <v>372</v>
      </c>
      <c r="C83" s="82">
        <v>283</v>
      </c>
      <c r="D83" s="82"/>
      <c r="E83" s="82">
        <v>178</v>
      </c>
      <c r="F83" s="82">
        <v>139</v>
      </c>
      <c r="G83" s="82"/>
      <c r="H83" s="82">
        <v>194</v>
      </c>
      <c r="I83" s="82">
        <v>144</v>
      </c>
      <c r="J83" s="82"/>
      <c r="K83" s="82">
        <v>107</v>
      </c>
      <c r="L83" s="82">
        <v>101</v>
      </c>
      <c r="M83" s="82"/>
      <c r="N83" s="82">
        <v>96</v>
      </c>
      <c r="O83" s="82">
        <v>73</v>
      </c>
      <c r="P83" s="551"/>
      <c r="Q83" s="530">
        <v>3.8105263157894735</v>
      </c>
      <c r="R83" s="530">
        <v>3.8767123287671232</v>
      </c>
    </row>
    <row r="84" spans="1:36" ht="18" customHeight="1">
      <c r="A84" s="75" t="s">
        <v>175</v>
      </c>
      <c r="B84" s="82" t="s">
        <v>2</v>
      </c>
      <c r="C84" s="82">
        <v>87</v>
      </c>
      <c r="D84" s="82"/>
      <c r="E84" s="554" t="s">
        <v>2</v>
      </c>
      <c r="F84" s="82">
        <v>54</v>
      </c>
      <c r="G84" s="82"/>
      <c r="H84" s="554" t="s">
        <v>2</v>
      </c>
      <c r="I84" s="82">
        <v>33</v>
      </c>
      <c r="J84" s="82"/>
      <c r="K84" s="554" t="s">
        <v>2</v>
      </c>
      <c r="L84" s="82">
        <v>39</v>
      </c>
      <c r="M84" s="82"/>
      <c r="N84" s="554" t="s">
        <v>2</v>
      </c>
      <c r="O84" s="82">
        <v>31</v>
      </c>
      <c r="P84" s="551"/>
      <c r="Q84" s="555" t="s">
        <v>2</v>
      </c>
      <c r="R84" s="530">
        <v>2.6666666666666665</v>
      </c>
    </row>
    <row r="85" spans="1:36" ht="18" customHeight="1">
      <c r="A85" s="75" t="s">
        <v>176</v>
      </c>
      <c r="B85" s="82">
        <v>329</v>
      </c>
      <c r="C85" s="82">
        <v>164</v>
      </c>
      <c r="D85" s="82"/>
      <c r="E85" s="82">
        <v>167</v>
      </c>
      <c r="F85" s="82">
        <v>77</v>
      </c>
      <c r="G85" s="82"/>
      <c r="H85" s="82">
        <v>162</v>
      </c>
      <c r="I85" s="82">
        <v>87</v>
      </c>
      <c r="J85" s="82"/>
      <c r="K85" s="82">
        <v>110</v>
      </c>
      <c r="L85" s="82">
        <v>95</v>
      </c>
      <c r="M85" s="82"/>
      <c r="N85" s="82">
        <v>94</v>
      </c>
      <c r="O85" s="82">
        <v>60</v>
      </c>
      <c r="P85" s="551"/>
      <c r="Q85" s="530">
        <v>3.5</v>
      </c>
      <c r="R85" s="530">
        <v>2.7333333333333334</v>
      </c>
    </row>
    <row r="86" spans="1:36" ht="18" customHeight="1">
      <c r="A86" s="75" t="s">
        <v>177</v>
      </c>
      <c r="B86" s="82">
        <v>315</v>
      </c>
      <c r="C86" s="82">
        <v>62</v>
      </c>
      <c r="D86" s="82"/>
      <c r="E86" s="82">
        <v>165</v>
      </c>
      <c r="F86" s="82">
        <v>33</v>
      </c>
      <c r="G86" s="82"/>
      <c r="H86" s="82">
        <v>150</v>
      </c>
      <c r="I86" s="82">
        <v>29</v>
      </c>
      <c r="J86" s="82"/>
      <c r="K86" s="82">
        <v>79</v>
      </c>
      <c r="L86" s="82">
        <v>17</v>
      </c>
      <c r="M86" s="82"/>
      <c r="N86" s="82">
        <v>66</v>
      </c>
      <c r="O86" s="82">
        <v>16</v>
      </c>
      <c r="P86" s="551"/>
      <c r="Q86" s="530">
        <v>4.5846153846153843</v>
      </c>
      <c r="R86" s="530">
        <v>3.875</v>
      </c>
    </row>
    <row r="87" spans="1:36" ht="18" customHeight="1">
      <c r="A87" s="552" t="s">
        <v>178</v>
      </c>
      <c r="B87" s="82">
        <v>46</v>
      </c>
      <c r="C87" s="82">
        <v>52</v>
      </c>
      <c r="D87" s="82"/>
      <c r="E87" s="82">
        <v>27</v>
      </c>
      <c r="F87" s="82">
        <v>29</v>
      </c>
      <c r="G87" s="82"/>
      <c r="H87" s="82">
        <v>19</v>
      </c>
      <c r="I87" s="82">
        <v>23</v>
      </c>
      <c r="J87" s="82"/>
      <c r="K87" s="82">
        <v>42</v>
      </c>
      <c r="L87" s="82">
        <v>35</v>
      </c>
      <c r="M87" s="82"/>
      <c r="N87" s="82">
        <v>13</v>
      </c>
      <c r="O87" s="82">
        <v>17</v>
      </c>
      <c r="P87" s="551"/>
      <c r="Q87" s="530">
        <v>3.5384615384615383</v>
      </c>
      <c r="R87" s="530">
        <v>3.0588235294117645</v>
      </c>
    </row>
    <row r="88" spans="1:36" s="521" customFormat="1" ht="18" customHeight="1">
      <c r="A88" s="75" t="s">
        <v>179</v>
      </c>
      <c r="B88" s="82">
        <v>139</v>
      </c>
      <c r="C88" s="82">
        <v>98</v>
      </c>
      <c r="D88" s="82"/>
      <c r="E88" s="82">
        <v>71</v>
      </c>
      <c r="F88" s="82">
        <v>51</v>
      </c>
      <c r="G88" s="82"/>
      <c r="H88" s="82">
        <v>68</v>
      </c>
      <c r="I88" s="82">
        <v>47</v>
      </c>
      <c r="J88" s="82"/>
      <c r="K88" s="82">
        <v>70</v>
      </c>
      <c r="L88" s="82">
        <v>52</v>
      </c>
      <c r="M88" s="82"/>
      <c r="N88" s="82">
        <v>40</v>
      </c>
      <c r="O88" s="82">
        <v>28</v>
      </c>
      <c r="P88" s="551"/>
      <c r="Q88" s="530">
        <v>3.4750000000000001</v>
      </c>
      <c r="R88" s="530">
        <v>3.5</v>
      </c>
      <c r="S88" s="13"/>
      <c r="T88" s="13"/>
      <c r="U88" s="13"/>
      <c r="V88" s="13"/>
      <c r="W88" s="13"/>
      <c r="X88" s="13"/>
      <c r="Y88" s="13"/>
      <c r="Z88" s="13"/>
      <c r="AA88" s="13"/>
      <c r="AB88" s="13"/>
      <c r="AC88" s="13"/>
      <c r="AD88" s="13"/>
      <c r="AE88" s="13"/>
      <c r="AF88" s="13"/>
      <c r="AG88" s="13"/>
      <c r="AH88" s="13"/>
      <c r="AI88" s="13"/>
    </row>
    <row r="89" spans="1:36" ht="18" customHeight="1">
      <c r="A89" s="539"/>
      <c r="B89" s="539"/>
      <c r="C89" s="539"/>
      <c r="D89" s="539"/>
      <c r="E89" s="539"/>
      <c r="F89" s="539"/>
      <c r="G89" s="539"/>
      <c r="H89" s="539"/>
      <c r="I89" s="540"/>
      <c r="J89" s="540"/>
      <c r="K89" s="540"/>
      <c r="L89" s="540"/>
      <c r="M89" s="540"/>
      <c r="N89" s="540"/>
      <c r="O89" s="540"/>
      <c r="P89" s="540"/>
      <c r="Q89" s="556"/>
      <c r="R89" s="556"/>
    </row>
    <row r="90" spans="1:36" ht="15.75" customHeight="1">
      <c r="A90" s="74"/>
      <c r="B90" s="74"/>
      <c r="C90" s="74"/>
      <c r="D90" s="74"/>
      <c r="E90" s="74"/>
      <c r="F90" s="74"/>
      <c r="G90" s="74"/>
      <c r="H90" s="74"/>
      <c r="I90" s="74"/>
      <c r="J90" s="74"/>
      <c r="K90" s="74"/>
      <c r="L90" s="74"/>
      <c r="M90" s="74"/>
      <c r="N90" s="74"/>
      <c r="O90" s="74"/>
      <c r="P90" s="74"/>
      <c r="Q90" s="74"/>
      <c r="R90" s="74"/>
    </row>
    <row r="91" spans="1:36" ht="20.100000000000001" customHeight="1">
      <c r="A91" s="11" t="s">
        <v>380</v>
      </c>
      <c r="B91" s="11"/>
      <c r="C91" s="11"/>
      <c r="D91" s="11"/>
      <c r="E91" s="11"/>
      <c r="F91" s="11"/>
      <c r="G91" s="11"/>
      <c r="H91" s="11"/>
      <c r="I91" s="11"/>
      <c r="J91" s="11"/>
      <c r="K91" s="11"/>
      <c r="L91" s="11"/>
      <c r="M91" s="11"/>
      <c r="N91" s="11"/>
      <c r="O91" s="11"/>
      <c r="P91" s="11"/>
      <c r="Q91" s="11"/>
      <c r="R91" s="11"/>
      <c r="S91" s="541"/>
      <c r="T91" s="13"/>
      <c r="U91" s="13"/>
      <c r="V91" s="13"/>
      <c r="W91" s="13"/>
      <c r="X91" s="13"/>
      <c r="Y91" s="13"/>
      <c r="Z91" s="13"/>
      <c r="AA91" s="13"/>
      <c r="AB91" s="13"/>
      <c r="AC91" s="13"/>
      <c r="AD91" s="13"/>
      <c r="AE91" s="13"/>
      <c r="AF91" s="13"/>
      <c r="AG91" s="13"/>
      <c r="AH91" s="13"/>
      <c r="AI91" s="13"/>
      <c r="AJ91" s="13"/>
    </row>
    <row r="92" spans="1:36" ht="20.100000000000001" customHeight="1">
      <c r="A92" s="16" t="s">
        <v>381</v>
      </c>
      <c r="B92" s="16"/>
      <c r="C92" s="16"/>
      <c r="D92" s="16"/>
      <c r="E92" s="16"/>
      <c r="F92" s="16"/>
      <c r="G92" s="16"/>
      <c r="H92" s="16"/>
      <c r="I92" s="17"/>
      <c r="J92" s="17"/>
      <c r="K92" s="17"/>
      <c r="L92" s="17"/>
      <c r="M92" s="17"/>
      <c r="N92" s="17"/>
      <c r="O92" s="17"/>
      <c r="P92" s="17"/>
      <c r="Q92" s="17"/>
      <c r="R92" s="16"/>
      <c r="S92" s="541"/>
      <c r="T92" s="13"/>
      <c r="U92" s="13"/>
      <c r="V92" s="13"/>
      <c r="W92" s="13"/>
      <c r="X92" s="13"/>
      <c r="Y92" s="13"/>
      <c r="Z92" s="13"/>
      <c r="AA92" s="13"/>
      <c r="AB92" s="13"/>
      <c r="AC92" s="13"/>
      <c r="AD92" s="13"/>
      <c r="AE92" s="13"/>
      <c r="AF92" s="13"/>
      <c r="AG92" s="13"/>
      <c r="AH92" s="13"/>
      <c r="AI92" s="13"/>
      <c r="AJ92" s="13"/>
    </row>
    <row r="93" spans="1:36" ht="20.100000000000001" customHeight="1" thickBot="1">
      <c r="R93" s="73"/>
      <c r="S93" s="541"/>
      <c r="T93" s="13"/>
      <c r="U93" s="13"/>
      <c r="V93" s="13"/>
      <c r="W93" s="13"/>
      <c r="X93" s="13"/>
      <c r="Y93" s="13"/>
      <c r="Z93" s="13"/>
      <c r="AA93" s="13"/>
      <c r="AB93" s="13"/>
      <c r="AC93" s="13"/>
      <c r="AD93" s="13"/>
      <c r="AE93" s="13"/>
      <c r="AF93" s="13"/>
      <c r="AG93" s="13"/>
      <c r="AH93" s="13"/>
      <c r="AI93" s="13"/>
      <c r="AJ93" s="13"/>
    </row>
    <row r="94" spans="1:36" ht="37.5" customHeight="1" thickBot="1">
      <c r="A94" s="511" t="s">
        <v>442</v>
      </c>
      <c r="B94" s="512" t="s">
        <v>78</v>
      </c>
      <c r="C94" s="512"/>
      <c r="D94" s="512"/>
      <c r="E94" s="512"/>
      <c r="F94" s="512"/>
      <c r="G94" s="512"/>
      <c r="H94" s="512"/>
      <c r="I94" s="512"/>
      <c r="J94" s="513"/>
      <c r="K94" s="514" t="s">
        <v>34</v>
      </c>
      <c r="L94" s="514"/>
      <c r="M94" s="513"/>
      <c r="N94" s="514" t="s">
        <v>35</v>
      </c>
      <c r="O94" s="514"/>
      <c r="P94" s="513"/>
      <c r="Q94" s="412" t="s">
        <v>443</v>
      </c>
      <c r="R94" s="412"/>
      <c r="S94" s="13"/>
      <c r="T94" s="13"/>
      <c r="U94" s="13"/>
      <c r="V94" s="13"/>
      <c r="W94" s="13"/>
      <c r="X94" s="13"/>
      <c r="Y94" s="13"/>
      <c r="Z94" s="13"/>
      <c r="AA94" s="13"/>
      <c r="AB94" s="13"/>
      <c r="AC94" s="13"/>
      <c r="AD94" s="13"/>
      <c r="AE94" s="13"/>
      <c r="AF94" s="13"/>
      <c r="AG94" s="13"/>
      <c r="AH94" s="13"/>
      <c r="AI94" s="13"/>
      <c r="AJ94" s="13"/>
    </row>
    <row r="95" spans="1:36" ht="38.1" customHeight="1" thickBot="1">
      <c r="A95" s="420"/>
      <c r="B95" s="421" t="s">
        <v>444</v>
      </c>
      <c r="C95" s="421"/>
      <c r="D95" s="404"/>
      <c r="E95" s="421" t="s">
        <v>445</v>
      </c>
      <c r="F95" s="421"/>
      <c r="G95" s="404"/>
      <c r="H95" s="515" t="s">
        <v>446</v>
      </c>
      <c r="I95" s="515"/>
      <c r="J95" s="84"/>
      <c r="K95" s="515" t="s">
        <v>12</v>
      </c>
      <c r="L95" s="515"/>
      <c r="M95" s="84"/>
      <c r="N95" s="515" t="s">
        <v>36</v>
      </c>
      <c r="O95" s="515"/>
      <c r="P95" s="84"/>
      <c r="Q95" s="413"/>
      <c r="R95" s="413"/>
      <c r="S95" s="22"/>
      <c r="T95" s="22"/>
      <c r="U95" s="22"/>
      <c r="V95" s="22"/>
      <c r="W95" s="22"/>
      <c r="X95" s="22"/>
      <c r="Y95" s="22"/>
      <c r="Z95" s="22"/>
      <c r="AA95" s="22"/>
      <c r="AB95" s="22"/>
      <c r="AC95" s="22"/>
      <c r="AD95" s="22"/>
      <c r="AE95" s="22"/>
      <c r="AF95" s="22"/>
      <c r="AG95" s="22"/>
      <c r="AH95" s="22"/>
      <c r="AI95" s="22"/>
      <c r="AJ95" s="22"/>
    </row>
    <row r="96" spans="1:36" ht="38.1" customHeight="1">
      <c r="A96" s="420"/>
      <c r="B96" s="516">
        <v>2010</v>
      </c>
      <c r="C96" s="516">
        <v>2020</v>
      </c>
      <c r="D96" s="516"/>
      <c r="E96" s="516">
        <v>2010</v>
      </c>
      <c r="F96" s="516">
        <v>2020</v>
      </c>
      <c r="G96" s="516"/>
      <c r="H96" s="516">
        <v>2010</v>
      </c>
      <c r="I96" s="517">
        <v>2020</v>
      </c>
      <c r="J96" s="517"/>
      <c r="K96" s="517">
        <v>2010</v>
      </c>
      <c r="L96" s="517">
        <v>2020</v>
      </c>
      <c r="M96" s="517"/>
      <c r="N96" s="517">
        <v>2010</v>
      </c>
      <c r="O96" s="517">
        <v>2020</v>
      </c>
      <c r="P96" s="517"/>
      <c r="Q96" s="517">
        <v>2010</v>
      </c>
      <c r="R96" s="517">
        <v>2020</v>
      </c>
      <c r="S96" s="22"/>
      <c r="T96" s="22"/>
      <c r="U96" s="22"/>
      <c r="V96" s="22"/>
      <c r="W96" s="22"/>
      <c r="X96" s="22"/>
      <c r="Y96" s="22"/>
      <c r="Z96" s="22"/>
      <c r="AA96" s="22"/>
      <c r="AB96" s="22"/>
      <c r="AC96" s="22"/>
      <c r="AD96" s="22"/>
      <c r="AE96" s="22"/>
      <c r="AF96" s="22"/>
      <c r="AG96" s="22"/>
      <c r="AH96" s="22"/>
      <c r="AI96" s="22"/>
      <c r="AJ96" s="22"/>
    </row>
    <row r="97" spans="1:36" ht="9" customHeight="1">
      <c r="A97" s="9"/>
      <c r="B97" s="9"/>
      <c r="C97" s="9"/>
      <c r="D97" s="9"/>
      <c r="E97" s="9"/>
      <c r="F97" s="9"/>
      <c r="G97" s="9"/>
      <c r="H97" s="9"/>
      <c r="I97" s="9"/>
      <c r="J97" s="9"/>
      <c r="K97" s="9"/>
      <c r="L97" s="9"/>
      <c r="M97" s="9"/>
      <c r="N97" s="9"/>
      <c r="O97" s="9"/>
      <c r="P97" s="9"/>
      <c r="Q97" s="9"/>
      <c r="R97" s="9"/>
      <c r="S97" s="22"/>
      <c r="T97" s="22"/>
      <c r="U97" s="22"/>
      <c r="V97" s="22"/>
      <c r="W97" s="22"/>
      <c r="X97" s="22"/>
      <c r="Y97" s="22"/>
      <c r="Z97" s="22"/>
      <c r="AA97" s="22"/>
      <c r="AB97" s="22"/>
      <c r="AC97" s="22"/>
      <c r="AD97" s="22"/>
      <c r="AE97" s="22"/>
      <c r="AF97" s="22"/>
      <c r="AG97" s="22"/>
      <c r="AH97" s="22"/>
      <c r="AI97" s="22"/>
      <c r="AJ97" s="22"/>
    </row>
    <row r="98" spans="1:36" ht="20.100000000000001" customHeight="1">
      <c r="A98" s="527" t="s">
        <v>448</v>
      </c>
      <c r="B98" s="81"/>
      <c r="C98" s="81"/>
      <c r="D98" s="81"/>
      <c r="E98" s="81"/>
      <c r="F98" s="81"/>
      <c r="G98" s="81"/>
      <c r="H98" s="81"/>
      <c r="I98" s="81"/>
      <c r="J98" s="81"/>
      <c r="K98" s="81"/>
      <c r="L98" s="81"/>
      <c r="M98" s="81"/>
      <c r="N98" s="81"/>
      <c r="O98" s="81"/>
      <c r="P98" s="518"/>
      <c r="Q98" s="557"/>
      <c r="R98" s="558"/>
      <c r="S98" s="541"/>
      <c r="T98" s="13"/>
      <c r="U98" s="13"/>
      <c r="V98" s="13"/>
      <c r="W98" s="13"/>
      <c r="X98" s="13"/>
      <c r="Y98" s="13"/>
      <c r="Z98" s="13"/>
      <c r="AA98" s="13"/>
      <c r="AB98" s="13"/>
      <c r="AC98" s="13"/>
      <c r="AD98" s="13"/>
      <c r="AE98" s="13"/>
      <c r="AF98" s="13"/>
      <c r="AG98" s="13"/>
      <c r="AH98" s="13"/>
      <c r="AI98" s="13"/>
      <c r="AJ98" s="13"/>
    </row>
    <row r="99" spans="1:36" ht="18" customHeight="1">
      <c r="A99" s="14" t="s">
        <v>180</v>
      </c>
      <c r="B99" s="79">
        <v>64</v>
      </c>
      <c r="C99" s="79">
        <v>70</v>
      </c>
      <c r="D99" s="79"/>
      <c r="E99" s="79">
        <v>33</v>
      </c>
      <c r="F99" s="79">
        <v>34</v>
      </c>
      <c r="G99" s="79"/>
      <c r="H99" s="79">
        <v>31</v>
      </c>
      <c r="I99" s="79">
        <v>36</v>
      </c>
      <c r="J99" s="79"/>
      <c r="K99" s="79">
        <v>39</v>
      </c>
      <c r="L99" s="79">
        <v>26</v>
      </c>
      <c r="M99" s="79"/>
      <c r="N99" s="79">
        <v>18</v>
      </c>
      <c r="O99" s="79">
        <v>21</v>
      </c>
      <c r="P99" s="559"/>
      <c r="Q99" s="530">
        <v>3.5555555555555554</v>
      </c>
      <c r="R99" s="530">
        <v>3.7333333333333334</v>
      </c>
      <c r="S99" s="541"/>
      <c r="T99" s="13"/>
      <c r="U99" s="13"/>
      <c r="V99" s="13"/>
      <c r="W99" s="13"/>
      <c r="X99" s="13"/>
      <c r="Y99" s="13"/>
      <c r="Z99" s="13"/>
      <c r="AA99" s="13"/>
      <c r="AB99" s="13"/>
      <c r="AC99" s="13"/>
      <c r="AD99" s="13"/>
      <c r="AE99" s="13"/>
      <c r="AF99" s="13"/>
      <c r="AG99" s="13"/>
      <c r="AH99" s="13"/>
      <c r="AI99" s="13"/>
      <c r="AJ99" s="13"/>
    </row>
    <row r="100" spans="1:36" ht="18" customHeight="1">
      <c r="A100" s="75" t="s">
        <v>181</v>
      </c>
      <c r="B100" s="531">
        <v>187</v>
      </c>
      <c r="C100" s="79">
        <v>41</v>
      </c>
      <c r="D100" s="79"/>
      <c r="E100" s="79">
        <v>94</v>
      </c>
      <c r="F100" s="79">
        <v>19</v>
      </c>
      <c r="G100" s="79"/>
      <c r="H100" s="79">
        <v>93</v>
      </c>
      <c r="I100" s="79">
        <v>22</v>
      </c>
      <c r="J100" s="79"/>
      <c r="K100" s="79">
        <v>71</v>
      </c>
      <c r="L100" s="79">
        <v>41</v>
      </c>
      <c r="M100" s="79"/>
      <c r="N100" s="79">
        <v>46</v>
      </c>
      <c r="O100" s="79">
        <v>16</v>
      </c>
      <c r="P100" s="559"/>
      <c r="Q100" s="530">
        <v>4.0652173913043477</v>
      </c>
      <c r="R100" s="530">
        <v>2.5625</v>
      </c>
      <c r="S100" s="541"/>
      <c r="T100" s="13"/>
      <c r="U100" s="13"/>
      <c r="V100" s="13"/>
      <c r="W100" s="13"/>
      <c r="X100" s="13"/>
      <c r="Y100" s="13"/>
      <c r="Z100" s="13"/>
      <c r="AA100" s="13"/>
      <c r="AB100" s="13"/>
      <c r="AC100" s="13"/>
      <c r="AD100" s="13"/>
      <c r="AE100" s="13"/>
      <c r="AF100" s="13"/>
      <c r="AG100" s="13"/>
      <c r="AH100" s="13"/>
      <c r="AI100" s="13"/>
      <c r="AJ100" s="13"/>
    </row>
    <row r="101" spans="1:36" ht="18" customHeight="1">
      <c r="A101" s="75" t="s">
        <v>182</v>
      </c>
      <c r="B101" s="531">
        <v>373</v>
      </c>
      <c r="C101" s="79">
        <v>186</v>
      </c>
      <c r="D101" s="79"/>
      <c r="E101" s="79">
        <v>186</v>
      </c>
      <c r="F101" s="79">
        <v>99</v>
      </c>
      <c r="G101" s="79"/>
      <c r="H101" s="79">
        <v>187</v>
      </c>
      <c r="I101" s="79">
        <v>87</v>
      </c>
      <c r="J101" s="79"/>
      <c r="K101" s="79">
        <v>124</v>
      </c>
      <c r="L101" s="79">
        <v>109</v>
      </c>
      <c r="M101" s="79"/>
      <c r="N101" s="79">
        <v>109</v>
      </c>
      <c r="O101" s="79">
        <v>70</v>
      </c>
      <c r="P101" s="559"/>
      <c r="Q101" s="530">
        <v>3.4220183486238533</v>
      </c>
      <c r="R101" s="530">
        <v>2.6666666666666665</v>
      </c>
      <c r="S101" s="541"/>
      <c r="T101" s="13"/>
      <c r="U101" s="13"/>
      <c r="V101" s="13"/>
      <c r="W101" s="13"/>
      <c r="X101" s="13"/>
      <c r="Y101" s="13"/>
      <c r="Z101" s="13"/>
      <c r="AA101" s="13"/>
      <c r="AB101" s="13"/>
      <c r="AC101" s="13"/>
      <c r="AD101" s="13"/>
      <c r="AE101" s="13"/>
      <c r="AF101" s="13"/>
      <c r="AG101" s="13"/>
      <c r="AH101" s="13"/>
      <c r="AI101" s="13"/>
      <c r="AJ101" s="13"/>
    </row>
    <row r="102" spans="1:36" ht="18" customHeight="1">
      <c r="A102" s="75" t="s">
        <v>183</v>
      </c>
      <c r="B102" s="531">
        <v>323</v>
      </c>
      <c r="C102" s="79">
        <v>375</v>
      </c>
      <c r="D102" s="79"/>
      <c r="E102" s="79">
        <v>154</v>
      </c>
      <c r="F102" s="79">
        <v>200</v>
      </c>
      <c r="G102" s="79"/>
      <c r="H102" s="79">
        <v>169</v>
      </c>
      <c r="I102" s="79">
        <v>175</v>
      </c>
      <c r="J102" s="79"/>
      <c r="K102" s="79">
        <v>97</v>
      </c>
      <c r="L102" s="79">
        <v>90</v>
      </c>
      <c r="M102" s="79"/>
      <c r="N102" s="79">
        <v>78</v>
      </c>
      <c r="O102" s="79">
        <v>108</v>
      </c>
      <c r="P102" s="559"/>
      <c r="Q102" s="530">
        <v>4.1410256410256414</v>
      </c>
      <c r="R102" s="530">
        <v>3.4953271028037385</v>
      </c>
      <c r="S102" s="541"/>
      <c r="T102" s="13"/>
      <c r="U102" s="13"/>
      <c r="V102" s="13"/>
      <c r="W102" s="13"/>
      <c r="X102" s="13"/>
      <c r="Y102" s="13"/>
      <c r="Z102" s="13"/>
      <c r="AA102" s="13"/>
      <c r="AB102" s="13"/>
      <c r="AC102" s="13"/>
      <c r="AD102" s="13"/>
      <c r="AE102" s="13"/>
      <c r="AF102" s="13"/>
      <c r="AG102" s="13"/>
      <c r="AH102" s="13"/>
      <c r="AI102" s="13"/>
      <c r="AJ102" s="13"/>
    </row>
    <row r="103" spans="1:36" ht="18" customHeight="1">
      <c r="A103" s="75"/>
      <c r="B103" s="531"/>
      <c r="C103" s="531"/>
      <c r="D103" s="531"/>
      <c r="E103" s="531"/>
      <c r="F103" s="531"/>
      <c r="G103" s="531"/>
      <c r="H103" s="531"/>
      <c r="I103" s="531"/>
      <c r="J103" s="531"/>
      <c r="K103" s="531"/>
      <c r="L103" s="531"/>
      <c r="M103" s="560"/>
      <c r="N103" s="560"/>
      <c r="O103" s="560"/>
      <c r="P103" s="561"/>
      <c r="Q103" s="530"/>
      <c r="R103" s="530"/>
      <c r="S103" s="541"/>
      <c r="T103" s="13"/>
      <c r="U103" s="13"/>
      <c r="V103" s="13"/>
      <c r="W103" s="13"/>
      <c r="X103" s="13"/>
      <c r="Y103" s="13"/>
      <c r="Z103" s="13"/>
      <c r="AA103" s="13"/>
      <c r="AB103" s="13"/>
      <c r="AC103" s="13"/>
      <c r="AD103" s="13"/>
      <c r="AE103" s="13"/>
      <c r="AF103" s="13"/>
      <c r="AG103" s="13"/>
      <c r="AH103" s="13"/>
      <c r="AI103" s="13"/>
      <c r="AJ103" s="13"/>
    </row>
    <row r="104" spans="1:36" s="11" customFormat="1" ht="18" customHeight="1">
      <c r="A104" s="550" t="s">
        <v>90</v>
      </c>
      <c r="B104" s="525"/>
      <c r="C104" s="81"/>
      <c r="D104" s="81"/>
      <c r="E104" s="81"/>
      <c r="F104" s="81"/>
      <c r="G104" s="81"/>
      <c r="H104" s="81"/>
      <c r="I104" s="81"/>
      <c r="J104" s="81"/>
      <c r="K104" s="81"/>
      <c r="L104" s="81"/>
      <c r="M104" s="81"/>
      <c r="N104" s="81"/>
      <c r="O104" s="81"/>
      <c r="P104" s="518"/>
      <c r="Q104" s="530"/>
      <c r="R104" s="530"/>
      <c r="S104" s="562"/>
      <c r="T104" s="10"/>
      <c r="U104" s="10"/>
      <c r="V104" s="10"/>
      <c r="W104" s="10"/>
      <c r="X104" s="10"/>
      <c r="Y104" s="10"/>
      <c r="Z104" s="10"/>
      <c r="AA104" s="10"/>
      <c r="AB104" s="10"/>
      <c r="AC104" s="10"/>
      <c r="AD104" s="10"/>
      <c r="AE104" s="10"/>
      <c r="AF104" s="10"/>
      <c r="AG104" s="10"/>
      <c r="AH104" s="10"/>
      <c r="AI104" s="10"/>
      <c r="AJ104" s="10"/>
    </row>
    <row r="105" spans="1:36" ht="18" customHeight="1">
      <c r="A105" s="75" t="s">
        <v>184</v>
      </c>
      <c r="B105" s="531">
        <v>8084</v>
      </c>
      <c r="C105" s="79">
        <v>11120</v>
      </c>
      <c r="D105" s="79"/>
      <c r="E105" s="79">
        <v>3962</v>
      </c>
      <c r="F105" s="79">
        <v>5496</v>
      </c>
      <c r="G105" s="79"/>
      <c r="H105" s="79">
        <v>4122</v>
      </c>
      <c r="I105" s="79">
        <v>5624</v>
      </c>
      <c r="J105" s="79"/>
      <c r="K105" s="79">
        <v>2501</v>
      </c>
      <c r="L105" s="79">
        <v>3471</v>
      </c>
      <c r="M105" s="79"/>
      <c r="N105" s="79">
        <v>1940</v>
      </c>
      <c r="O105" s="79">
        <v>2899</v>
      </c>
      <c r="P105" s="559"/>
      <c r="Q105" s="530">
        <v>4.1784790481117433</v>
      </c>
      <c r="R105" s="530">
        <v>3.8354037267080745</v>
      </c>
      <c r="S105" s="13"/>
      <c r="T105" s="13"/>
      <c r="U105" s="13"/>
      <c r="V105" s="13"/>
      <c r="W105" s="13"/>
      <c r="X105" s="13"/>
      <c r="Y105" s="13"/>
      <c r="Z105" s="13"/>
      <c r="AA105" s="13"/>
      <c r="AB105" s="13"/>
      <c r="AC105" s="13"/>
      <c r="AD105" s="13"/>
      <c r="AE105" s="13"/>
      <c r="AF105" s="13"/>
      <c r="AG105" s="13"/>
      <c r="AH105" s="13"/>
      <c r="AI105" s="13"/>
      <c r="AJ105" s="13"/>
    </row>
    <row r="106" spans="1:36" ht="18" customHeight="1">
      <c r="A106" s="552" t="s">
        <v>185</v>
      </c>
      <c r="B106" s="533">
        <v>10246</v>
      </c>
      <c r="C106" s="79">
        <v>10792</v>
      </c>
      <c r="D106" s="79"/>
      <c r="E106" s="79">
        <v>5152</v>
      </c>
      <c r="F106" s="79">
        <v>5615</v>
      </c>
      <c r="G106" s="79"/>
      <c r="H106" s="79">
        <v>5094</v>
      </c>
      <c r="I106" s="79">
        <v>5177</v>
      </c>
      <c r="J106" s="79"/>
      <c r="K106" s="79">
        <v>2909</v>
      </c>
      <c r="L106" s="79">
        <v>3263</v>
      </c>
      <c r="M106" s="79"/>
      <c r="N106" s="79">
        <v>2417</v>
      </c>
      <c r="O106" s="79">
        <v>2804</v>
      </c>
      <c r="P106" s="559"/>
      <c r="Q106" s="530">
        <v>4.2391394290442701</v>
      </c>
      <c r="R106" s="530">
        <v>3.8490364025695931</v>
      </c>
      <c r="S106" s="13"/>
      <c r="T106" s="13"/>
      <c r="U106" s="13"/>
      <c r="V106" s="13"/>
      <c r="W106" s="13"/>
      <c r="X106" s="13"/>
      <c r="Y106" s="13"/>
      <c r="Z106" s="13"/>
      <c r="AA106" s="13"/>
      <c r="AB106" s="13"/>
      <c r="AC106" s="13"/>
      <c r="AD106" s="13"/>
      <c r="AE106" s="13"/>
      <c r="AF106" s="13"/>
      <c r="AG106" s="13"/>
      <c r="AH106" s="13"/>
      <c r="AI106" s="13"/>
      <c r="AJ106" s="13"/>
    </row>
    <row r="107" spans="1:36" ht="18" customHeight="1">
      <c r="A107" s="75" t="s">
        <v>186</v>
      </c>
      <c r="B107" s="531">
        <v>22873</v>
      </c>
      <c r="C107" s="79">
        <v>23623</v>
      </c>
      <c r="D107" s="79"/>
      <c r="E107" s="79">
        <v>11529</v>
      </c>
      <c r="F107" s="79">
        <v>13075</v>
      </c>
      <c r="G107" s="79"/>
      <c r="H107" s="79">
        <v>11344</v>
      </c>
      <c r="I107" s="79">
        <v>10548</v>
      </c>
      <c r="J107" s="79"/>
      <c r="K107" s="79">
        <v>6322</v>
      </c>
      <c r="L107" s="79">
        <v>6710</v>
      </c>
      <c r="M107" s="79"/>
      <c r="N107" s="79">
        <v>5230</v>
      </c>
      <c r="O107" s="79">
        <v>6899</v>
      </c>
      <c r="P107" s="559"/>
      <c r="Q107" s="530">
        <v>4.1123444976076557</v>
      </c>
      <c r="R107" s="530">
        <v>3.1148529411764705</v>
      </c>
    </row>
    <row r="108" spans="1:36" ht="18" customHeight="1">
      <c r="A108" s="75" t="s">
        <v>187</v>
      </c>
      <c r="B108" s="531">
        <v>17507</v>
      </c>
      <c r="C108" s="79">
        <v>18497</v>
      </c>
      <c r="D108" s="79"/>
      <c r="E108" s="79">
        <v>8869</v>
      </c>
      <c r="F108" s="79">
        <v>9201</v>
      </c>
      <c r="G108" s="79"/>
      <c r="H108" s="79">
        <v>8638</v>
      </c>
      <c r="I108" s="79">
        <v>9296</v>
      </c>
      <c r="J108" s="79"/>
      <c r="K108" s="79">
        <v>5178</v>
      </c>
      <c r="L108" s="79">
        <v>6266</v>
      </c>
      <c r="M108" s="79"/>
      <c r="N108" s="79">
        <v>4274</v>
      </c>
      <c r="O108" s="79">
        <v>5144</v>
      </c>
      <c r="P108" s="559"/>
      <c r="Q108" s="530">
        <v>4.0961628451099674</v>
      </c>
      <c r="R108" s="530">
        <v>3.5940304330862269</v>
      </c>
    </row>
    <row r="109" spans="1:36" ht="18" customHeight="1">
      <c r="A109" s="75" t="s">
        <v>188</v>
      </c>
      <c r="B109" s="531">
        <v>39414</v>
      </c>
      <c r="C109" s="79">
        <v>46859</v>
      </c>
      <c r="D109" s="79"/>
      <c r="E109" s="79">
        <v>20893</v>
      </c>
      <c r="F109" s="79">
        <v>24385</v>
      </c>
      <c r="G109" s="79"/>
      <c r="H109" s="79">
        <v>18521</v>
      </c>
      <c r="I109" s="79">
        <v>22474</v>
      </c>
      <c r="J109" s="79"/>
      <c r="K109" s="79">
        <v>12270</v>
      </c>
      <c r="L109" s="79">
        <v>14251</v>
      </c>
      <c r="M109" s="79"/>
      <c r="N109" s="79">
        <v>10755</v>
      </c>
      <c r="O109" s="79">
        <v>12409</v>
      </c>
      <c r="P109" s="559"/>
      <c r="Q109" s="530">
        <v>3.6641249767528361</v>
      </c>
      <c r="R109" s="530">
        <v>3.44907752130388</v>
      </c>
      <c r="S109" s="13"/>
      <c r="T109" s="13"/>
      <c r="U109" s="13"/>
      <c r="V109" s="13"/>
      <c r="W109" s="13"/>
      <c r="X109" s="13"/>
      <c r="Y109" s="13"/>
      <c r="Z109" s="13"/>
      <c r="AA109" s="13"/>
      <c r="AB109" s="13"/>
      <c r="AC109" s="13"/>
      <c r="AD109" s="13"/>
      <c r="AE109" s="13"/>
      <c r="AF109" s="13"/>
      <c r="AG109" s="13"/>
      <c r="AH109" s="13"/>
      <c r="AI109" s="13"/>
      <c r="AJ109" s="13"/>
    </row>
    <row r="110" spans="1:36" ht="18" customHeight="1">
      <c r="A110" s="75" t="s">
        <v>189</v>
      </c>
      <c r="B110" s="531">
        <v>12099</v>
      </c>
      <c r="C110" s="79">
        <v>17119</v>
      </c>
      <c r="D110" s="79"/>
      <c r="E110" s="79">
        <v>5846</v>
      </c>
      <c r="F110" s="79">
        <v>8906</v>
      </c>
      <c r="G110" s="79"/>
      <c r="H110" s="79">
        <v>6253</v>
      </c>
      <c r="I110" s="79">
        <v>8213</v>
      </c>
      <c r="J110" s="79"/>
      <c r="K110" s="79">
        <v>3483</v>
      </c>
      <c r="L110" s="79">
        <v>5021</v>
      </c>
      <c r="M110" s="79"/>
      <c r="N110" s="79">
        <v>2850</v>
      </c>
      <c r="O110" s="79">
        <v>4921</v>
      </c>
      <c r="P110" s="559"/>
      <c r="Q110" s="530">
        <v>3.8386643233743412</v>
      </c>
      <c r="R110" s="530">
        <v>3.4493644936449366</v>
      </c>
      <c r="S110" s="13"/>
      <c r="T110" s="13"/>
      <c r="U110" s="13"/>
      <c r="V110" s="13"/>
      <c r="W110" s="13"/>
      <c r="X110" s="13"/>
      <c r="Y110" s="13"/>
      <c r="Z110" s="13"/>
      <c r="AA110" s="13"/>
      <c r="AB110" s="13"/>
      <c r="AC110" s="13"/>
      <c r="AD110" s="13"/>
      <c r="AE110" s="13"/>
      <c r="AF110" s="13"/>
      <c r="AG110" s="13"/>
      <c r="AH110" s="13"/>
      <c r="AI110" s="13"/>
      <c r="AJ110" s="13"/>
    </row>
    <row r="111" spans="1:36" ht="18" customHeight="1">
      <c r="A111" s="75" t="s">
        <v>190</v>
      </c>
      <c r="B111" s="531">
        <v>37221</v>
      </c>
      <c r="C111" s="79">
        <v>36792</v>
      </c>
      <c r="D111" s="79"/>
      <c r="E111" s="79">
        <v>18854</v>
      </c>
      <c r="F111" s="79">
        <v>19814</v>
      </c>
      <c r="G111" s="79"/>
      <c r="H111" s="79">
        <v>18367</v>
      </c>
      <c r="I111" s="79">
        <v>16978</v>
      </c>
      <c r="J111" s="79"/>
      <c r="K111" s="79">
        <v>9894</v>
      </c>
      <c r="L111" s="79">
        <v>12299</v>
      </c>
      <c r="M111" s="79"/>
      <c r="N111" s="79">
        <v>8567</v>
      </c>
      <c r="O111" s="79">
        <v>10245</v>
      </c>
      <c r="P111" s="559"/>
      <c r="Q111" s="530">
        <v>3.7576360444704506</v>
      </c>
      <c r="R111" s="530">
        <v>3.4596531311662684</v>
      </c>
      <c r="S111" s="13"/>
      <c r="T111" s="13"/>
      <c r="U111" s="13"/>
      <c r="V111" s="13"/>
      <c r="W111" s="13"/>
      <c r="X111" s="13"/>
      <c r="Y111" s="13"/>
      <c r="Z111" s="13"/>
      <c r="AA111" s="13"/>
      <c r="AB111" s="13"/>
      <c r="AC111" s="13"/>
      <c r="AD111" s="13"/>
      <c r="AE111" s="13"/>
      <c r="AF111" s="13"/>
      <c r="AG111" s="13"/>
      <c r="AH111" s="13"/>
      <c r="AI111" s="13"/>
      <c r="AJ111" s="13"/>
    </row>
    <row r="112" spans="1:36" ht="18" customHeight="1">
      <c r="A112" s="75" t="s">
        <v>191</v>
      </c>
      <c r="B112" s="531">
        <v>43508</v>
      </c>
      <c r="C112" s="79">
        <v>59132</v>
      </c>
      <c r="D112" s="79"/>
      <c r="E112" s="79">
        <v>22289</v>
      </c>
      <c r="F112" s="79">
        <v>31331</v>
      </c>
      <c r="G112" s="79"/>
      <c r="H112" s="79">
        <v>21219</v>
      </c>
      <c r="I112" s="79">
        <v>27801</v>
      </c>
      <c r="J112" s="79"/>
      <c r="K112" s="79">
        <v>13160</v>
      </c>
      <c r="L112" s="79">
        <v>19249</v>
      </c>
      <c r="M112" s="79"/>
      <c r="N112" s="79">
        <v>10737</v>
      </c>
      <c r="O112" s="79">
        <v>15535</v>
      </c>
      <c r="P112" s="559"/>
      <c r="Q112" s="530">
        <v>3.9502055306427506</v>
      </c>
      <c r="R112" s="530">
        <v>3.6350350482740379</v>
      </c>
      <c r="S112" s="13"/>
      <c r="T112" s="13"/>
      <c r="U112" s="13"/>
      <c r="V112" s="13"/>
      <c r="W112" s="13"/>
      <c r="X112" s="13"/>
      <c r="Y112" s="13"/>
      <c r="Z112" s="13"/>
      <c r="AA112" s="13"/>
      <c r="AB112" s="13"/>
      <c r="AC112" s="13"/>
      <c r="AD112" s="13"/>
      <c r="AE112" s="13"/>
      <c r="AF112" s="13"/>
      <c r="AG112" s="13"/>
      <c r="AH112" s="13"/>
      <c r="AI112" s="13"/>
      <c r="AJ112" s="13"/>
    </row>
    <row r="113" spans="1:36" ht="18" customHeight="1">
      <c r="A113" s="552" t="s">
        <v>192</v>
      </c>
      <c r="B113" s="533">
        <v>10290</v>
      </c>
      <c r="C113" s="79">
        <v>14535</v>
      </c>
      <c r="D113" s="79"/>
      <c r="E113" s="79">
        <v>4973</v>
      </c>
      <c r="F113" s="79">
        <v>7476</v>
      </c>
      <c r="G113" s="79"/>
      <c r="H113" s="79">
        <v>5317</v>
      </c>
      <c r="I113" s="79">
        <v>7059</v>
      </c>
      <c r="J113" s="79"/>
      <c r="K113" s="79">
        <v>2487</v>
      </c>
      <c r="L113" s="79">
        <v>3243</v>
      </c>
      <c r="M113" s="79"/>
      <c r="N113" s="79">
        <v>2174</v>
      </c>
      <c r="O113" s="79">
        <v>3499</v>
      </c>
      <c r="P113" s="559"/>
      <c r="Q113" s="530">
        <v>4.3191881918819188</v>
      </c>
      <c r="R113" s="530">
        <v>4.0097532989099252</v>
      </c>
      <c r="S113" s="13"/>
      <c r="T113" s="13"/>
      <c r="U113" s="13"/>
      <c r="V113" s="13"/>
      <c r="W113" s="13"/>
      <c r="X113" s="13"/>
      <c r="Y113" s="13"/>
      <c r="Z113" s="13"/>
      <c r="AA113" s="13"/>
      <c r="AB113" s="13"/>
      <c r="AC113" s="13"/>
      <c r="AD113" s="13"/>
      <c r="AE113" s="13"/>
      <c r="AF113" s="13"/>
      <c r="AG113" s="13"/>
      <c r="AH113" s="13"/>
      <c r="AI113" s="13"/>
      <c r="AJ113" s="13"/>
    </row>
    <row r="114" spans="1:36" ht="18" customHeight="1">
      <c r="A114" s="75" t="s">
        <v>193</v>
      </c>
      <c r="B114" s="531">
        <v>4586</v>
      </c>
      <c r="C114" s="79">
        <v>4871</v>
      </c>
      <c r="D114" s="79"/>
      <c r="E114" s="79">
        <v>2325</v>
      </c>
      <c r="F114" s="79">
        <v>2485</v>
      </c>
      <c r="G114" s="79"/>
      <c r="H114" s="79">
        <v>2261</v>
      </c>
      <c r="I114" s="79">
        <v>2386</v>
      </c>
      <c r="J114" s="79"/>
      <c r="K114" s="79">
        <v>1264</v>
      </c>
      <c r="L114" s="79">
        <v>1533</v>
      </c>
      <c r="M114" s="79"/>
      <c r="N114" s="79">
        <v>1124</v>
      </c>
      <c r="O114" s="79">
        <v>1323</v>
      </c>
      <c r="P114" s="559"/>
      <c r="Q114" s="530">
        <v>4.080071174377224</v>
      </c>
      <c r="R114" s="530">
        <v>3.6340167046317386</v>
      </c>
      <c r="S114" s="13"/>
      <c r="T114" s="13"/>
      <c r="U114" s="13"/>
      <c r="V114" s="13"/>
      <c r="W114" s="13"/>
      <c r="X114" s="13"/>
      <c r="Y114" s="13"/>
      <c r="Z114" s="13"/>
      <c r="AA114" s="13"/>
      <c r="AB114" s="13"/>
      <c r="AC114" s="13"/>
      <c r="AD114" s="13"/>
      <c r="AE114" s="13"/>
      <c r="AF114" s="13"/>
      <c r="AG114" s="13"/>
      <c r="AH114" s="13"/>
      <c r="AI114" s="13"/>
      <c r="AJ114" s="13"/>
    </row>
    <row r="115" spans="1:36" ht="18" customHeight="1">
      <c r="A115" s="75" t="s">
        <v>194</v>
      </c>
      <c r="B115" s="531">
        <v>18190</v>
      </c>
      <c r="C115" s="79">
        <v>26364</v>
      </c>
      <c r="D115" s="79"/>
      <c r="E115" s="79">
        <v>9535</v>
      </c>
      <c r="F115" s="79">
        <v>14188</v>
      </c>
      <c r="G115" s="79"/>
      <c r="H115" s="79">
        <v>8655</v>
      </c>
      <c r="I115" s="79">
        <v>12176</v>
      </c>
      <c r="J115" s="79"/>
      <c r="K115" s="79">
        <v>5132</v>
      </c>
      <c r="L115" s="79">
        <v>7033</v>
      </c>
      <c r="M115" s="79"/>
      <c r="N115" s="79">
        <v>4284</v>
      </c>
      <c r="O115" s="79">
        <v>6473</v>
      </c>
      <c r="P115" s="559"/>
      <c r="Q115" s="530">
        <v>4.1603839850152191</v>
      </c>
      <c r="R115" s="530">
        <v>3.9491340302699327</v>
      </c>
      <c r="S115" s="13"/>
      <c r="T115" s="13"/>
      <c r="U115" s="13"/>
      <c r="V115" s="13"/>
      <c r="W115" s="13"/>
      <c r="X115" s="13"/>
      <c r="Y115" s="13"/>
      <c r="Z115" s="13"/>
      <c r="AA115" s="13"/>
      <c r="AB115" s="13"/>
      <c r="AC115" s="13"/>
      <c r="AD115" s="13"/>
      <c r="AE115" s="13"/>
      <c r="AF115" s="13"/>
      <c r="AG115" s="13"/>
      <c r="AH115" s="13"/>
      <c r="AI115" s="13"/>
      <c r="AJ115" s="13"/>
    </row>
    <row r="116" spans="1:36" ht="18" customHeight="1">
      <c r="A116" s="75" t="s">
        <v>195</v>
      </c>
      <c r="B116" s="531">
        <v>17434</v>
      </c>
      <c r="C116" s="79">
        <v>19158</v>
      </c>
      <c r="D116" s="79"/>
      <c r="E116" s="79">
        <v>8896</v>
      </c>
      <c r="F116" s="79">
        <v>10042</v>
      </c>
      <c r="G116" s="79"/>
      <c r="H116" s="79">
        <v>8538</v>
      </c>
      <c r="I116" s="79">
        <v>9116</v>
      </c>
      <c r="J116" s="79"/>
      <c r="K116" s="79">
        <v>5327</v>
      </c>
      <c r="L116" s="79">
        <v>5897</v>
      </c>
      <c r="M116" s="79"/>
      <c r="N116" s="79">
        <v>4101</v>
      </c>
      <c r="O116" s="79">
        <v>5161</v>
      </c>
      <c r="P116" s="559"/>
      <c r="Q116" s="530">
        <v>4.191302223308087</v>
      </c>
      <c r="R116" s="530">
        <v>3.4785700177760219</v>
      </c>
      <c r="S116" s="13"/>
      <c r="T116" s="13"/>
      <c r="U116" s="13"/>
      <c r="V116" s="13"/>
      <c r="W116" s="13"/>
      <c r="X116" s="13"/>
      <c r="Y116" s="13"/>
      <c r="Z116" s="13"/>
      <c r="AA116" s="13"/>
      <c r="AB116" s="13"/>
      <c r="AC116" s="13"/>
      <c r="AD116" s="13"/>
      <c r="AE116" s="13"/>
      <c r="AF116" s="13"/>
      <c r="AG116" s="13"/>
      <c r="AH116" s="13"/>
      <c r="AI116" s="13"/>
      <c r="AJ116" s="13"/>
    </row>
    <row r="117" spans="1:36" ht="18" customHeight="1">
      <c r="A117" s="75" t="s">
        <v>196</v>
      </c>
      <c r="B117" s="531">
        <v>16666</v>
      </c>
      <c r="C117" s="79">
        <v>22093</v>
      </c>
      <c r="D117" s="79"/>
      <c r="E117" s="79">
        <v>8236</v>
      </c>
      <c r="F117" s="79">
        <v>11042</v>
      </c>
      <c r="G117" s="79"/>
      <c r="H117" s="79">
        <v>8430</v>
      </c>
      <c r="I117" s="79">
        <v>11051</v>
      </c>
      <c r="J117" s="79"/>
      <c r="K117" s="79">
        <v>4672</v>
      </c>
      <c r="L117" s="79">
        <v>5607</v>
      </c>
      <c r="M117" s="79"/>
      <c r="N117" s="79">
        <v>4024</v>
      </c>
      <c r="O117" s="79">
        <v>5863</v>
      </c>
      <c r="P117" s="559"/>
      <c r="Q117" s="530">
        <v>4.1416500994035781</v>
      </c>
      <c r="R117" s="530">
        <v>3.7619941949803652</v>
      </c>
      <c r="S117" s="13"/>
      <c r="T117" s="13"/>
      <c r="U117" s="13"/>
      <c r="V117" s="13"/>
      <c r="W117" s="13"/>
      <c r="X117" s="13"/>
      <c r="Y117" s="13"/>
      <c r="Z117" s="13"/>
      <c r="AA117" s="13"/>
      <c r="AB117" s="13"/>
      <c r="AC117" s="13"/>
      <c r="AD117" s="13"/>
      <c r="AE117" s="13"/>
      <c r="AF117" s="13"/>
      <c r="AG117" s="13"/>
      <c r="AH117" s="13"/>
      <c r="AI117" s="13"/>
      <c r="AJ117" s="13"/>
    </row>
    <row r="118" spans="1:36" ht="18" customHeight="1">
      <c r="A118" s="75" t="s">
        <v>197</v>
      </c>
      <c r="B118" s="531">
        <v>3021</v>
      </c>
      <c r="C118" s="79">
        <v>3236</v>
      </c>
      <c r="D118" s="79"/>
      <c r="E118" s="79">
        <v>1444</v>
      </c>
      <c r="F118" s="79">
        <v>1616</v>
      </c>
      <c r="G118" s="79"/>
      <c r="H118" s="79">
        <v>1577</v>
      </c>
      <c r="I118" s="79">
        <v>1620</v>
      </c>
      <c r="J118" s="79"/>
      <c r="K118" s="79">
        <v>1040</v>
      </c>
      <c r="L118" s="79">
        <v>1068</v>
      </c>
      <c r="M118" s="79"/>
      <c r="N118" s="79">
        <v>843</v>
      </c>
      <c r="O118" s="79">
        <v>939</v>
      </c>
      <c r="P118" s="559"/>
      <c r="Q118" s="530">
        <v>3.5836298932384341</v>
      </c>
      <c r="R118" s="530">
        <v>3.42550911039657</v>
      </c>
      <c r="S118" s="13"/>
      <c r="T118" s="13"/>
      <c r="U118" s="13"/>
      <c r="V118" s="13"/>
      <c r="W118" s="13"/>
      <c r="X118" s="13"/>
      <c r="Y118" s="13"/>
      <c r="Z118" s="13"/>
      <c r="AA118" s="13"/>
      <c r="AB118" s="13"/>
      <c r="AC118" s="13"/>
      <c r="AD118" s="13"/>
      <c r="AE118" s="13"/>
      <c r="AF118" s="13"/>
      <c r="AG118" s="13"/>
      <c r="AH118" s="13"/>
      <c r="AI118" s="13"/>
      <c r="AJ118" s="13"/>
    </row>
    <row r="119" spans="1:36" ht="18" customHeight="1">
      <c r="A119" s="75" t="s">
        <v>198</v>
      </c>
      <c r="B119" s="531">
        <v>4599</v>
      </c>
      <c r="C119" s="79">
        <v>5513</v>
      </c>
      <c r="D119" s="79"/>
      <c r="E119" s="79">
        <v>2318</v>
      </c>
      <c r="F119" s="79">
        <v>2773</v>
      </c>
      <c r="G119" s="79"/>
      <c r="H119" s="79">
        <v>2281</v>
      </c>
      <c r="I119" s="79">
        <v>2740</v>
      </c>
      <c r="J119" s="79"/>
      <c r="K119" s="79">
        <v>1209</v>
      </c>
      <c r="L119" s="79">
        <v>1478</v>
      </c>
      <c r="M119" s="79"/>
      <c r="N119" s="79">
        <v>1079</v>
      </c>
      <c r="O119" s="79">
        <v>1440</v>
      </c>
      <c r="P119" s="559"/>
      <c r="Q119" s="530">
        <v>4.2622798887859128</v>
      </c>
      <c r="R119" s="530">
        <v>3.8304378040305767</v>
      </c>
      <c r="S119" s="13"/>
      <c r="T119" s="13"/>
      <c r="U119" s="13"/>
      <c r="V119" s="13"/>
      <c r="W119" s="13"/>
      <c r="X119" s="13"/>
      <c r="Y119" s="13"/>
      <c r="Z119" s="13"/>
      <c r="AA119" s="13"/>
      <c r="AB119" s="13"/>
      <c r="AC119" s="13"/>
      <c r="AD119" s="13"/>
      <c r="AE119" s="13"/>
      <c r="AF119" s="13"/>
      <c r="AG119" s="13"/>
      <c r="AH119" s="13"/>
      <c r="AI119" s="13"/>
      <c r="AJ119" s="13"/>
    </row>
    <row r="120" spans="1:36" ht="18" customHeight="1">
      <c r="A120" s="75" t="s">
        <v>199</v>
      </c>
      <c r="B120" s="531">
        <v>3954</v>
      </c>
      <c r="C120" s="79">
        <v>5081</v>
      </c>
      <c r="D120" s="79"/>
      <c r="E120" s="79">
        <v>2017</v>
      </c>
      <c r="F120" s="79">
        <v>2599</v>
      </c>
      <c r="G120" s="79"/>
      <c r="H120" s="79">
        <v>1937</v>
      </c>
      <c r="I120" s="79">
        <v>2482</v>
      </c>
      <c r="J120" s="79"/>
      <c r="K120" s="79">
        <v>1174</v>
      </c>
      <c r="L120" s="79">
        <v>1476</v>
      </c>
      <c r="M120" s="79"/>
      <c r="N120" s="79">
        <v>1061</v>
      </c>
      <c r="O120" s="79">
        <v>1342</v>
      </c>
      <c r="P120" s="559"/>
      <c r="Q120" s="530">
        <v>3.7266729500471252</v>
      </c>
      <c r="R120" s="530">
        <v>3.6781437125748502</v>
      </c>
      <c r="S120" s="13"/>
      <c r="T120" s="13"/>
      <c r="U120" s="13"/>
      <c r="V120" s="13"/>
      <c r="W120" s="13"/>
      <c r="X120" s="13"/>
      <c r="Y120" s="13"/>
      <c r="Z120" s="13"/>
      <c r="AA120" s="13"/>
      <c r="AB120" s="13"/>
      <c r="AC120" s="13"/>
      <c r="AD120" s="13"/>
      <c r="AE120" s="13"/>
      <c r="AF120" s="13"/>
      <c r="AG120" s="13"/>
      <c r="AH120" s="13"/>
      <c r="AI120" s="13"/>
      <c r="AJ120" s="13"/>
    </row>
    <row r="121" spans="1:36" ht="18" customHeight="1">
      <c r="A121" s="75" t="s">
        <v>200</v>
      </c>
      <c r="B121" s="531">
        <v>7217</v>
      </c>
      <c r="C121" s="79">
        <v>9013</v>
      </c>
      <c r="D121" s="79"/>
      <c r="E121" s="79">
        <v>3494</v>
      </c>
      <c r="F121" s="79">
        <v>4593</v>
      </c>
      <c r="G121" s="79"/>
      <c r="H121" s="79">
        <v>3723</v>
      </c>
      <c r="I121" s="79">
        <v>4420</v>
      </c>
      <c r="J121" s="79"/>
      <c r="K121" s="79">
        <v>2126</v>
      </c>
      <c r="L121" s="79">
        <v>2744</v>
      </c>
      <c r="M121" s="79"/>
      <c r="N121" s="79">
        <v>1746</v>
      </c>
      <c r="O121" s="79">
        <v>2387</v>
      </c>
      <c r="P121" s="559"/>
      <c r="Q121" s="530">
        <v>4.1334478808705617</v>
      </c>
      <c r="R121" s="530">
        <v>3.7162276975361088</v>
      </c>
      <c r="S121" s="553"/>
    </row>
    <row r="122" spans="1:36" ht="18" customHeight="1">
      <c r="A122" s="75" t="s">
        <v>201</v>
      </c>
      <c r="B122" s="531">
        <v>13517</v>
      </c>
      <c r="C122" s="79">
        <v>31936</v>
      </c>
      <c r="D122" s="79"/>
      <c r="E122" s="79">
        <v>7142</v>
      </c>
      <c r="F122" s="79">
        <v>16966</v>
      </c>
      <c r="G122" s="79"/>
      <c r="H122" s="79">
        <v>6375</v>
      </c>
      <c r="I122" s="79">
        <v>14970</v>
      </c>
      <c r="J122" s="79"/>
      <c r="K122" s="79">
        <v>4530</v>
      </c>
      <c r="L122" s="79">
        <v>10831</v>
      </c>
      <c r="M122" s="79"/>
      <c r="N122" s="79">
        <v>3212</v>
      </c>
      <c r="O122" s="79">
        <v>8535</v>
      </c>
      <c r="P122" s="559"/>
      <c r="Q122" s="530">
        <v>4.1628776082217378</v>
      </c>
      <c r="R122" s="530">
        <v>3.5999291282778172</v>
      </c>
    </row>
    <row r="123" spans="1:36" ht="18" customHeight="1">
      <c r="A123" s="75" t="s">
        <v>202</v>
      </c>
      <c r="B123" s="531">
        <v>804</v>
      </c>
      <c r="C123" s="79">
        <v>729</v>
      </c>
      <c r="D123" s="79"/>
      <c r="E123" s="79">
        <v>393</v>
      </c>
      <c r="F123" s="79">
        <v>358</v>
      </c>
      <c r="G123" s="79"/>
      <c r="H123" s="79">
        <v>411</v>
      </c>
      <c r="I123" s="79">
        <v>371</v>
      </c>
      <c r="J123" s="79"/>
      <c r="K123" s="79">
        <v>219</v>
      </c>
      <c r="L123" s="79">
        <v>234</v>
      </c>
      <c r="M123" s="79"/>
      <c r="N123" s="79">
        <v>207</v>
      </c>
      <c r="O123" s="79">
        <v>187</v>
      </c>
      <c r="P123" s="559"/>
      <c r="Q123" s="530">
        <v>3.8840579710144927</v>
      </c>
      <c r="R123" s="530">
        <v>3.8360655737704916</v>
      </c>
    </row>
    <row r="124" spans="1:36" ht="18" customHeight="1">
      <c r="A124" s="552" t="s">
        <v>203</v>
      </c>
      <c r="B124" s="533">
        <v>4401</v>
      </c>
      <c r="C124" s="79">
        <v>5824</v>
      </c>
      <c r="D124" s="79"/>
      <c r="E124" s="79">
        <v>2165</v>
      </c>
      <c r="F124" s="79">
        <v>2865</v>
      </c>
      <c r="G124" s="79"/>
      <c r="H124" s="79">
        <v>2236</v>
      </c>
      <c r="I124" s="79">
        <v>2959</v>
      </c>
      <c r="J124" s="79"/>
      <c r="K124" s="79">
        <v>1392</v>
      </c>
      <c r="L124" s="79">
        <v>1764</v>
      </c>
      <c r="M124" s="79"/>
      <c r="N124" s="79">
        <v>1032</v>
      </c>
      <c r="O124" s="79">
        <v>1488</v>
      </c>
      <c r="P124" s="559"/>
      <c r="Q124" s="530">
        <v>4.2645348837209305</v>
      </c>
      <c r="R124" s="530">
        <v>3.8926401080351116</v>
      </c>
    </row>
    <row r="125" spans="1:36" ht="18" customHeight="1">
      <c r="A125" s="75" t="s">
        <v>204</v>
      </c>
      <c r="B125" s="531">
        <v>9186</v>
      </c>
      <c r="C125" s="79">
        <v>19565</v>
      </c>
      <c r="D125" s="79"/>
      <c r="E125" s="79">
        <v>4655</v>
      </c>
      <c r="F125" s="79">
        <v>9999</v>
      </c>
      <c r="G125" s="79"/>
      <c r="H125" s="79">
        <v>4531</v>
      </c>
      <c r="I125" s="79">
        <v>9566</v>
      </c>
      <c r="J125" s="79"/>
      <c r="K125" s="79">
        <v>2943</v>
      </c>
      <c r="L125" s="79">
        <v>6221</v>
      </c>
      <c r="M125" s="79"/>
      <c r="N125" s="79">
        <v>2384</v>
      </c>
      <c r="O125" s="79">
        <v>5343</v>
      </c>
      <c r="P125" s="559"/>
      <c r="Q125" s="530">
        <v>3.8203190596137699</v>
      </c>
      <c r="R125" s="530">
        <v>3.6621013133208256</v>
      </c>
    </row>
    <row r="126" spans="1:36" ht="18" customHeight="1">
      <c r="A126" s="75" t="s">
        <v>205</v>
      </c>
      <c r="B126" s="531">
        <v>4572</v>
      </c>
      <c r="C126" s="79">
        <v>4838</v>
      </c>
      <c r="D126" s="79"/>
      <c r="E126" s="79">
        <v>2130</v>
      </c>
      <c r="F126" s="79">
        <v>2598</v>
      </c>
      <c r="G126" s="79"/>
      <c r="H126" s="79">
        <v>2442</v>
      </c>
      <c r="I126" s="79">
        <v>2240</v>
      </c>
      <c r="J126" s="79"/>
      <c r="K126" s="79">
        <v>1358</v>
      </c>
      <c r="L126" s="79">
        <v>2167</v>
      </c>
      <c r="M126" s="79"/>
      <c r="N126" s="79">
        <v>1258</v>
      </c>
      <c r="O126" s="79">
        <v>1327</v>
      </c>
      <c r="P126" s="559"/>
      <c r="Q126" s="530">
        <v>3.6343402225755166</v>
      </c>
      <c r="R126" s="530">
        <v>3.5427910562837317</v>
      </c>
    </row>
    <row r="127" spans="1:36" ht="18" customHeight="1">
      <c r="A127" s="75" t="s">
        <v>206</v>
      </c>
      <c r="B127" s="531">
        <v>6124</v>
      </c>
      <c r="C127" s="79">
        <v>6845</v>
      </c>
      <c r="D127" s="79"/>
      <c r="E127" s="79">
        <v>3116</v>
      </c>
      <c r="F127" s="79">
        <v>3584</v>
      </c>
      <c r="G127" s="79"/>
      <c r="H127" s="79">
        <v>3008</v>
      </c>
      <c r="I127" s="79">
        <v>3261</v>
      </c>
      <c r="J127" s="79"/>
      <c r="K127" s="79">
        <v>1845</v>
      </c>
      <c r="L127" s="79">
        <v>1981</v>
      </c>
      <c r="M127" s="79"/>
      <c r="N127" s="79">
        <v>1494</v>
      </c>
      <c r="O127" s="79">
        <v>1658</v>
      </c>
      <c r="P127" s="559"/>
      <c r="Q127" s="530">
        <v>4.0850636302746146</v>
      </c>
      <c r="R127" s="530">
        <v>4.0753799392097267</v>
      </c>
    </row>
    <row r="128" spans="1:36" ht="18" customHeight="1">
      <c r="A128" s="14" t="s">
        <v>207</v>
      </c>
      <c r="B128" s="79">
        <v>7914</v>
      </c>
      <c r="C128" s="79">
        <v>10524</v>
      </c>
      <c r="D128" s="79"/>
      <c r="E128" s="79">
        <v>3930</v>
      </c>
      <c r="F128" s="79">
        <v>5169</v>
      </c>
      <c r="G128" s="79"/>
      <c r="H128" s="79">
        <v>3984</v>
      </c>
      <c r="I128" s="79">
        <v>5355</v>
      </c>
      <c r="J128" s="79"/>
      <c r="K128" s="79">
        <v>2246</v>
      </c>
      <c r="L128" s="79">
        <v>3417</v>
      </c>
      <c r="M128" s="79"/>
      <c r="N128" s="79">
        <v>1896</v>
      </c>
      <c r="O128" s="79">
        <v>2725</v>
      </c>
      <c r="P128" s="559"/>
      <c r="Q128" s="530">
        <v>4.174050632911392</v>
      </c>
      <c r="R128" s="530">
        <v>3.8655121591746497</v>
      </c>
    </row>
    <row r="129" spans="1:36" ht="18" customHeight="1">
      <c r="A129" s="75" t="s">
        <v>208</v>
      </c>
      <c r="B129" s="531">
        <v>14004</v>
      </c>
      <c r="C129" s="79">
        <v>18146</v>
      </c>
      <c r="D129" s="79"/>
      <c r="E129" s="79">
        <v>7698</v>
      </c>
      <c r="F129" s="79">
        <v>11221</v>
      </c>
      <c r="G129" s="79"/>
      <c r="H129" s="79">
        <v>6306</v>
      </c>
      <c r="I129" s="79">
        <v>6925</v>
      </c>
      <c r="J129" s="79"/>
      <c r="K129" s="79">
        <v>5006</v>
      </c>
      <c r="L129" s="79">
        <v>5791</v>
      </c>
      <c r="M129" s="79"/>
      <c r="N129" s="79">
        <v>3000</v>
      </c>
      <c r="O129" s="79">
        <v>4005</v>
      </c>
      <c r="P129" s="559"/>
      <c r="Q129" s="530">
        <v>4.1781376518218627</v>
      </c>
      <c r="R129" s="530">
        <v>3.6035207566999476</v>
      </c>
    </row>
    <row r="130" spans="1:36" ht="18" customHeight="1">
      <c r="A130" s="75" t="s">
        <v>209</v>
      </c>
      <c r="B130" s="531">
        <v>10632</v>
      </c>
      <c r="C130" s="79">
        <v>11856</v>
      </c>
      <c r="D130" s="79"/>
      <c r="E130" s="79">
        <v>5361</v>
      </c>
      <c r="F130" s="79">
        <v>6094</v>
      </c>
      <c r="G130" s="79"/>
      <c r="H130" s="79">
        <v>5271</v>
      </c>
      <c r="I130" s="79">
        <v>5762</v>
      </c>
      <c r="J130" s="79"/>
      <c r="K130" s="79">
        <v>2876</v>
      </c>
      <c r="L130" s="79">
        <v>4225</v>
      </c>
      <c r="M130" s="79"/>
      <c r="N130" s="79">
        <v>2559</v>
      </c>
      <c r="O130" s="79">
        <v>3022</v>
      </c>
      <c r="P130" s="559"/>
      <c r="Q130" s="530">
        <v>4.0019577133907598</v>
      </c>
      <c r="R130" s="530">
        <v>3.8286000668225859</v>
      </c>
    </row>
    <row r="131" spans="1:36" ht="18" customHeight="1">
      <c r="A131" s="552" t="s">
        <v>210</v>
      </c>
      <c r="B131" s="533">
        <v>9569</v>
      </c>
      <c r="C131" s="79">
        <v>10552</v>
      </c>
      <c r="D131" s="79"/>
      <c r="E131" s="79">
        <v>5113</v>
      </c>
      <c r="F131" s="79">
        <v>5716</v>
      </c>
      <c r="G131" s="79"/>
      <c r="H131" s="79">
        <v>4456</v>
      </c>
      <c r="I131" s="79">
        <v>4836</v>
      </c>
      <c r="J131" s="79"/>
      <c r="K131" s="79">
        <v>2616</v>
      </c>
      <c r="L131" s="79">
        <v>3038</v>
      </c>
      <c r="M131" s="79"/>
      <c r="N131" s="79">
        <v>2190</v>
      </c>
      <c r="O131" s="79">
        <v>2454</v>
      </c>
      <c r="P131" s="559"/>
      <c r="Q131" s="530">
        <v>4.0402193784277882</v>
      </c>
      <c r="R131" s="530">
        <v>3.9776859504132229</v>
      </c>
    </row>
    <row r="132" spans="1:36" ht="18" customHeight="1">
      <c r="A132" s="75" t="s">
        <v>211</v>
      </c>
      <c r="B132" s="531">
        <v>21338</v>
      </c>
      <c r="C132" s="79">
        <v>35902</v>
      </c>
      <c r="D132" s="79"/>
      <c r="E132" s="79">
        <v>11120</v>
      </c>
      <c r="F132" s="79">
        <v>18408</v>
      </c>
      <c r="G132" s="79"/>
      <c r="H132" s="79">
        <v>10218</v>
      </c>
      <c r="I132" s="79">
        <v>17494</v>
      </c>
      <c r="J132" s="79"/>
      <c r="K132" s="79">
        <v>5986</v>
      </c>
      <c r="L132" s="79">
        <v>11599</v>
      </c>
      <c r="M132" s="79"/>
      <c r="N132" s="79">
        <v>4870</v>
      </c>
      <c r="O132" s="79">
        <v>9447</v>
      </c>
      <c r="P132" s="559"/>
      <c r="Q132" s="530">
        <v>4.3310047257037185</v>
      </c>
      <c r="R132" s="530">
        <v>3.7717864345610868</v>
      </c>
    </row>
    <row r="133" spans="1:36" ht="18" customHeight="1">
      <c r="A133" s="75" t="s">
        <v>212</v>
      </c>
      <c r="B133" s="531">
        <v>7448</v>
      </c>
      <c r="C133" s="79">
        <v>10028</v>
      </c>
      <c r="D133" s="79"/>
      <c r="E133" s="79">
        <v>3942</v>
      </c>
      <c r="F133" s="79">
        <v>5483</v>
      </c>
      <c r="G133" s="79"/>
      <c r="H133" s="79">
        <v>3506</v>
      </c>
      <c r="I133" s="79">
        <v>4545</v>
      </c>
      <c r="J133" s="79"/>
      <c r="K133" s="79">
        <v>2040</v>
      </c>
      <c r="L133" s="79">
        <v>2680</v>
      </c>
      <c r="M133" s="79"/>
      <c r="N133" s="79">
        <v>1720</v>
      </c>
      <c r="O133" s="79">
        <v>2312</v>
      </c>
      <c r="P133" s="559"/>
      <c r="Q133" s="530">
        <v>4.1672494172494172</v>
      </c>
      <c r="R133" s="530">
        <v>3.9904306220095696</v>
      </c>
    </row>
    <row r="134" spans="1:36" ht="18" customHeight="1">
      <c r="A134" s="539"/>
      <c r="B134" s="539"/>
      <c r="C134" s="539"/>
      <c r="D134" s="539"/>
      <c r="E134" s="539"/>
      <c r="F134" s="539"/>
      <c r="G134" s="539"/>
      <c r="H134" s="539"/>
      <c r="I134" s="540"/>
      <c r="J134" s="540"/>
      <c r="K134" s="540"/>
      <c r="L134" s="540"/>
      <c r="M134" s="540"/>
      <c r="N134" s="540"/>
      <c r="O134" s="540"/>
      <c r="P134" s="540"/>
      <c r="Q134" s="540"/>
      <c r="R134" s="540"/>
    </row>
    <row r="135" spans="1:36" ht="15.75" customHeight="1">
      <c r="A135" s="74"/>
      <c r="B135" s="74"/>
      <c r="C135" s="74"/>
      <c r="D135" s="74"/>
      <c r="E135" s="74"/>
      <c r="F135" s="74"/>
      <c r="G135" s="74"/>
      <c r="H135" s="74"/>
      <c r="I135" s="74"/>
      <c r="J135" s="74"/>
      <c r="K135" s="74"/>
      <c r="L135" s="74"/>
      <c r="M135" s="74"/>
      <c r="N135" s="74"/>
      <c r="O135" s="74"/>
      <c r="P135" s="74"/>
      <c r="Q135" s="74"/>
      <c r="R135" s="74"/>
    </row>
    <row r="136" spans="1:36" ht="20.100000000000001" customHeight="1">
      <c r="A136" s="11" t="s">
        <v>380</v>
      </c>
      <c r="B136" s="11"/>
      <c r="C136" s="11"/>
      <c r="D136" s="11"/>
      <c r="E136" s="11"/>
      <c r="F136" s="11"/>
      <c r="G136" s="11"/>
      <c r="H136" s="11"/>
      <c r="I136" s="11"/>
      <c r="J136" s="11"/>
      <c r="K136" s="11"/>
      <c r="L136" s="11"/>
      <c r="M136" s="11"/>
      <c r="N136" s="11"/>
      <c r="O136" s="11"/>
      <c r="P136" s="11"/>
      <c r="Q136" s="11"/>
      <c r="R136" s="11"/>
      <c r="S136" s="541"/>
      <c r="T136" s="13"/>
      <c r="U136" s="13"/>
      <c r="V136" s="13"/>
      <c r="W136" s="13"/>
      <c r="X136" s="13"/>
      <c r="Y136" s="13"/>
      <c r="Z136" s="13"/>
      <c r="AA136" s="13"/>
      <c r="AB136" s="13"/>
      <c r="AC136" s="13"/>
      <c r="AD136" s="13"/>
      <c r="AE136" s="13"/>
      <c r="AF136" s="13"/>
      <c r="AG136" s="13"/>
      <c r="AH136" s="13"/>
      <c r="AI136" s="13"/>
      <c r="AJ136" s="13"/>
    </row>
    <row r="137" spans="1:36" ht="20.100000000000001" customHeight="1">
      <c r="A137" s="16" t="s">
        <v>381</v>
      </c>
      <c r="B137" s="16"/>
      <c r="C137" s="16"/>
      <c r="D137" s="16"/>
      <c r="E137" s="16"/>
      <c r="F137" s="16"/>
      <c r="G137" s="16"/>
      <c r="H137" s="16"/>
      <c r="I137" s="17"/>
      <c r="J137" s="17"/>
      <c r="K137" s="17"/>
      <c r="L137" s="17"/>
      <c r="M137" s="17"/>
      <c r="N137" s="17"/>
      <c r="O137" s="17"/>
      <c r="P137" s="17"/>
      <c r="Q137" s="17"/>
      <c r="R137" s="16"/>
      <c r="S137" s="541"/>
      <c r="T137" s="13"/>
      <c r="U137" s="13"/>
      <c r="V137" s="13"/>
      <c r="W137" s="13"/>
      <c r="X137" s="13"/>
      <c r="Y137" s="13"/>
      <c r="Z137" s="13"/>
      <c r="AA137" s="13"/>
      <c r="AB137" s="13"/>
      <c r="AC137" s="13"/>
      <c r="AD137" s="13"/>
      <c r="AE137" s="13"/>
      <c r="AF137" s="13"/>
      <c r="AG137" s="13"/>
      <c r="AH137" s="13"/>
      <c r="AI137" s="13"/>
      <c r="AJ137" s="13"/>
    </row>
    <row r="138" spans="1:36" ht="20.100000000000001" customHeight="1" thickBot="1">
      <c r="R138" s="73"/>
      <c r="S138" s="541"/>
      <c r="T138" s="13"/>
      <c r="U138" s="13"/>
      <c r="V138" s="13"/>
      <c r="W138" s="13"/>
      <c r="X138" s="13"/>
      <c r="Y138" s="13"/>
      <c r="Z138" s="13"/>
      <c r="AA138" s="13"/>
      <c r="AB138" s="13"/>
      <c r="AC138" s="13"/>
      <c r="AD138" s="13"/>
      <c r="AE138" s="13"/>
      <c r="AF138" s="13"/>
      <c r="AG138" s="13"/>
      <c r="AH138" s="13"/>
      <c r="AI138" s="13"/>
      <c r="AJ138" s="13"/>
    </row>
    <row r="139" spans="1:36" ht="37.5" customHeight="1" thickBot="1">
      <c r="A139" s="511" t="s">
        <v>442</v>
      </c>
      <c r="B139" s="512" t="s">
        <v>78</v>
      </c>
      <c r="C139" s="512"/>
      <c r="D139" s="512"/>
      <c r="E139" s="512"/>
      <c r="F139" s="512"/>
      <c r="G139" s="512"/>
      <c r="H139" s="512"/>
      <c r="I139" s="512"/>
      <c r="J139" s="513"/>
      <c r="K139" s="514" t="s">
        <v>34</v>
      </c>
      <c r="L139" s="514"/>
      <c r="M139" s="513"/>
      <c r="N139" s="514" t="s">
        <v>35</v>
      </c>
      <c r="O139" s="514"/>
      <c r="P139" s="513"/>
      <c r="Q139" s="412" t="s">
        <v>443</v>
      </c>
      <c r="R139" s="412"/>
      <c r="S139" s="13"/>
      <c r="T139" s="13"/>
      <c r="U139" s="13"/>
      <c r="V139" s="13"/>
      <c r="W139" s="13"/>
      <c r="X139" s="13"/>
      <c r="Y139" s="13"/>
      <c r="Z139" s="13"/>
      <c r="AA139" s="13"/>
      <c r="AB139" s="13"/>
      <c r="AC139" s="13"/>
      <c r="AD139" s="13"/>
      <c r="AE139" s="13"/>
      <c r="AF139" s="13"/>
      <c r="AG139" s="13"/>
      <c r="AH139" s="13"/>
      <c r="AI139" s="13"/>
      <c r="AJ139" s="13"/>
    </row>
    <row r="140" spans="1:36" ht="38.1" customHeight="1" thickBot="1">
      <c r="A140" s="420"/>
      <c r="B140" s="421" t="s">
        <v>444</v>
      </c>
      <c r="C140" s="421"/>
      <c r="D140" s="404"/>
      <c r="E140" s="421" t="s">
        <v>445</v>
      </c>
      <c r="F140" s="421"/>
      <c r="G140" s="404"/>
      <c r="H140" s="515" t="s">
        <v>446</v>
      </c>
      <c r="I140" s="515"/>
      <c r="J140" s="84"/>
      <c r="K140" s="515" t="s">
        <v>12</v>
      </c>
      <c r="L140" s="515"/>
      <c r="M140" s="84"/>
      <c r="N140" s="515" t="s">
        <v>36</v>
      </c>
      <c r="O140" s="515"/>
      <c r="P140" s="84"/>
      <c r="Q140" s="413"/>
      <c r="R140" s="413"/>
      <c r="S140" s="22"/>
      <c r="T140" s="22"/>
      <c r="U140" s="22"/>
      <c r="V140" s="22"/>
      <c r="W140" s="22"/>
      <c r="X140" s="22"/>
      <c r="Y140" s="22"/>
      <c r="Z140" s="22"/>
      <c r="AA140" s="22"/>
      <c r="AB140" s="22"/>
      <c r="AC140" s="22"/>
      <c r="AD140" s="22"/>
      <c r="AE140" s="22"/>
      <c r="AF140" s="22"/>
      <c r="AG140" s="22"/>
      <c r="AH140" s="22"/>
      <c r="AI140" s="22"/>
      <c r="AJ140" s="22"/>
    </row>
    <row r="141" spans="1:36" ht="38.1" customHeight="1">
      <c r="A141" s="420"/>
      <c r="B141" s="516">
        <v>2010</v>
      </c>
      <c r="C141" s="516">
        <v>2020</v>
      </c>
      <c r="D141" s="516"/>
      <c r="E141" s="516">
        <v>2010</v>
      </c>
      <c r="F141" s="516">
        <v>2020</v>
      </c>
      <c r="G141" s="516"/>
      <c r="H141" s="516">
        <v>2010</v>
      </c>
      <c r="I141" s="517">
        <v>2020</v>
      </c>
      <c r="J141" s="517"/>
      <c r="K141" s="517">
        <v>2010</v>
      </c>
      <c r="L141" s="517">
        <v>2020</v>
      </c>
      <c r="M141" s="517"/>
      <c r="N141" s="517">
        <v>2010</v>
      </c>
      <c r="O141" s="517">
        <v>2020</v>
      </c>
      <c r="P141" s="517"/>
      <c r="Q141" s="517">
        <v>2010</v>
      </c>
      <c r="R141" s="517">
        <v>2020</v>
      </c>
      <c r="S141" s="22"/>
      <c r="T141" s="22"/>
      <c r="U141" s="22"/>
      <c r="V141" s="22"/>
      <c r="W141" s="22"/>
      <c r="X141" s="22"/>
      <c r="Y141" s="22"/>
      <c r="Z141" s="22"/>
      <c r="AA141" s="22"/>
      <c r="AB141" s="22"/>
      <c r="AC141" s="22"/>
      <c r="AD141" s="22"/>
      <c r="AE141" s="22"/>
      <c r="AF141" s="22"/>
      <c r="AG141" s="22"/>
      <c r="AH141" s="22"/>
      <c r="AI141" s="22"/>
      <c r="AJ141" s="22"/>
    </row>
    <row r="142" spans="1:36" ht="9" customHeight="1">
      <c r="A142" s="9"/>
      <c r="B142" s="9"/>
      <c r="C142" s="9"/>
      <c r="D142" s="9"/>
      <c r="E142" s="9"/>
      <c r="F142" s="9"/>
      <c r="G142" s="9"/>
      <c r="H142" s="9"/>
      <c r="I142" s="9"/>
      <c r="J142" s="9"/>
      <c r="K142" s="9"/>
      <c r="L142" s="9"/>
      <c r="M142" s="9"/>
      <c r="N142" s="9"/>
      <c r="O142" s="9"/>
      <c r="P142" s="9"/>
      <c r="Q142" s="9"/>
      <c r="R142" s="9"/>
      <c r="S142" s="22"/>
      <c r="T142" s="22"/>
      <c r="U142" s="22"/>
      <c r="V142" s="22"/>
      <c r="W142" s="22"/>
      <c r="X142" s="22"/>
      <c r="Y142" s="22"/>
      <c r="Z142" s="22"/>
      <c r="AA142" s="22"/>
      <c r="AB142" s="22"/>
      <c r="AC142" s="22"/>
      <c r="AD142" s="22"/>
      <c r="AE142" s="22"/>
      <c r="AF142" s="22"/>
      <c r="AG142" s="22"/>
      <c r="AH142" s="22"/>
      <c r="AI142" s="22"/>
      <c r="AJ142" s="22"/>
    </row>
    <row r="143" spans="1:36" s="11" customFormat="1" ht="18" customHeight="1">
      <c r="A143" s="550" t="s">
        <v>449</v>
      </c>
      <c r="B143" s="83"/>
      <c r="C143" s="83"/>
      <c r="D143" s="83"/>
      <c r="E143" s="83"/>
      <c r="F143" s="83"/>
      <c r="G143" s="83"/>
      <c r="H143" s="83"/>
      <c r="I143" s="83"/>
      <c r="J143" s="83"/>
      <c r="K143" s="83"/>
      <c r="L143" s="83"/>
      <c r="M143" s="83"/>
      <c r="N143" s="83"/>
      <c r="O143" s="83"/>
      <c r="P143" s="563"/>
      <c r="Q143" s="545"/>
      <c r="R143" s="546"/>
      <c r="S143" s="562"/>
      <c r="T143" s="10"/>
      <c r="U143" s="10"/>
      <c r="V143" s="10"/>
      <c r="W143" s="10"/>
      <c r="X143" s="10"/>
      <c r="Y143" s="10"/>
      <c r="Z143" s="10"/>
      <c r="AA143" s="10"/>
      <c r="AB143" s="10"/>
      <c r="AC143" s="10"/>
      <c r="AD143" s="10"/>
      <c r="AE143" s="10"/>
      <c r="AF143" s="10"/>
      <c r="AG143" s="10"/>
      <c r="AH143" s="10"/>
      <c r="AI143" s="10"/>
      <c r="AJ143" s="10"/>
    </row>
    <row r="144" spans="1:36" s="521" customFormat="1" ht="18" customHeight="1">
      <c r="A144" s="537" t="s">
        <v>213</v>
      </c>
      <c r="B144" s="82">
        <v>13980</v>
      </c>
      <c r="C144" s="82">
        <v>14006</v>
      </c>
      <c r="D144" s="82"/>
      <c r="E144" s="82">
        <v>6574</v>
      </c>
      <c r="F144" s="82">
        <v>6958</v>
      </c>
      <c r="G144" s="82"/>
      <c r="H144" s="82">
        <v>7406</v>
      </c>
      <c r="I144" s="82">
        <v>7048</v>
      </c>
      <c r="J144" s="82"/>
      <c r="K144" s="82">
        <v>4447</v>
      </c>
      <c r="L144" s="82">
        <v>4849</v>
      </c>
      <c r="M144" s="82"/>
      <c r="N144" s="82">
        <v>3591</v>
      </c>
      <c r="O144" s="82">
        <v>4100</v>
      </c>
      <c r="P144" s="551"/>
      <c r="Q144" s="530">
        <v>3.6990237099023711</v>
      </c>
      <c r="R144" s="530">
        <v>3.3549024450481602</v>
      </c>
      <c r="S144" s="13"/>
      <c r="T144" s="13"/>
      <c r="U144" s="13"/>
      <c r="V144" s="13"/>
      <c r="W144" s="13"/>
      <c r="X144" s="13"/>
      <c r="Y144" s="13"/>
      <c r="Z144" s="13"/>
      <c r="AA144" s="13"/>
      <c r="AB144" s="13"/>
      <c r="AC144" s="13"/>
      <c r="AD144" s="13"/>
      <c r="AE144" s="13"/>
      <c r="AF144" s="13"/>
      <c r="AG144" s="13"/>
      <c r="AH144" s="13"/>
      <c r="AI144" s="13"/>
    </row>
    <row r="145" spans="1:35" s="521" customFormat="1" ht="18" customHeight="1">
      <c r="A145" s="537" t="s">
        <v>214</v>
      </c>
      <c r="B145" s="82">
        <v>63854</v>
      </c>
      <c r="C145" s="82">
        <v>62175</v>
      </c>
      <c r="D145" s="82"/>
      <c r="E145" s="82">
        <v>30304</v>
      </c>
      <c r="F145" s="82">
        <v>33417</v>
      </c>
      <c r="G145" s="82"/>
      <c r="H145" s="82">
        <v>33550</v>
      </c>
      <c r="I145" s="82">
        <v>28758</v>
      </c>
      <c r="J145" s="82"/>
      <c r="K145" s="82">
        <v>21588</v>
      </c>
      <c r="L145" s="82">
        <v>29812</v>
      </c>
      <c r="M145" s="82"/>
      <c r="N145" s="82">
        <v>17287</v>
      </c>
      <c r="O145" s="82">
        <v>17953</v>
      </c>
      <c r="P145" s="551"/>
      <c r="Q145" s="530">
        <v>3.4538345690454126</v>
      </c>
      <c r="R145" s="530">
        <v>3.1521652079400493</v>
      </c>
      <c r="S145" s="13"/>
      <c r="T145" s="13"/>
      <c r="U145" s="13"/>
      <c r="V145" s="13"/>
      <c r="W145" s="13"/>
      <c r="X145" s="13"/>
      <c r="Y145" s="13"/>
      <c r="Z145" s="13"/>
      <c r="AA145" s="13"/>
      <c r="AB145" s="13"/>
      <c r="AC145" s="13"/>
      <c r="AD145" s="13"/>
      <c r="AE145" s="13"/>
      <c r="AF145" s="13"/>
      <c r="AG145" s="13"/>
      <c r="AH145" s="13"/>
      <c r="AI145" s="13"/>
    </row>
    <row r="146" spans="1:35" s="521" customFormat="1" ht="15.75" customHeight="1">
      <c r="A146" s="537" t="s">
        <v>215</v>
      </c>
      <c r="B146" s="82">
        <v>66</v>
      </c>
      <c r="C146" s="82">
        <v>41</v>
      </c>
      <c r="D146" s="82"/>
      <c r="E146" s="82">
        <v>37</v>
      </c>
      <c r="F146" s="82">
        <v>24</v>
      </c>
      <c r="G146" s="82"/>
      <c r="H146" s="82">
        <v>29</v>
      </c>
      <c r="I146" s="82">
        <v>17</v>
      </c>
      <c r="J146" s="82"/>
      <c r="K146" s="82">
        <v>27</v>
      </c>
      <c r="L146" s="82">
        <v>18</v>
      </c>
      <c r="M146" s="82"/>
      <c r="N146" s="82">
        <v>19</v>
      </c>
      <c r="O146" s="82">
        <v>12</v>
      </c>
      <c r="P146" s="551"/>
      <c r="Q146" s="530">
        <v>3.4736842105263159</v>
      </c>
      <c r="R146" s="530">
        <v>3.4166666666666665</v>
      </c>
      <c r="S146" s="7"/>
      <c r="T146" s="7"/>
      <c r="U146" s="7"/>
      <c r="V146" s="7"/>
      <c r="W146" s="7"/>
      <c r="X146" s="7"/>
      <c r="Y146" s="7"/>
      <c r="Z146" s="7"/>
      <c r="AA146" s="7"/>
      <c r="AB146" s="7"/>
      <c r="AC146" s="7"/>
      <c r="AD146" s="7"/>
      <c r="AE146" s="7"/>
      <c r="AF146" s="7"/>
      <c r="AG146" s="7"/>
      <c r="AH146" s="7"/>
      <c r="AI146" s="7"/>
    </row>
    <row r="147" spans="1:35" s="521" customFormat="1" ht="15.75" customHeight="1">
      <c r="A147" s="537" t="s">
        <v>216</v>
      </c>
      <c r="B147" s="82">
        <v>2470</v>
      </c>
      <c r="C147" s="82">
        <v>2776</v>
      </c>
      <c r="D147" s="82"/>
      <c r="E147" s="82">
        <v>1216</v>
      </c>
      <c r="F147" s="82">
        <v>1376</v>
      </c>
      <c r="G147" s="82"/>
      <c r="H147" s="82">
        <v>1254</v>
      </c>
      <c r="I147" s="82">
        <v>1400</v>
      </c>
      <c r="J147" s="82"/>
      <c r="K147" s="82">
        <v>778</v>
      </c>
      <c r="L147" s="82">
        <v>791</v>
      </c>
      <c r="M147" s="82"/>
      <c r="N147" s="82">
        <v>663</v>
      </c>
      <c r="O147" s="82">
        <v>774</v>
      </c>
      <c r="P147" s="551"/>
      <c r="Q147" s="530">
        <v>3.7254901960784315</v>
      </c>
      <c r="R147" s="530">
        <v>3.5652741514360313</v>
      </c>
      <c r="S147" s="7"/>
      <c r="T147" s="7"/>
      <c r="U147" s="7"/>
      <c r="V147" s="7"/>
      <c r="W147" s="7"/>
      <c r="X147" s="7"/>
      <c r="Y147" s="7"/>
      <c r="Z147" s="7"/>
      <c r="AA147" s="7"/>
      <c r="AB147" s="7"/>
      <c r="AC147" s="7"/>
      <c r="AD147" s="7"/>
      <c r="AE147" s="7"/>
      <c r="AF147" s="7"/>
      <c r="AG147" s="7"/>
      <c r="AH147" s="7"/>
      <c r="AI147" s="7"/>
    </row>
    <row r="148" spans="1:35" s="521" customFormat="1" ht="15.75" customHeight="1">
      <c r="A148" s="537" t="s">
        <v>217</v>
      </c>
      <c r="B148" s="82">
        <v>316</v>
      </c>
      <c r="C148" s="82">
        <v>377</v>
      </c>
      <c r="D148" s="82"/>
      <c r="E148" s="82">
        <v>166</v>
      </c>
      <c r="F148" s="82">
        <v>184</v>
      </c>
      <c r="G148" s="82"/>
      <c r="H148" s="82">
        <v>150</v>
      </c>
      <c r="I148" s="82">
        <v>193</v>
      </c>
      <c r="J148" s="82"/>
      <c r="K148" s="82">
        <v>90</v>
      </c>
      <c r="L148" s="82">
        <v>92</v>
      </c>
      <c r="M148" s="82"/>
      <c r="N148" s="82">
        <v>76</v>
      </c>
      <c r="O148" s="82">
        <v>111</v>
      </c>
      <c r="P148" s="551"/>
      <c r="Q148" s="530">
        <v>4.1578947368421053</v>
      </c>
      <c r="R148" s="530">
        <v>3.3761467889908259</v>
      </c>
      <c r="S148" s="7"/>
      <c r="T148" s="7"/>
      <c r="U148" s="7"/>
      <c r="V148" s="7"/>
      <c r="W148" s="7"/>
      <c r="X148" s="7"/>
      <c r="Y148" s="7"/>
      <c r="Z148" s="7"/>
      <c r="AA148" s="7"/>
      <c r="AB148" s="7"/>
      <c r="AC148" s="7"/>
      <c r="AD148" s="7"/>
      <c r="AE148" s="7"/>
      <c r="AF148" s="7"/>
      <c r="AG148" s="7"/>
      <c r="AH148" s="7"/>
      <c r="AI148" s="7"/>
    </row>
    <row r="149" spans="1:35" s="521" customFormat="1" ht="15.75" customHeight="1">
      <c r="A149" s="537" t="s">
        <v>218</v>
      </c>
      <c r="B149" s="82">
        <v>73</v>
      </c>
      <c r="C149" s="82">
        <v>72</v>
      </c>
      <c r="D149" s="82"/>
      <c r="E149" s="82">
        <v>38</v>
      </c>
      <c r="F149" s="82">
        <v>35</v>
      </c>
      <c r="G149" s="82"/>
      <c r="H149" s="82">
        <v>35</v>
      </c>
      <c r="I149" s="82">
        <v>37</v>
      </c>
      <c r="J149" s="82"/>
      <c r="K149" s="82">
        <v>20</v>
      </c>
      <c r="L149" s="82">
        <v>61</v>
      </c>
      <c r="M149" s="82"/>
      <c r="N149" s="82">
        <v>18</v>
      </c>
      <c r="O149" s="82">
        <v>19</v>
      </c>
      <c r="P149" s="551"/>
      <c r="Q149" s="530">
        <v>4.0555555555555554</v>
      </c>
      <c r="R149" s="530">
        <v>3.7894736842105261</v>
      </c>
      <c r="S149" s="7"/>
      <c r="T149" s="7"/>
      <c r="U149" s="7"/>
      <c r="V149" s="7"/>
      <c r="W149" s="7"/>
      <c r="X149" s="7"/>
      <c r="Y149" s="7"/>
      <c r="Z149" s="7"/>
      <c r="AA149" s="7"/>
      <c r="AB149" s="7"/>
      <c r="AC149" s="7"/>
      <c r="AD149" s="7"/>
      <c r="AE149" s="7"/>
      <c r="AF149" s="7"/>
      <c r="AG149" s="7"/>
      <c r="AH149" s="7"/>
      <c r="AI149" s="7"/>
    </row>
    <row r="150" spans="1:35" s="521" customFormat="1" ht="15.75" customHeight="1">
      <c r="A150" s="537" t="s">
        <v>219</v>
      </c>
      <c r="B150" s="82">
        <v>7973</v>
      </c>
      <c r="C150" s="82">
        <v>6915</v>
      </c>
      <c r="D150" s="82"/>
      <c r="E150" s="82">
        <v>3849</v>
      </c>
      <c r="F150" s="82">
        <v>3426</v>
      </c>
      <c r="G150" s="82"/>
      <c r="H150" s="82">
        <v>4124</v>
      </c>
      <c r="I150" s="82">
        <v>3489</v>
      </c>
      <c r="J150" s="82"/>
      <c r="K150" s="82">
        <v>3132</v>
      </c>
      <c r="L150" s="82">
        <v>3126</v>
      </c>
      <c r="M150" s="82"/>
      <c r="N150" s="82">
        <v>1955</v>
      </c>
      <c r="O150" s="82">
        <v>2253</v>
      </c>
      <c r="P150" s="551"/>
      <c r="Q150" s="530">
        <v>4.0414534288638686</v>
      </c>
      <c r="R150" s="530">
        <v>3.0220791168353265</v>
      </c>
      <c r="S150" s="7"/>
      <c r="T150" s="7"/>
      <c r="U150" s="7"/>
      <c r="V150" s="7"/>
      <c r="W150" s="7"/>
      <c r="X150" s="7"/>
      <c r="Y150" s="7"/>
      <c r="Z150" s="7"/>
      <c r="AA150" s="7"/>
      <c r="AB150" s="7"/>
      <c r="AC150" s="7"/>
      <c r="AD150" s="7"/>
      <c r="AE150" s="7"/>
      <c r="AF150" s="7"/>
      <c r="AG150" s="7"/>
      <c r="AH150" s="7"/>
      <c r="AI150" s="7"/>
    </row>
    <row r="151" spans="1:35" s="521" customFormat="1" ht="15.75" customHeight="1">
      <c r="A151" s="537" t="s">
        <v>220</v>
      </c>
      <c r="B151" s="82">
        <v>80</v>
      </c>
      <c r="C151" s="82">
        <v>151</v>
      </c>
      <c r="D151" s="82"/>
      <c r="E151" s="82">
        <v>37</v>
      </c>
      <c r="F151" s="82">
        <v>74</v>
      </c>
      <c r="G151" s="82"/>
      <c r="H151" s="82">
        <v>43</v>
      </c>
      <c r="I151" s="82">
        <v>77</v>
      </c>
      <c r="J151" s="82"/>
      <c r="K151" s="82">
        <v>27</v>
      </c>
      <c r="L151" s="82">
        <v>21</v>
      </c>
      <c r="M151" s="82"/>
      <c r="N151" s="82">
        <v>23</v>
      </c>
      <c r="O151" s="82">
        <v>35</v>
      </c>
      <c r="P151" s="551"/>
      <c r="Q151" s="530">
        <v>3.4782608695652173</v>
      </c>
      <c r="R151" s="530">
        <v>4.2352941176470589</v>
      </c>
      <c r="S151" s="7"/>
      <c r="T151" s="7"/>
      <c r="U151" s="7"/>
      <c r="V151" s="7"/>
      <c r="W151" s="7"/>
      <c r="X151" s="7"/>
      <c r="Y151" s="7"/>
      <c r="Z151" s="7"/>
      <c r="AA151" s="7"/>
      <c r="AB151" s="7"/>
      <c r="AC151" s="7"/>
      <c r="AD151" s="7"/>
      <c r="AE151" s="7"/>
      <c r="AF151" s="7"/>
      <c r="AG151" s="7"/>
      <c r="AH151" s="7"/>
      <c r="AI151" s="7"/>
    </row>
    <row r="152" spans="1:35" s="521" customFormat="1" ht="15.75" customHeight="1">
      <c r="A152" s="537" t="s">
        <v>221</v>
      </c>
      <c r="B152" s="82">
        <v>8152</v>
      </c>
      <c r="C152" s="82">
        <v>8641</v>
      </c>
      <c r="D152" s="82"/>
      <c r="E152" s="82">
        <v>4227</v>
      </c>
      <c r="F152" s="82">
        <v>5109</v>
      </c>
      <c r="G152" s="82"/>
      <c r="H152" s="82">
        <v>3925</v>
      </c>
      <c r="I152" s="82">
        <v>3532</v>
      </c>
      <c r="J152" s="82"/>
      <c r="K152" s="82">
        <v>2582</v>
      </c>
      <c r="L152" s="82">
        <v>2484</v>
      </c>
      <c r="M152" s="82"/>
      <c r="N152" s="82">
        <v>2074</v>
      </c>
      <c r="O152" s="82">
        <v>2728</v>
      </c>
      <c r="P152" s="551"/>
      <c r="Q152" s="530">
        <v>3.930568948891032</v>
      </c>
      <c r="R152" s="530">
        <v>2.9408702119747119</v>
      </c>
      <c r="S152" s="7"/>
      <c r="T152" s="7"/>
      <c r="U152" s="7"/>
      <c r="V152" s="7"/>
      <c r="W152" s="7"/>
      <c r="X152" s="7"/>
      <c r="Y152" s="7"/>
      <c r="Z152" s="7"/>
      <c r="AA152" s="7"/>
      <c r="AB152" s="7"/>
      <c r="AC152" s="7"/>
      <c r="AD152" s="7"/>
      <c r="AE152" s="7"/>
      <c r="AF152" s="7"/>
      <c r="AG152" s="7"/>
      <c r="AH152" s="7"/>
      <c r="AI152" s="7"/>
    </row>
    <row r="153" spans="1:35" s="521" customFormat="1" ht="15.75" customHeight="1">
      <c r="A153" s="537" t="s">
        <v>222</v>
      </c>
      <c r="B153" s="82">
        <v>441</v>
      </c>
      <c r="C153" s="82">
        <v>484</v>
      </c>
      <c r="D153" s="82"/>
      <c r="E153" s="82">
        <v>223</v>
      </c>
      <c r="F153" s="82">
        <v>238</v>
      </c>
      <c r="G153" s="82"/>
      <c r="H153" s="82">
        <v>218</v>
      </c>
      <c r="I153" s="82">
        <v>246</v>
      </c>
      <c r="J153" s="82"/>
      <c r="K153" s="82">
        <v>116</v>
      </c>
      <c r="L153" s="82">
        <v>157</v>
      </c>
      <c r="M153" s="82"/>
      <c r="N153" s="82">
        <v>108</v>
      </c>
      <c r="O153" s="82">
        <v>131</v>
      </c>
      <c r="P153" s="551"/>
      <c r="Q153" s="530">
        <v>4.083333333333333</v>
      </c>
      <c r="R153" s="530">
        <v>3.7</v>
      </c>
      <c r="S153" s="7"/>
      <c r="T153" s="7"/>
      <c r="U153" s="7"/>
      <c r="V153" s="7"/>
      <c r="W153" s="7"/>
      <c r="X153" s="7"/>
      <c r="Y153" s="7"/>
      <c r="Z153" s="7"/>
      <c r="AA153" s="7"/>
      <c r="AB153" s="7"/>
      <c r="AC153" s="7"/>
      <c r="AD153" s="7"/>
      <c r="AE153" s="7"/>
      <c r="AF153" s="7"/>
      <c r="AG153" s="7"/>
      <c r="AH153" s="7"/>
      <c r="AI153" s="7"/>
    </row>
    <row r="154" spans="1:35" s="521" customFormat="1" ht="15.75" customHeight="1">
      <c r="A154" s="537" t="s">
        <v>223</v>
      </c>
      <c r="B154" s="82">
        <v>1062</v>
      </c>
      <c r="C154" s="82">
        <v>954</v>
      </c>
      <c r="D154" s="82"/>
      <c r="E154" s="82">
        <v>543</v>
      </c>
      <c r="F154" s="82">
        <v>486</v>
      </c>
      <c r="G154" s="82"/>
      <c r="H154" s="82">
        <v>519</v>
      </c>
      <c r="I154" s="82">
        <v>468</v>
      </c>
      <c r="J154" s="82"/>
      <c r="K154" s="82">
        <v>375</v>
      </c>
      <c r="L154" s="82">
        <v>700</v>
      </c>
      <c r="M154" s="82"/>
      <c r="N154" s="82">
        <v>278</v>
      </c>
      <c r="O154" s="82">
        <v>253</v>
      </c>
      <c r="P154" s="551"/>
      <c r="Q154" s="530">
        <v>3.7617328519855597</v>
      </c>
      <c r="R154" s="530">
        <v>3.7991967871485945</v>
      </c>
      <c r="S154" s="7"/>
      <c r="T154" s="7"/>
      <c r="U154" s="7"/>
      <c r="V154" s="7"/>
      <c r="W154" s="7"/>
      <c r="X154" s="7"/>
      <c r="Y154" s="7"/>
      <c r="Z154" s="7"/>
      <c r="AA154" s="7"/>
      <c r="AB154" s="7"/>
      <c r="AC154" s="7"/>
      <c r="AD154" s="7"/>
      <c r="AE154" s="7"/>
      <c r="AF154" s="7"/>
      <c r="AG154" s="7"/>
      <c r="AH154" s="7"/>
      <c r="AI154" s="7"/>
    </row>
    <row r="155" spans="1:35" ht="18" customHeight="1">
      <c r="A155" s="566"/>
      <c r="B155" s="567"/>
      <c r="C155" s="566"/>
      <c r="D155" s="566"/>
      <c r="E155" s="566"/>
      <c r="F155" s="566"/>
      <c r="G155" s="566"/>
      <c r="H155" s="566"/>
      <c r="I155" s="568"/>
      <c r="J155" s="568"/>
      <c r="K155" s="568"/>
      <c r="L155" s="568"/>
      <c r="M155" s="568"/>
      <c r="N155" s="568"/>
      <c r="O155" s="568"/>
      <c r="P155" s="568"/>
      <c r="Q155" s="568"/>
      <c r="R155" s="568"/>
    </row>
    <row r="156" spans="1:35" ht="15.75" customHeight="1"/>
    <row r="157" spans="1:35" ht="15.75" customHeight="1"/>
    <row r="158" spans="1:35" ht="15.75" customHeight="1"/>
    <row r="159" spans="1:35" ht="15.75" customHeight="1"/>
    <row r="160" spans="1:3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sheetData>
  <mergeCells count="40">
    <mergeCell ref="A4:A6"/>
    <mergeCell ref="B4:I4"/>
    <mergeCell ref="K4:L4"/>
    <mergeCell ref="N4:O4"/>
    <mergeCell ref="Q4:R5"/>
    <mergeCell ref="B5:C5"/>
    <mergeCell ref="E5:F5"/>
    <mergeCell ref="H5:I5"/>
    <mergeCell ref="K5:L5"/>
    <mergeCell ref="N5:O5"/>
    <mergeCell ref="A48:A50"/>
    <mergeCell ref="B48:I48"/>
    <mergeCell ref="K48:L48"/>
    <mergeCell ref="N48:O48"/>
    <mergeCell ref="Q48:R49"/>
    <mergeCell ref="B49:C49"/>
    <mergeCell ref="E49:F49"/>
    <mergeCell ref="H49:I49"/>
    <mergeCell ref="K49:L49"/>
    <mergeCell ref="N49:O49"/>
    <mergeCell ref="A94:A96"/>
    <mergeCell ref="B94:I94"/>
    <mergeCell ref="K94:L94"/>
    <mergeCell ref="N94:O94"/>
    <mergeCell ref="Q94:R95"/>
    <mergeCell ref="B95:C95"/>
    <mergeCell ref="E95:F95"/>
    <mergeCell ref="H95:I95"/>
    <mergeCell ref="K95:L95"/>
    <mergeCell ref="N95:O95"/>
    <mergeCell ref="A139:A141"/>
    <mergeCell ref="B139:I139"/>
    <mergeCell ref="K139:L139"/>
    <mergeCell ref="N139:O139"/>
    <mergeCell ref="Q139:R140"/>
    <mergeCell ref="B140:C140"/>
    <mergeCell ref="E140:F140"/>
    <mergeCell ref="H140:I140"/>
    <mergeCell ref="K140:L140"/>
    <mergeCell ref="N140:O140"/>
  </mergeCells>
  <pageMargins left="0.39370078740157483" right="0.39370078740157483" top="0.59055118110236227" bottom="0.39370078740157483" header="0.31496062992125984" footer="0.31496062992125984"/>
  <pageSetup paperSize="9" scale="59" orientation="landscape" r:id="rId1"/>
  <rowBreaks count="3" manualBreakCount="3">
    <brk id="44" max="6" man="1"/>
    <brk id="90" max="6" man="1"/>
    <brk id="135"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X993"/>
  <sheetViews>
    <sheetView view="pageBreakPreview" zoomScale="70" zoomScaleNormal="100" zoomScaleSheetLayoutView="70" workbookViewId="0">
      <selection activeCell="A39" sqref="A39:XFD40"/>
    </sheetView>
  </sheetViews>
  <sheetFormatPr defaultColWidth="14.42578125" defaultRowHeight="18.75"/>
  <cols>
    <col min="1" max="1" width="60.7109375" style="152" customWidth="1"/>
    <col min="2" max="6" width="30.7109375" style="152" customWidth="1"/>
    <col min="7" max="7" width="31.7109375" style="152" customWidth="1"/>
    <col min="8" max="14" width="9.140625" style="152" customWidth="1"/>
    <col min="15" max="24" width="8.7109375" style="152" customWidth="1"/>
    <col min="25" max="16384" width="14.42578125" style="152"/>
  </cols>
  <sheetData>
    <row r="1" spans="1:24" ht="24.95" customHeight="1">
      <c r="A1" s="151" t="s">
        <v>271</v>
      </c>
      <c r="B1" s="151"/>
      <c r="C1" s="151"/>
      <c r="D1" s="151"/>
      <c r="E1" s="151"/>
      <c r="F1" s="151"/>
      <c r="G1" s="151"/>
    </row>
    <row r="2" spans="1:24" ht="18" customHeight="1">
      <c r="A2" s="154" t="s">
        <v>272</v>
      </c>
      <c r="B2" s="154"/>
      <c r="C2" s="154"/>
      <c r="D2" s="151"/>
      <c r="E2" s="151"/>
      <c r="F2" s="151"/>
      <c r="G2" s="153"/>
    </row>
    <row r="3" spans="1:24" ht="17.25" customHeight="1">
      <c r="A3" s="153"/>
      <c r="B3" s="153"/>
      <c r="C3" s="153"/>
      <c r="D3" s="154"/>
      <c r="E3" s="154"/>
      <c r="F3" s="154"/>
      <c r="G3" s="479"/>
    </row>
    <row r="4" spans="1:24" ht="15.75" customHeight="1" thickBot="1"/>
    <row r="5" spans="1:24" ht="62.25" customHeight="1" thickBot="1">
      <c r="A5" s="480" t="s">
        <v>439</v>
      </c>
      <c r="B5" s="481" t="s">
        <v>440</v>
      </c>
      <c r="C5" s="481"/>
      <c r="D5" s="481"/>
      <c r="E5" s="482" t="s">
        <v>34</v>
      </c>
      <c r="F5" s="482" t="s">
        <v>35</v>
      </c>
      <c r="G5" s="408" t="s">
        <v>375</v>
      </c>
      <c r="H5" s="161"/>
      <c r="I5" s="161"/>
      <c r="J5" s="161"/>
      <c r="K5" s="161"/>
      <c r="L5" s="161"/>
      <c r="M5" s="161"/>
      <c r="N5" s="161"/>
      <c r="O5" s="161"/>
      <c r="P5" s="161"/>
      <c r="Q5" s="161"/>
      <c r="R5" s="161"/>
      <c r="S5" s="161"/>
      <c r="T5" s="161"/>
      <c r="U5" s="161"/>
      <c r="V5" s="161"/>
      <c r="W5" s="161"/>
      <c r="X5" s="161"/>
    </row>
    <row r="6" spans="1:24" ht="56.25" customHeight="1" thickBot="1">
      <c r="A6" s="483"/>
      <c r="B6" s="484" t="s">
        <v>360</v>
      </c>
      <c r="C6" s="484" t="s">
        <v>363</v>
      </c>
      <c r="D6" s="485" t="s">
        <v>441</v>
      </c>
      <c r="E6" s="486" t="s">
        <v>12</v>
      </c>
      <c r="F6" s="486" t="s">
        <v>36</v>
      </c>
      <c r="G6" s="409"/>
      <c r="H6" s="487"/>
      <c r="I6" s="487"/>
      <c r="J6" s="487"/>
      <c r="K6" s="487"/>
      <c r="L6" s="487"/>
      <c r="M6" s="487"/>
      <c r="N6" s="487"/>
      <c r="O6" s="487"/>
      <c r="P6" s="487"/>
      <c r="Q6" s="487"/>
      <c r="R6" s="487"/>
      <c r="S6" s="487"/>
      <c r="T6" s="487"/>
      <c r="U6" s="487"/>
      <c r="V6" s="487"/>
      <c r="W6" s="487"/>
      <c r="X6" s="487"/>
    </row>
    <row r="7" spans="1:24" ht="9" customHeight="1">
      <c r="A7" s="488"/>
      <c r="B7" s="488"/>
      <c r="C7" s="488"/>
      <c r="D7" s="488"/>
      <c r="E7" s="488"/>
      <c r="F7" s="488"/>
      <c r="H7" s="487"/>
      <c r="I7" s="487"/>
      <c r="J7" s="487"/>
      <c r="K7" s="487"/>
      <c r="L7" s="487"/>
      <c r="M7" s="487"/>
      <c r="N7" s="487"/>
      <c r="O7" s="487"/>
      <c r="P7" s="487"/>
      <c r="Q7" s="487"/>
      <c r="R7" s="487"/>
      <c r="S7" s="487"/>
      <c r="T7" s="487"/>
      <c r="U7" s="487"/>
      <c r="V7" s="487"/>
      <c r="W7" s="487"/>
      <c r="X7" s="487"/>
    </row>
    <row r="8" spans="1:24" ht="35.1" customHeight="1">
      <c r="A8" s="489" t="s">
        <v>378</v>
      </c>
      <c r="B8" s="490">
        <v>32447385</v>
      </c>
      <c r="C8" s="490">
        <v>16966217</v>
      </c>
      <c r="D8" s="490">
        <v>15481168</v>
      </c>
      <c r="E8" s="490">
        <v>9614139</v>
      </c>
      <c r="F8" s="490">
        <v>8234644</v>
      </c>
      <c r="G8" s="491">
        <v>3.9</v>
      </c>
      <c r="H8" s="161"/>
      <c r="I8" s="161"/>
      <c r="J8" s="161"/>
      <c r="K8" s="161"/>
      <c r="L8" s="161"/>
      <c r="M8" s="161"/>
      <c r="N8" s="161"/>
      <c r="O8" s="161"/>
      <c r="P8" s="161"/>
      <c r="Q8" s="161"/>
      <c r="R8" s="161"/>
      <c r="S8" s="161"/>
      <c r="T8" s="161"/>
      <c r="U8" s="161"/>
      <c r="V8" s="161"/>
      <c r="W8" s="161"/>
      <c r="X8" s="161"/>
    </row>
    <row r="9" spans="1:24" ht="35.1" customHeight="1">
      <c r="A9" s="489"/>
      <c r="B9" s="492"/>
      <c r="C9" s="492"/>
      <c r="D9" s="492"/>
      <c r="E9" s="492"/>
      <c r="F9" s="492"/>
      <c r="G9" s="491"/>
      <c r="H9" s="161"/>
      <c r="I9" s="161"/>
      <c r="J9" s="161"/>
      <c r="K9" s="161"/>
      <c r="L9" s="161"/>
      <c r="M9" s="161"/>
      <c r="N9" s="161"/>
      <c r="O9" s="161"/>
      <c r="P9" s="161"/>
      <c r="Q9" s="161"/>
      <c r="R9" s="161"/>
      <c r="S9" s="161"/>
      <c r="T9" s="161"/>
      <c r="U9" s="161"/>
      <c r="V9" s="161"/>
      <c r="W9" s="161"/>
      <c r="X9" s="161"/>
    </row>
    <row r="10" spans="1:24" ht="35.1" customHeight="1">
      <c r="A10" s="493" t="s">
        <v>379</v>
      </c>
      <c r="B10" s="494"/>
      <c r="C10" s="494"/>
      <c r="D10" s="495"/>
      <c r="E10" s="495"/>
      <c r="F10" s="495"/>
      <c r="G10" s="496"/>
      <c r="H10" s="161"/>
      <c r="I10" s="161"/>
      <c r="J10" s="161"/>
      <c r="K10" s="161"/>
      <c r="L10" s="161"/>
      <c r="M10" s="161"/>
      <c r="N10" s="161"/>
      <c r="O10" s="161"/>
      <c r="P10" s="161"/>
      <c r="Q10" s="161"/>
      <c r="R10" s="161"/>
      <c r="S10" s="161"/>
      <c r="T10" s="161"/>
      <c r="U10" s="161"/>
      <c r="V10" s="161"/>
      <c r="W10" s="161"/>
      <c r="X10" s="161"/>
    </row>
    <row r="11" spans="1:24" ht="35.1" customHeight="1">
      <c r="A11" s="497" t="s">
        <v>109</v>
      </c>
      <c r="B11" s="196">
        <v>219210</v>
      </c>
      <c r="C11" s="196">
        <v>112070</v>
      </c>
      <c r="D11" s="498">
        <v>107140</v>
      </c>
      <c r="E11" s="498">
        <v>65160</v>
      </c>
      <c r="F11" s="498">
        <v>59121</v>
      </c>
      <c r="G11" s="499">
        <v>3.5825779550398842</v>
      </c>
      <c r="H11" s="161"/>
      <c r="I11" s="161"/>
      <c r="J11" s="161"/>
      <c r="K11" s="161"/>
      <c r="L11" s="161"/>
      <c r="M11" s="161"/>
      <c r="N11" s="161"/>
      <c r="O11" s="161"/>
      <c r="P11" s="161"/>
      <c r="Q11" s="161"/>
      <c r="R11" s="161"/>
      <c r="S11" s="161"/>
      <c r="T11" s="161"/>
      <c r="U11" s="161"/>
      <c r="V11" s="161"/>
      <c r="W11" s="161"/>
      <c r="X11" s="161"/>
    </row>
    <row r="12" spans="1:24" ht="35.1" customHeight="1">
      <c r="A12" s="497" t="s">
        <v>110</v>
      </c>
      <c r="B12" s="196">
        <v>136457</v>
      </c>
      <c r="C12" s="196">
        <v>73464</v>
      </c>
      <c r="D12" s="498">
        <v>62993</v>
      </c>
      <c r="E12" s="498">
        <v>45116</v>
      </c>
      <c r="F12" s="498">
        <v>35388</v>
      </c>
      <c r="G12" s="499">
        <v>3.7003260278934977</v>
      </c>
      <c r="H12" s="161"/>
      <c r="I12" s="161"/>
      <c r="J12" s="161"/>
      <c r="K12" s="161"/>
      <c r="L12" s="161"/>
      <c r="M12" s="161"/>
      <c r="N12" s="161"/>
      <c r="O12" s="161"/>
      <c r="P12" s="161"/>
      <c r="Q12" s="161"/>
      <c r="R12" s="161"/>
      <c r="S12" s="161"/>
      <c r="T12" s="161"/>
      <c r="U12" s="161"/>
      <c r="V12" s="161"/>
      <c r="W12" s="161"/>
      <c r="X12" s="161"/>
    </row>
    <row r="13" spans="1:24" ht="35.1" customHeight="1">
      <c r="A13" s="497" t="s">
        <v>111</v>
      </c>
      <c r="B13" s="196">
        <v>453904</v>
      </c>
      <c r="C13" s="196">
        <v>238636</v>
      </c>
      <c r="D13" s="498">
        <v>215268</v>
      </c>
      <c r="E13" s="498">
        <v>150516</v>
      </c>
      <c r="F13" s="498">
        <v>120785</v>
      </c>
      <c r="G13" s="499">
        <v>3.6038801592289964</v>
      </c>
      <c r="H13" s="161"/>
      <c r="I13" s="161"/>
      <c r="J13" s="161"/>
      <c r="K13" s="161"/>
      <c r="L13" s="161"/>
      <c r="M13" s="161"/>
      <c r="N13" s="161"/>
      <c r="O13" s="161"/>
      <c r="P13" s="161"/>
      <c r="Q13" s="161"/>
      <c r="R13" s="161"/>
      <c r="S13" s="161"/>
      <c r="T13" s="161"/>
      <c r="U13" s="161"/>
      <c r="V13" s="161"/>
      <c r="W13" s="161"/>
      <c r="X13" s="161"/>
    </row>
    <row r="14" spans="1:24" ht="35.1" customHeight="1">
      <c r="A14" s="497" t="s">
        <v>108</v>
      </c>
      <c r="B14" s="196">
        <v>188857</v>
      </c>
      <c r="C14" s="196">
        <v>100772</v>
      </c>
      <c r="D14" s="498">
        <v>88085</v>
      </c>
      <c r="E14" s="498">
        <v>58961</v>
      </c>
      <c r="F14" s="498">
        <v>51780</v>
      </c>
      <c r="G14" s="499">
        <v>3.4974578538934975</v>
      </c>
      <c r="H14" s="161"/>
      <c r="I14" s="161"/>
      <c r="J14" s="161"/>
      <c r="K14" s="161"/>
      <c r="L14" s="161"/>
      <c r="M14" s="161"/>
      <c r="N14" s="161"/>
      <c r="O14" s="161"/>
      <c r="P14" s="161"/>
      <c r="Q14" s="161"/>
      <c r="R14" s="161"/>
      <c r="S14" s="161"/>
      <c r="T14" s="161"/>
      <c r="U14" s="161"/>
      <c r="V14" s="161"/>
      <c r="W14" s="161"/>
      <c r="X14" s="161"/>
    </row>
    <row r="15" spans="1:24" ht="35.1" customHeight="1">
      <c r="A15" s="501"/>
      <c r="B15" s="501"/>
      <c r="C15" s="501"/>
      <c r="D15" s="502"/>
      <c r="E15" s="502"/>
      <c r="F15" s="502"/>
      <c r="G15" s="503"/>
      <c r="H15" s="161"/>
      <c r="I15" s="161"/>
      <c r="J15" s="161"/>
      <c r="K15" s="161"/>
      <c r="L15" s="161"/>
      <c r="M15" s="161"/>
      <c r="N15" s="161"/>
      <c r="O15" s="161"/>
      <c r="P15" s="161"/>
      <c r="Q15" s="161"/>
      <c r="R15" s="161"/>
      <c r="S15" s="161"/>
      <c r="T15" s="161"/>
      <c r="U15" s="161"/>
      <c r="V15" s="161"/>
      <c r="W15" s="161"/>
      <c r="X15" s="161"/>
    </row>
    <row r="16" spans="1:24" ht="20.100000000000001" customHeight="1">
      <c r="A16" s="504"/>
      <c r="B16" s="504"/>
      <c r="C16" s="504"/>
      <c r="D16" s="505"/>
      <c r="E16" s="505"/>
      <c r="F16" s="505"/>
      <c r="G16" s="167"/>
      <c r="H16" s="161"/>
      <c r="I16" s="161"/>
      <c r="J16" s="161"/>
      <c r="K16" s="161"/>
      <c r="L16" s="161"/>
      <c r="M16" s="161"/>
      <c r="N16" s="161"/>
      <c r="O16" s="161"/>
      <c r="P16" s="161"/>
      <c r="Q16" s="161"/>
      <c r="R16" s="161"/>
      <c r="S16" s="161"/>
      <c r="T16" s="161"/>
      <c r="U16" s="161"/>
      <c r="V16" s="161"/>
      <c r="W16" s="161"/>
      <c r="X16" s="161"/>
    </row>
    <row r="17" spans="1:24" ht="20.100000000000001" customHeight="1">
      <c r="A17" s="504"/>
      <c r="B17" s="504"/>
      <c r="C17" s="504"/>
      <c r="D17" s="505"/>
      <c r="E17" s="505"/>
      <c r="F17" s="505"/>
      <c r="G17" s="167"/>
      <c r="H17" s="161"/>
      <c r="I17" s="161"/>
      <c r="J17" s="161"/>
      <c r="K17" s="161"/>
      <c r="L17" s="161"/>
      <c r="M17" s="161"/>
      <c r="N17" s="161"/>
      <c r="O17" s="161"/>
      <c r="P17" s="161"/>
      <c r="Q17" s="161"/>
      <c r="R17" s="161"/>
      <c r="S17" s="161"/>
      <c r="T17" s="161"/>
      <c r="U17" s="161"/>
      <c r="V17" s="161"/>
      <c r="W17" s="161"/>
      <c r="X17" s="161"/>
    </row>
    <row r="18" spans="1:24" ht="20.100000000000001" customHeight="1">
      <c r="A18" s="504"/>
      <c r="B18" s="504"/>
      <c r="C18" s="504"/>
      <c r="D18" s="505"/>
      <c r="E18" s="505"/>
      <c r="F18" s="505"/>
      <c r="G18" s="167"/>
      <c r="H18" s="161"/>
      <c r="I18" s="161"/>
      <c r="J18" s="161"/>
      <c r="K18" s="161"/>
      <c r="L18" s="161"/>
      <c r="M18" s="161"/>
      <c r="N18" s="161"/>
      <c r="O18" s="161"/>
      <c r="P18" s="161"/>
      <c r="Q18" s="161"/>
      <c r="R18" s="161"/>
      <c r="S18" s="161"/>
      <c r="T18" s="161"/>
      <c r="U18" s="161"/>
      <c r="V18" s="161"/>
      <c r="W18" s="161"/>
      <c r="X18" s="161"/>
    </row>
    <row r="19" spans="1:24" ht="20.100000000000001" customHeight="1">
      <c r="A19" s="504"/>
      <c r="B19" s="504"/>
      <c r="C19" s="504"/>
      <c r="D19" s="505"/>
      <c r="E19" s="505"/>
      <c r="F19" s="505"/>
      <c r="G19" s="500"/>
      <c r="H19" s="161"/>
      <c r="I19" s="161"/>
      <c r="J19" s="161"/>
      <c r="K19" s="161"/>
      <c r="L19" s="161"/>
      <c r="M19" s="161"/>
      <c r="N19" s="161"/>
      <c r="O19" s="161"/>
      <c r="P19" s="161"/>
      <c r="Q19" s="161"/>
      <c r="R19" s="161"/>
      <c r="S19" s="161"/>
      <c r="T19" s="161"/>
      <c r="U19" s="161"/>
      <c r="V19" s="161"/>
      <c r="W19" s="161"/>
      <c r="X19" s="161"/>
    </row>
    <row r="20" spans="1:24" ht="20.100000000000001" customHeight="1">
      <c r="A20" s="504"/>
      <c r="B20" s="504"/>
      <c r="C20" s="504"/>
      <c r="D20" s="505"/>
      <c r="E20" s="505"/>
      <c r="F20" s="505"/>
      <c r="G20" s="506"/>
      <c r="H20" s="161"/>
      <c r="I20" s="161"/>
      <c r="J20" s="161"/>
      <c r="K20" s="161"/>
      <c r="L20" s="161"/>
      <c r="M20" s="161"/>
      <c r="N20" s="161"/>
      <c r="O20" s="161"/>
      <c r="P20" s="161"/>
      <c r="Q20" s="161"/>
      <c r="R20" s="161"/>
      <c r="S20" s="161"/>
      <c r="T20" s="161"/>
      <c r="U20" s="161"/>
      <c r="V20" s="161"/>
      <c r="W20" s="161"/>
      <c r="X20" s="161"/>
    </row>
    <row r="21" spans="1:24" ht="20.100000000000001" customHeight="1">
      <c r="A21" s="504"/>
      <c r="B21" s="504"/>
      <c r="C21" s="504"/>
      <c r="D21" s="505"/>
      <c r="E21" s="505"/>
      <c r="F21" s="505"/>
      <c r="H21" s="161"/>
      <c r="I21" s="161"/>
      <c r="J21" s="161"/>
      <c r="K21" s="161"/>
      <c r="L21" s="161"/>
      <c r="M21" s="161"/>
      <c r="N21" s="161"/>
      <c r="O21" s="161"/>
      <c r="P21" s="161"/>
      <c r="Q21" s="161"/>
      <c r="R21" s="161"/>
      <c r="S21" s="161"/>
      <c r="T21" s="161"/>
      <c r="U21" s="161"/>
      <c r="V21" s="161"/>
      <c r="W21" s="161"/>
      <c r="X21" s="161"/>
    </row>
    <row r="22" spans="1:24" ht="20.100000000000001" customHeight="1">
      <c r="A22" s="504"/>
      <c r="B22" s="504"/>
      <c r="C22" s="504"/>
      <c r="D22" s="505"/>
      <c r="E22" s="505"/>
      <c r="F22" s="505"/>
      <c r="H22" s="161"/>
      <c r="I22" s="161"/>
      <c r="J22" s="161"/>
      <c r="K22" s="161"/>
      <c r="L22" s="161"/>
      <c r="M22" s="161"/>
      <c r="N22" s="161"/>
      <c r="O22" s="161"/>
      <c r="P22" s="161"/>
      <c r="Q22" s="161"/>
      <c r="R22" s="161"/>
      <c r="S22" s="161"/>
      <c r="T22" s="161"/>
      <c r="U22" s="161"/>
      <c r="V22" s="161"/>
      <c r="W22" s="161"/>
      <c r="X22" s="161"/>
    </row>
    <row r="23" spans="1:24" ht="20.100000000000001" customHeight="1">
      <c r="A23" s="504"/>
      <c r="B23" s="504"/>
      <c r="C23" s="504"/>
      <c r="D23" s="505"/>
      <c r="E23" s="505"/>
      <c r="F23" s="505"/>
      <c r="H23" s="161"/>
      <c r="I23" s="161"/>
      <c r="J23" s="161"/>
      <c r="K23" s="161"/>
      <c r="L23" s="161"/>
      <c r="M23" s="161"/>
      <c r="N23" s="161"/>
      <c r="O23" s="161"/>
      <c r="P23" s="161"/>
      <c r="Q23" s="161"/>
      <c r="R23" s="161"/>
      <c r="S23" s="161"/>
      <c r="T23" s="161"/>
      <c r="U23" s="161"/>
      <c r="V23" s="161"/>
      <c r="W23" s="161"/>
      <c r="X23" s="161"/>
    </row>
    <row r="24" spans="1:24" ht="20.100000000000001" customHeight="1">
      <c r="A24" s="504"/>
      <c r="B24" s="504"/>
      <c r="C24" s="504"/>
      <c r="D24" s="505"/>
      <c r="E24" s="505"/>
      <c r="F24" s="505"/>
    </row>
    <row r="25" spans="1:24" ht="20.100000000000001" customHeight="1">
      <c r="A25" s="504"/>
      <c r="B25" s="504"/>
      <c r="C25" s="504"/>
      <c r="D25" s="505"/>
      <c r="E25" s="505"/>
      <c r="F25" s="505"/>
    </row>
    <row r="26" spans="1:24" ht="20.100000000000001" customHeight="1">
      <c r="A26" s="489"/>
      <c r="B26" s="489"/>
      <c r="C26" s="489"/>
      <c r="D26" s="507"/>
      <c r="E26" s="507"/>
      <c r="F26" s="507"/>
      <c r="H26" s="161"/>
      <c r="I26" s="161"/>
      <c r="J26" s="161"/>
      <c r="K26" s="161"/>
      <c r="L26" s="161"/>
      <c r="M26" s="161"/>
      <c r="N26" s="161"/>
      <c r="O26" s="161"/>
      <c r="P26" s="161"/>
      <c r="Q26" s="161"/>
      <c r="R26" s="161"/>
      <c r="S26" s="161"/>
      <c r="T26" s="161"/>
      <c r="U26" s="161"/>
      <c r="V26" s="161"/>
      <c r="W26" s="161"/>
      <c r="X26" s="161"/>
    </row>
    <row r="27" spans="1:24" ht="20.100000000000001" customHeight="1">
      <c r="A27" s="504"/>
      <c r="B27" s="504"/>
      <c r="C27" s="504"/>
      <c r="D27" s="505"/>
      <c r="E27" s="505"/>
      <c r="F27" s="505"/>
      <c r="H27" s="161"/>
      <c r="I27" s="161"/>
      <c r="J27" s="161"/>
      <c r="K27" s="161"/>
      <c r="L27" s="161"/>
      <c r="M27" s="161"/>
      <c r="N27" s="161"/>
      <c r="O27" s="161"/>
      <c r="P27" s="161"/>
      <c r="Q27" s="161"/>
      <c r="R27" s="161"/>
      <c r="S27" s="161"/>
      <c r="T27" s="161"/>
      <c r="U27" s="161"/>
      <c r="V27" s="161"/>
      <c r="W27" s="161"/>
      <c r="X27" s="161"/>
    </row>
    <row r="28" spans="1:24" ht="20.100000000000001" customHeight="1">
      <c r="A28" s="504"/>
      <c r="B28" s="504"/>
      <c r="C28" s="504"/>
      <c r="D28" s="505"/>
      <c r="E28" s="505"/>
      <c r="F28" s="505"/>
      <c r="H28" s="161"/>
      <c r="I28" s="161"/>
      <c r="J28" s="161"/>
      <c r="K28" s="161"/>
      <c r="L28" s="161"/>
      <c r="M28" s="161"/>
      <c r="N28" s="161"/>
      <c r="O28" s="161"/>
      <c r="P28" s="161"/>
      <c r="Q28" s="161"/>
      <c r="R28" s="161"/>
      <c r="S28" s="161"/>
      <c r="T28" s="161"/>
      <c r="U28" s="161"/>
      <c r="V28" s="161"/>
      <c r="W28" s="161"/>
      <c r="X28" s="161"/>
    </row>
    <row r="29" spans="1:24" ht="20.100000000000001" customHeight="1">
      <c r="A29" s="504"/>
      <c r="B29" s="504"/>
      <c r="C29" s="504"/>
      <c r="D29" s="505"/>
      <c r="E29" s="505"/>
      <c r="F29" s="505"/>
      <c r="H29" s="161"/>
      <c r="I29" s="161"/>
      <c r="J29" s="161"/>
      <c r="K29" s="161"/>
      <c r="L29" s="161"/>
      <c r="M29" s="161"/>
      <c r="N29" s="161"/>
      <c r="O29" s="161"/>
      <c r="P29" s="161"/>
      <c r="Q29" s="161"/>
      <c r="R29" s="161"/>
      <c r="S29" s="161"/>
      <c r="T29" s="161"/>
      <c r="U29" s="161"/>
      <c r="V29" s="161"/>
      <c r="W29" s="161"/>
      <c r="X29" s="161"/>
    </row>
    <row r="30" spans="1:24" ht="20.100000000000001" customHeight="1">
      <c r="A30" s="504"/>
      <c r="B30" s="504"/>
      <c r="C30" s="504"/>
      <c r="D30" s="505"/>
      <c r="E30" s="505"/>
      <c r="F30" s="505"/>
      <c r="H30" s="161"/>
      <c r="I30" s="161"/>
      <c r="J30" s="161"/>
      <c r="K30" s="161"/>
      <c r="L30" s="161"/>
      <c r="M30" s="161"/>
      <c r="N30" s="161"/>
      <c r="O30" s="161"/>
      <c r="P30" s="161"/>
      <c r="Q30" s="161"/>
      <c r="R30" s="161"/>
      <c r="S30" s="161"/>
      <c r="T30" s="161"/>
      <c r="U30" s="161"/>
      <c r="V30" s="161"/>
      <c r="W30" s="161"/>
      <c r="X30" s="161"/>
    </row>
    <row r="31" spans="1:24" ht="20.100000000000001" customHeight="1">
      <c r="A31" s="504"/>
      <c r="B31" s="504"/>
      <c r="C31" s="504"/>
      <c r="D31" s="505"/>
      <c r="E31" s="505"/>
      <c r="F31" s="505"/>
      <c r="H31" s="161"/>
      <c r="I31" s="161"/>
      <c r="J31" s="161"/>
      <c r="K31" s="161"/>
      <c r="L31" s="161"/>
      <c r="M31" s="161"/>
      <c r="N31" s="161"/>
      <c r="O31" s="161"/>
      <c r="P31" s="161"/>
      <c r="Q31" s="161"/>
      <c r="R31" s="161"/>
      <c r="S31" s="161"/>
      <c r="T31" s="161"/>
      <c r="U31" s="161"/>
      <c r="V31" s="161"/>
      <c r="W31" s="161"/>
      <c r="X31" s="161"/>
    </row>
    <row r="32" spans="1:24" ht="20.100000000000001" customHeight="1">
      <c r="A32" s="504"/>
      <c r="B32" s="504"/>
      <c r="C32" s="504"/>
      <c r="D32" s="505"/>
      <c r="E32" s="505"/>
      <c r="F32" s="505"/>
      <c r="H32" s="161"/>
      <c r="I32" s="161"/>
      <c r="J32" s="161"/>
      <c r="K32" s="161"/>
      <c r="L32" s="161"/>
      <c r="M32" s="161"/>
      <c r="N32" s="161"/>
      <c r="O32" s="161"/>
      <c r="P32" s="161"/>
      <c r="Q32" s="161"/>
      <c r="R32" s="161"/>
      <c r="S32" s="161"/>
      <c r="T32" s="161"/>
      <c r="U32" s="161"/>
      <c r="V32" s="161"/>
      <c r="W32" s="161"/>
      <c r="X32" s="161"/>
    </row>
    <row r="33" spans="1:24" ht="20.100000000000001" customHeight="1">
      <c r="A33" s="504"/>
      <c r="B33" s="504"/>
      <c r="C33" s="504"/>
      <c r="D33" s="508"/>
      <c r="E33" s="508"/>
      <c r="F33" s="508"/>
      <c r="H33" s="161"/>
      <c r="I33" s="161"/>
      <c r="J33" s="161"/>
      <c r="K33" s="161"/>
      <c r="L33" s="161"/>
      <c r="M33" s="161"/>
      <c r="N33" s="161"/>
      <c r="O33" s="161"/>
      <c r="P33" s="161"/>
      <c r="Q33" s="161"/>
      <c r="R33" s="161"/>
      <c r="S33" s="161"/>
      <c r="T33" s="161"/>
      <c r="U33" s="161"/>
      <c r="V33" s="161"/>
      <c r="W33" s="161"/>
      <c r="X33" s="161"/>
    </row>
    <row r="34" spans="1:24" ht="20.100000000000001" customHeight="1">
      <c r="A34" s="504"/>
      <c r="B34" s="504"/>
      <c r="C34" s="504"/>
      <c r="D34" s="508"/>
      <c r="E34" s="508"/>
      <c r="F34" s="508"/>
      <c r="H34" s="161"/>
      <c r="I34" s="161"/>
      <c r="J34" s="161"/>
      <c r="K34" s="161"/>
      <c r="L34" s="161"/>
      <c r="M34" s="161"/>
      <c r="N34" s="161"/>
      <c r="O34" s="161"/>
      <c r="P34" s="161"/>
      <c r="Q34" s="161"/>
      <c r="R34" s="161"/>
      <c r="S34" s="161"/>
      <c r="T34" s="161"/>
      <c r="U34" s="161"/>
      <c r="V34" s="161"/>
      <c r="W34" s="161"/>
      <c r="X34" s="161"/>
    </row>
    <row r="35" spans="1:24" ht="20.100000000000001" customHeight="1">
      <c r="A35" s="504"/>
      <c r="B35" s="504"/>
      <c r="C35" s="504"/>
      <c r="D35" s="508"/>
      <c r="E35" s="508"/>
      <c r="F35" s="508"/>
      <c r="H35" s="161"/>
      <c r="I35" s="161"/>
      <c r="J35" s="161"/>
      <c r="K35" s="161"/>
      <c r="L35" s="161"/>
      <c r="M35" s="161"/>
      <c r="N35" s="161"/>
      <c r="O35" s="161"/>
      <c r="P35" s="161"/>
      <c r="Q35" s="161"/>
      <c r="R35" s="161"/>
      <c r="S35" s="161"/>
      <c r="T35" s="161"/>
      <c r="U35" s="161"/>
      <c r="V35" s="161"/>
      <c r="W35" s="161"/>
      <c r="X35" s="161"/>
    </row>
    <row r="36" spans="1:24" ht="20.100000000000001" customHeight="1">
      <c r="A36" s="504"/>
      <c r="B36" s="504"/>
      <c r="C36" s="504"/>
      <c r="D36" s="508"/>
      <c r="E36" s="508"/>
      <c r="F36" s="508"/>
      <c r="H36" s="161"/>
      <c r="I36" s="161"/>
      <c r="J36" s="161"/>
      <c r="K36" s="161"/>
      <c r="L36" s="161"/>
      <c r="M36" s="161"/>
      <c r="N36" s="161"/>
      <c r="O36" s="161"/>
      <c r="P36" s="161"/>
      <c r="Q36" s="161"/>
      <c r="R36" s="161"/>
      <c r="S36" s="161"/>
      <c r="T36" s="161"/>
      <c r="U36" s="161"/>
      <c r="V36" s="161"/>
      <c r="W36" s="161"/>
      <c r="X36" s="161"/>
    </row>
    <row r="37" spans="1:24" ht="20.100000000000001" customHeight="1">
      <c r="A37" s="504"/>
      <c r="B37" s="504"/>
      <c r="C37" s="504"/>
      <c r="D37" s="508"/>
      <c r="E37" s="508"/>
      <c r="F37" s="508"/>
      <c r="H37" s="161"/>
      <c r="I37" s="161"/>
      <c r="J37" s="161"/>
      <c r="K37" s="161"/>
      <c r="L37" s="161"/>
      <c r="M37" s="161"/>
      <c r="N37" s="161"/>
      <c r="O37" s="161"/>
      <c r="P37" s="161"/>
      <c r="Q37" s="161"/>
      <c r="R37" s="161"/>
      <c r="S37" s="161"/>
      <c r="T37" s="161"/>
      <c r="U37" s="161"/>
      <c r="V37" s="161"/>
      <c r="W37" s="161"/>
      <c r="X37" s="161"/>
    </row>
    <row r="38" spans="1:24" ht="20.100000000000001" customHeight="1">
      <c r="A38" s="509"/>
      <c r="B38" s="509"/>
      <c r="C38" s="509"/>
      <c r="D38" s="510"/>
      <c r="E38" s="510"/>
      <c r="F38" s="510"/>
    </row>
    <row r="39" spans="1:24" ht="20.100000000000001" customHeight="1"/>
    <row r="40" spans="1:24" ht="20.100000000000001" customHeight="1"/>
    <row r="41" spans="1:24" ht="20.100000000000001" customHeight="1"/>
    <row r="42" spans="1:24" ht="20.100000000000001" customHeight="1"/>
    <row r="43" spans="1:24" ht="20.100000000000001" customHeight="1"/>
    <row r="44" spans="1:24" ht="20.100000000000001" customHeight="1"/>
    <row r="45" spans="1:24" ht="20.100000000000001" customHeight="1"/>
    <row r="46" spans="1:24" ht="20.100000000000001" customHeight="1"/>
    <row r="47" spans="1:24" ht="20.100000000000001" customHeight="1"/>
    <row r="48" spans="1:24"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3">
    <mergeCell ref="A5:A6"/>
    <mergeCell ref="G5:G6"/>
    <mergeCell ref="B5:D5"/>
  </mergeCells>
  <pageMargins left="0.39370078740157483" right="0.39370078740157483" top="0.59055118110236227" bottom="0.39370078740157483" header="0.31496062992125984" footer="0.31496062992125984"/>
  <pageSetup paperSize="9" scale="5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935"/>
  <sheetViews>
    <sheetView view="pageBreakPreview" zoomScale="70" zoomScaleNormal="100" zoomScaleSheetLayoutView="70" workbookViewId="0">
      <selection activeCell="L14" sqref="L14"/>
    </sheetView>
  </sheetViews>
  <sheetFormatPr defaultColWidth="13.42578125" defaultRowHeight="16.5"/>
  <cols>
    <col min="1" max="1" width="42.7109375" style="7" customWidth="1"/>
    <col min="2" max="10" width="22.7109375" style="7" customWidth="1"/>
    <col min="11" max="11" width="8.140625" style="7" customWidth="1"/>
    <col min="12" max="16384" width="13.42578125" style="7"/>
  </cols>
  <sheetData>
    <row r="1" spans="1:9" s="383" customFormat="1" ht="24.95" customHeight="1">
      <c r="A1" s="382" t="s">
        <v>393</v>
      </c>
      <c r="B1" s="382"/>
      <c r="C1" s="382"/>
      <c r="D1" s="382"/>
      <c r="E1" s="382"/>
      <c r="F1" s="382"/>
      <c r="G1" s="382"/>
      <c r="H1" s="382"/>
      <c r="I1" s="382"/>
    </row>
    <row r="2" spans="1:9" s="383" customFormat="1" ht="24" customHeight="1">
      <c r="A2" s="385" t="s">
        <v>394</v>
      </c>
      <c r="B2" s="385"/>
      <c r="C2" s="385"/>
      <c r="E2" s="452"/>
      <c r="F2" s="385"/>
      <c r="G2" s="385"/>
      <c r="I2" s="212" t="s">
        <v>38</v>
      </c>
    </row>
    <row r="3" spans="1:9" s="383" customFormat="1" ht="18" customHeight="1" thickBot="1">
      <c r="A3" s="384"/>
      <c r="B3" s="384"/>
      <c r="C3" s="384"/>
      <c r="D3" s="573"/>
      <c r="E3" s="573"/>
      <c r="F3" s="384"/>
      <c r="G3" s="384"/>
      <c r="I3" s="439" t="s">
        <v>68</v>
      </c>
    </row>
    <row r="4" spans="1:9" s="383" customFormat="1" ht="19.5" customHeight="1" thickBot="1">
      <c r="A4" s="440" t="s">
        <v>430</v>
      </c>
      <c r="B4" s="422" t="s">
        <v>450</v>
      </c>
      <c r="C4" s="422"/>
      <c r="D4" s="422"/>
      <c r="E4" s="422"/>
      <c r="F4" s="422"/>
      <c r="G4" s="422"/>
      <c r="H4" s="422"/>
      <c r="I4" s="422"/>
    </row>
    <row r="5" spans="1:9" s="383" customFormat="1" ht="19.5" customHeight="1" thickBot="1">
      <c r="A5" s="440"/>
      <c r="B5" s="465"/>
      <c r="C5" s="465"/>
      <c r="D5" s="465"/>
      <c r="E5" s="465"/>
      <c r="F5" s="465"/>
      <c r="G5" s="465"/>
      <c r="H5" s="465"/>
      <c r="I5" s="465"/>
    </row>
    <row r="6" spans="1:9" s="383" customFormat="1" ht="19.5" customHeight="1" thickBot="1">
      <c r="A6" s="440"/>
      <c r="B6" s="574"/>
      <c r="C6" s="574"/>
      <c r="D6" s="574"/>
      <c r="E6" s="574"/>
      <c r="F6" s="574"/>
      <c r="G6" s="574"/>
      <c r="H6" s="574"/>
      <c r="I6" s="574"/>
    </row>
    <row r="7" spans="1:9" s="383" customFormat="1" ht="24.95" customHeight="1" thickBot="1">
      <c r="A7" s="440"/>
      <c r="B7" s="465" t="s">
        <v>451</v>
      </c>
      <c r="C7" s="465" t="s">
        <v>452</v>
      </c>
      <c r="D7" s="465" t="s">
        <v>453</v>
      </c>
      <c r="E7" s="465" t="s">
        <v>454</v>
      </c>
      <c r="F7" s="465" t="s">
        <v>455</v>
      </c>
      <c r="G7" s="465" t="s">
        <v>456</v>
      </c>
      <c r="H7" s="465" t="s">
        <v>457</v>
      </c>
      <c r="I7" s="465" t="s">
        <v>458</v>
      </c>
    </row>
    <row r="8" spans="1:9" s="383" customFormat="1" ht="24.95" customHeight="1" thickBot="1">
      <c r="A8" s="440"/>
      <c r="B8" s="465"/>
      <c r="C8" s="465"/>
      <c r="D8" s="465"/>
      <c r="E8" s="465"/>
      <c r="F8" s="465"/>
      <c r="G8" s="465"/>
      <c r="H8" s="465"/>
      <c r="I8" s="465"/>
    </row>
    <row r="9" spans="1:9" s="383" customFormat="1" ht="24.95" customHeight="1" thickBot="1">
      <c r="A9" s="440"/>
      <c r="B9" s="465"/>
      <c r="C9" s="465"/>
      <c r="D9" s="465"/>
      <c r="E9" s="465"/>
      <c r="F9" s="465"/>
      <c r="G9" s="465"/>
      <c r="H9" s="465"/>
      <c r="I9" s="465"/>
    </row>
    <row r="10" spans="1:9" s="383" customFormat="1" ht="35.1" customHeight="1" thickBot="1">
      <c r="A10" s="440"/>
      <c r="B10" s="423"/>
      <c r="C10" s="423"/>
      <c r="D10" s="423"/>
      <c r="E10" s="423"/>
      <c r="F10" s="423"/>
      <c r="G10" s="423"/>
      <c r="H10" s="423"/>
      <c r="I10" s="423"/>
    </row>
    <row r="11" spans="1:9" s="383" customFormat="1" ht="19.5" customHeight="1">
      <c r="A11" s="441"/>
      <c r="B11" s="441"/>
      <c r="C11" s="441"/>
      <c r="D11" s="441"/>
      <c r="E11" s="441"/>
    </row>
    <row r="12" spans="1:9" s="382" customFormat="1" ht="45" customHeight="1">
      <c r="A12" s="442" t="s">
        <v>87</v>
      </c>
      <c r="B12" s="575">
        <v>13841</v>
      </c>
      <c r="C12" s="576">
        <v>14.9</v>
      </c>
      <c r="D12" s="387">
        <v>5440</v>
      </c>
      <c r="E12" s="576">
        <v>5.8</v>
      </c>
      <c r="F12" s="577">
        <v>8401</v>
      </c>
      <c r="G12" s="578">
        <v>9</v>
      </c>
      <c r="H12" s="577">
        <v>119</v>
      </c>
      <c r="I12" s="577">
        <v>66</v>
      </c>
    </row>
    <row r="13" spans="1:9" s="383" customFormat="1" ht="45" customHeight="1">
      <c r="A13" s="445" t="s">
        <v>88</v>
      </c>
      <c r="B13" s="579">
        <v>3175</v>
      </c>
      <c r="C13" s="580">
        <v>15.2</v>
      </c>
      <c r="D13" s="581">
        <v>1318</v>
      </c>
      <c r="E13" s="580">
        <v>6.3</v>
      </c>
      <c r="F13" s="579">
        <v>1857</v>
      </c>
      <c r="G13" s="580">
        <v>8.9</v>
      </c>
      <c r="H13" s="579">
        <v>30</v>
      </c>
      <c r="I13" s="579">
        <v>13</v>
      </c>
    </row>
    <row r="14" spans="1:9" s="383" customFormat="1" ht="45" customHeight="1">
      <c r="A14" s="447" t="s">
        <v>89</v>
      </c>
      <c r="B14" s="582">
        <v>2464</v>
      </c>
      <c r="C14" s="583">
        <v>16</v>
      </c>
      <c r="D14" s="582">
        <v>966</v>
      </c>
      <c r="E14" s="583">
        <v>6.3</v>
      </c>
      <c r="F14" s="582">
        <v>1498</v>
      </c>
      <c r="G14" s="583">
        <v>9.6999999999999993</v>
      </c>
      <c r="H14" s="584">
        <v>16</v>
      </c>
      <c r="I14" s="584">
        <v>8</v>
      </c>
    </row>
    <row r="15" spans="1:9" s="383" customFormat="1" ht="45" customHeight="1">
      <c r="A15" s="449" t="s">
        <v>90</v>
      </c>
      <c r="B15" s="581">
        <v>8202</v>
      </c>
      <c r="C15" s="585">
        <v>14.4</v>
      </c>
      <c r="D15" s="581">
        <v>3156</v>
      </c>
      <c r="E15" s="585">
        <v>5.6</v>
      </c>
      <c r="F15" s="581">
        <v>5046</v>
      </c>
      <c r="G15" s="585">
        <v>8.9</v>
      </c>
      <c r="H15" s="581">
        <v>73</v>
      </c>
      <c r="I15" s="581">
        <v>45</v>
      </c>
    </row>
    <row r="16" spans="1:9" s="383" customFormat="1" ht="18" customHeight="1">
      <c r="A16" s="473"/>
      <c r="B16" s="473"/>
      <c r="C16" s="473"/>
      <c r="D16" s="473"/>
      <c r="E16" s="460"/>
      <c r="F16" s="460"/>
      <c r="G16" s="460"/>
      <c r="H16" s="460"/>
      <c r="I16" s="460"/>
    </row>
    <row r="17" spans="1:10" s="383" customFormat="1" ht="15.75" customHeight="1"/>
    <row r="18" spans="1:10" s="383" customFormat="1" ht="24.95" customHeight="1">
      <c r="A18" s="382" t="s">
        <v>395</v>
      </c>
      <c r="B18" s="382"/>
      <c r="C18" s="382"/>
      <c r="D18" s="382"/>
      <c r="E18" s="382"/>
      <c r="F18" s="382"/>
      <c r="G18" s="382"/>
      <c r="H18" s="382"/>
      <c r="I18" s="382"/>
    </row>
    <row r="19" spans="1:10" s="383" customFormat="1" ht="24" customHeight="1">
      <c r="A19" s="385" t="s">
        <v>396</v>
      </c>
      <c r="B19" s="385"/>
      <c r="C19" s="385"/>
      <c r="E19" s="452"/>
      <c r="F19" s="385"/>
      <c r="G19" s="385"/>
      <c r="J19" s="212" t="s">
        <v>38</v>
      </c>
    </row>
    <row r="20" spans="1:10" s="383" customFormat="1" ht="18" customHeight="1" thickBot="1">
      <c r="A20" s="384"/>
      <c r="B20" s="384"/>
      <c r="C20" s="384"/>
      <c r="D20" s="573"/>
      <c r="E20" s="573"/>
      <c r="F20" s="384"/>
      <c r="G20" s="384"/>
      <c r="J20" s="439" t="s">
        <v>68</v>
      </c>
    </row>
    <row r="21" spans="1:10" s="383" customFormat="1" ht="15.75" customHeight="1" thickBot="1">
      <c r="A21" s="440" t="s">
        <v>430</v>
      </c>
      <c r="B21" s="422" t="s">
        <v>450</v>
      </c>
      <c r="C21" s="422"/>
      <c r="D21" s="422"/>
      <c r="E21" s="422"/>
      <c r="F21" s="422"/>
      <c r="G21" s="422"/>
      <c r="H21" s="422"/>
      <c r="I21" s="422"/>
      <c r="J21" s="422"/>
    </row>
    <row r="22" spans="1:10" s="383" customFormat="1" ht="15.75" customHeight="1" thickBot="1">
      <c r="A22" s="440"/>
      <c r="B22" s="465"/>
      <c r="C22" s="465"/>
      <c r="D22" s="465"/>
      <c r="E22" s="465"/>
      <c r="F22" s="465"/>
      <c r="G22" s="465"/>
      <c r="H22" s="465"/>
      <c r="I22" s="465"/>
      <c r="J22" s="465"/>
    </row>
    <row r="23" spans="1:10" s="383" customFormat="1" ht="15.75" customHeight="1" thickBot="1">
      <c r="A23" s="440"/>
      <c r="B23" s="465"/>
      <c r="C23" s="465"/>
      <c r="D23" s="465"/>
      <c r="E23" s="465"/>
      <c r="F23" s="465"/>
      <c r="G23" s="465"/>
      <c r="H23" s="465"/>
      <c r="I23" s="465"/>
      <c r="J23" s="465"/>
    </row>
    <row r="24" spans="1:10" s="383" customFormat="1" ht="15.75" customHeight="1" thickBot="1">
      <c r="A24" s="440"/>
      <c r="B24" s="586" t="s">
        <v>459</v>
      </c>
      <c r="C24" s="586" t="s">
        <v>460</v>
      </c>
      <c r="D24" s="586" t="s">
        <v>461</v>
      </c>
      <c r="E24" s="586" t="s">
        <v>462</v>
      </c>
      <c r="F24" s="586" t="s">
        <v>463</v>
      </c>
      <c r="G24" s="586" t="s">
        <v>464</v>
      </c>
      <c r="H24" s="586" t="s">
        <v>465</v>
      </c>
      <c r="I24" s="586" t="s">
        <v>466</v>
      </c>
      <c r="J24" s="586" t="s">
        <v>467</v>
      </c>
    </row>
    <row r="25" spans="1:10" s="383" customFormat="1" ht="15.75" customHeight="1" thickBot="1">
      <c r="A25" s="440"/>
      <c r="B25" s="465"/>
      <c r="C25" s="465"/>
      <c r="D25" s="465"/>
      <c r="E25" s="465"/>
      <c r="F25" s="465"/>
      <c r="G25" s="465"/>
      <c r="H25" s="465"/>
      <c r="I25" s="465"/>
      <c r="J25" s="465"/>
    </row>
    <row r="26" spans="1:10" s="383" customFormat="1" ht="15.75" customHeight="1" thickBot="1">
      <c r="A26" s="440"/>
      <c r="B26" s="465"/>
      <c r="C26" s="465"/>
      <c r="D26" s="465"/>
      <c r="E26" s="465"/>
      <c r="F26" s="465"/>
      <c r="G26" s="465"/>
      <c r="H26" s="465"/>
      <c r="I26" s="465"/>
      <c r="J26" s="465"/>
    </row>
    <row r="27" spans="1:10" s="383" customFormat="1" ht="62.25" customHeight="1" thickBot="1">
      <c r="A27" s="440"/>
      <c r="B27" s="423"/>
      <c r="C27" s="423"/>
      <c r="D27" s="423"/>
      <c r="E27" s="423"/>
      <c r="F27" s="423"/>
      <c r="G27" s="423"/>
      <c r="H27" s="423"/>
      <c r="I27" s="423"/>
      <c r="J27" s="423"/>
    </row>
    <row r="28" spans="1:10" s="383" customFormat="1" ht="15.75" customHeight="1">
      <c r="A28" s="441"/>
      <c r="B28" s="441"/>
      <c r="C28" s="441"/>
      <c r="D28" s="441"/>
      <c r="E28" s="441"/>
    </row>
    <row r="29" spans="1:10" s="383" customFormat="1" ht="45" customHeight="1">
      <c r="A29" s="442" t="s">
        <v>87</v>
      </c>
      <c r="B29" s="388">
        <v>88</v>
      </c>
      <c r="C29" s="388">
        <v>19</v>
      </c>
      <c r="D29" s="388">
        <v>107</v>
      </c>
      <c r="E29" s="587">
        <v>21.674734484502565</v>
      </c>
      <c r="F29" s="388">
        <v>5109</v>
      </c>
      <c r="G29" s="588">
        <v>1094</v>
      </c>
      <c r="H29" s="588">
        <v>1390</v>
      </c>
      <c r="I29" s="388">
        <v>228</v>
      </c>
      <c r="J29" s="589" t="s">
        <v>468</v>
      </c>
    </row>
    <row r="30" spans="1:10" s="383" customFormat="1" ht="45" customHeight="1">
      <c r="A30" s="445" t="s">
        <v>88</v>
      </c>
      <c r="B30" s="477">
        <v>16</v>
      </c>
      <c r="C30" s="477">
        <v>7</v>
      </c>
      <c r="D30" s="477">
        <v>23</v>
      </c>
      <c r="E30" s="590">
        <v>62.992125984251963</v>
      </c>
      <c r="F30" s="477">
        <v>1192</v>
      </c>
      <c r="G30" s="476">
        <v>171</v>
      </c>
      <c r="H30" s="476">
        <v>388</v>
      </c>
      <c r="I30" s="477">
        <v>33</v>
      </c>
      <c r="J30" s="591" t="s">
        <v>84</v>
      </c>
    </row>
    <row r="31" spans="1:10" s="383" customFormat="1" ht="45" customHeight="1">
      <c r="A31" s="447" t="s">
        <v>89</v>
      </c>
      <c r="B31" s="389">
        <v>12</v>
      </c>
      <c r="C31" s="389">
        <v>2</v>
      </c>
      <c r="D31" s="389">
        <v>14</v>
      </c>
      <c r="E31" s="592" t="s">
        <v>2</v>
      </c>
      <c r="F31" s="389">
        <v>984</v>
      </c>
      <c r="G31" s="389">
        <v>164</v>
      </c>
      <c r="H31" s="389">
        <v>218</v>
      </c>
      <c r="I31" s="389">
        <v>36</v>
      </c>
      <c r="J31" s="593" t="s">
        <v>84</v>
      </c>
    </row>
    <row r="32" spans="1:10" s="383" customFormat="1" ht="45" customHeight="1">
      <c r="A32" s="449" t="s">
        <v>90</v>
      </c>
      <c r="B32" s="477">
        <v>60</v>
      </c>
      <c r="C32" s="477">
        <v>10</v>
      </c>
      <c r="D32" s="477">
        <v>70</v>
      </c>
      <c r="E32" s="594">
        <v>12.192148256522799</v>
      </c>
      <c r="F32" s="477">
        <v>2933</v>
      </c>
      <c r="G32" s="477">
        <v>759</v>
      </c>
      <c r="H32" s="477">
        <v>784</v>
      </c>
      <c r="I32" s="477">
        <v>159</v>
      </c>
      <c r="J32" s="591" t="s">
        <v>84</v>
      </c>
    </row>
    <row r="33" spans="1:10" ht="18" customHeight="1">
      <c r="A33" s="19"/>
      <c r="B33" s="19"/>
      <c r="C33" s="19"/>
      <c r="D33" s="19"/>
      <c r="E33" s="18"/>
      <c r="F33" s="18"/>
      <c r="G33" s="18"/>
      <c r="H33" s="18"/>
      <c r="I33" s="18"/>
      <c r="J33" s="18"/>
    </row>
    <row r="34" spans="1:10" ht="18" customHeight="1">
      <c r="A34" s="23" t="s">
        <v>406</v>
      </c>
    </row>
    <row r="35" spans="1:10" ht="18" customHeight="1">
      <c r="A35" s="200" t="s">
        <v>383</v>
      </c>
      <c r="B35" s="201"/>
      <c r="C35" s="201"/>
      <c r="D35" s="201"/>
      <c r="E35" s="201"/>
      <c r="F35" s="201"/>
      <c r="G35" s="201"/>
      <c r="H35" s="201"/>
      <c r="I35" s="201"/>
      <c r="J35" s="201"/>
    </row>
    <row r="36" spans="1:10" ht="18" customHeight="1">
      <c r="A36" s="202" t="s">
        <v>384</v>
      </c>
      <c r="B36" s="201"/>
      <c r="C36" s="201"/>
      <c r="D36" s="201"/>
      <c r="E36" s="201"/>
      <c r="F36" s="201"/>
      <c r="G36" s="201"/>
      <c r="H36" s="201"/>
      <c r="I36" s="201"/>
      <c r="J36" s="201"/>
    </row>
    <row r="37" spans="1:10" ht="18" customHeight="1">
      <c r="A37" s="203" t="s">
        <v>385</v>
      </c>
      <c r="B37" s="201"/>
      <c r="C37" s="201"/>
      <c r="D37" s="201"/>
      <c r="E37" s="201"/>
      <c r="F37" s="201"/>
      <c r="G37" s="201"/>
      <c r="H37" s="201"/>
      <c r="I37" s="201"/>
      <c r="J37" s="201"/>
    </row>
    <row r="38" spans="1:10" ht="18" customHeight="1">
      <c r="A38" s="204" t="s">
        <v>386</v>
      </c>
      <c r="B38" s="205"/>
      <c r="C38" s="205"/>
      <c r="D38" s="205"/>
      <c r="E38" s="205"/>
      <c r="F38" s="205"/>
      <c r="G38" s="205"/>
      <c r="H38" s="205"/>
      <c r="I38" s="205"/>
      <c r="J38" s="205"/>
    </row>
    <row r="39" spans="1:10" ht="35.1" customHeight="1">
      <c r="A39" s="415" t="s">
        <v>387</v>
      </c>
      <c r="B39" s="415"/>
      <c r="C39" s="415"/>
      <c r="D39" s="415"/>
      <c r="E39" s="415"/>
      <c r="F39" s="415"/>
      <c r="G39" s="415"/>
      <c r="H39" s="415"/>
      <c r="I39" s="415"/>
      <c r="J39" s="415"/>
    </row>
    <row r="40" spans="1:10" ht="35.1" customHeight="1">
      <c r="A40" s="416" t="s">
        <v>388</v>
      </c>
      <c r="B40" s="416"/>
      <c r="C40" s="416"/>
      <c r="D40" s="416"/>
      <c r="E40" s="416"/>
      <c r="F40" s="416"/>
      <c r="G40" s="416"/>
      <c r="H40" s="416"/>
      <c r="I40" s="416"/>
      <c r="J40" s="416"/>
    </row>
    <row r="41" spans="1:10" ht="18" customHeight="1">
      <c r="A41" s="435" t="s">
        <v>389</v>
      </c>
      <c r="B41" s="435"/>
      <c r="C41" s="435"/>
      <c r="D41" s="435"/>
      <c r="E41" s="435"/>
      <c r="F41" s="435"/>
      <c r="G41" s="435"/>
      <c r="H41" s="435"/>
      <c r="I41" s="435"/>
      <c r="J41" s="435"/>
    </row>
    <row r="42" spans="1:10" ht="18" customHeight="1">
      <c r="A42" s="437" t="s">
        <v>390</v>
      </c>
      <c r="B42" s="437"/>
      <c r="C42" s="437"/>
      <c r="D42" s="437"/>
      <c r="E42" s="437"/>
      <c r="F42" s="437"/>
      <c r="G42" s="437"/>
      <c r="H42" s="437"/>
      <c r="I42" s="437"/>
      <c r="J42" s="437"/>
    </row>
    <row r="43" spans="1:10" ht="20.100000000000001" customHeight="1"/>
    <row r="44" spans="1:10" ht="20.100000000000001" customHeight="1"/>
    <row r="45" spans="1:10" ht="41.25" customHeight="1"/>
    <row r="46" spans="1:10" ht="15.75" customHeight="1"/>
    <row r="47" spans="1:10" ht="15.75" customHeight="1"/>
    <row r="48" spans="1: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sheetData>
  <mergeCells count="27">
    <mergeCell ref="A39:J39"/>
    <mergeCell ref="A42:J42"/>
    <mergeCell ref="F24:F27"/>
    <mergeCell ref="G24:G27"/>
    <mergeCell ref="H24:H27"/>
    <mergeCell ref="I24:I27"/>
    <mergeCell ref="A21:A27"/>
    <mergeCell ref="B24:B27"/>
    <mergeCell ref="C24:C27"/>
    <mergeCell ref="D24:D27"/>
    <mergeCell ref="E24:E27"/>
    <mergeCell ref="A40:J40"/>
    <mergeCell ref="A41:J41"/>
    <mergeCell ref="D3:E3"/>
    <mergeCell ref="A4:A10"/>
    <mergeCell ref="B7:B10"/>
    <mergeCell ref="C7:C10"/>
    <mergeCell ref="D7:D10"/>
    <mergeCell ref="E7:E10"/>
    <mergeCell ref="F7:F10"/>
    <mergeCell ref="G7:G10"/>
    <mergeCell ref="H7:H10"/>
    <mergeCell ref="I7:I10"/>
    <mergeCell ref="B4:I6"/>
    <mergeCell ref="J24:J27"/>
    <mergeCell ref="B21:J23"/>
    <mergeCell ref="D20:E20"/>
  </mergeCells>
  <pageMargins left="0.39370078740157483" right="0.39370078740157483" top="0.51181102362204722" bottom="0.19685039370078741"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127"/>
  <sheetViews>
    <sheetView view="pageBreakPreview" topLeftCell="A76" zoomScale="70" zoomScaleNormal="100" zoomScaleSheetLayoutView="70" workbookViewId="0">
      <selection activeCell="A39" sqref="A39:XFD40"/>
    </sheetView>
  </sheetViews>
  <sheetFormatPr defaultColWidth="9.140625" defaultRowHeight="20.25"/>
  <cols>
    <col min="1" max="1" width="82.7109375" style="115" customWidth="1"/>
    <col min="2" max="7" width="19.7109375" style="115" customWidth="1"/>
    <col min="8" max="8" width="9" style="115" bestFit="1" customWidth="1"/>
    <col min="9" max="15" width="6.85546875" style="115" customWidth="1"/>
    <col min="16" max="16384" width="9.140625" style="115"/>
  </cols>
  <sheetData>
    <row r="1" spans="1:9" ht="20.100000000000001" customHeight="1">
      <c r="A1" s="112" t="s">
        <v>82</v>
      </c>
      <c r="B1" s="113"/>
      <c r="C1" s="113"/>
      <c r="D1" s="113"/>
      <c r="E1" s="113"/>
      <c r="F1" s="113"/>
      <c r="G1" s="114"/>
      <c r="H1" s="114"/>
      <c r="I1" s="114"/>
    </row>
    <row r="2" spans="1:9" ht="20.100000000000001" customHeight="1">
      <c r="A2" s="116" t="s">
        <v>83</v>
      </c>
      <c r="B2" s="113"/>
      <c r="C2" s="113"/>
      <c r="D2" s="113"/>
      <c r="E2" s="113"/>
      <c r="F2" s="113"/>
      <c r="G2" s="114"/>
      <c r="H2" s="114"/>
      <c r="I2" s="114"/>
    </row>
    <row r="3" spans="1:9" ht="20.100000000000001" customHeight="1" thickBot="1">
      <c r="A3" s="114"/>
      <c r="B3" s="113"/>
      <c r="C3" s="113"/>
      <c r="D3" s="113"/>
      <c r="E3" s="113"/>
      <c r="F3" s="113"/>
      <c r="G3" s="114"/>
      <c r="H3" s="114"/>
      <c r="I3" s="114"/>
    </row>
    <row r="4" spans="1:9" ht="42" customHeight="1" thickBot="1">
      <c r="A4" s="117"/>
      <c r="B4" s="118">
        <v>1970</v>
      </c>
      <c r="C4" s="118">
        <v>1980</v>
      </c>
      <c r="D4" s="118">
        <v>1991</v>
      </c>
      <c r="E4" s="118">
        <v>2000</v>
      </c>
      <c r="F4" s="118">
        <v>2010</v>
      </c>
      <c r="G4" s="118">
        <v>2020</v>
      </c>
      <c r="H4" s="114"/>
      <c r="I4" s="114"/>
    </row>
    <row r="5" spans="1:9" ht="9.9499999999999993" customHeight="1">
      <c r="A5" s="119"/>
      <c r="B5" s="120"/>
      <c r="C5" s="120"/>
      <c r="D5" s="120"/>
      <c r="E5" s="120"/>
      <c r="F5" s="120"/>
      <c r="G5" s="120"/>
      <c r="H5" s="114"/>
      <c r="I5" s="114"/>
    </row>
    <row r="6" spans="1:9" s="122" customFormat="1">
      <c r="A6" s="121" t="s">
        <v>391</v>
      </c>
      <c r="B6" s="121"/>
      <c r="C6" s="121"/>
      <c r="D6" s="121"/>
      <c r="E6" s="121"/>
      <c r="F6" s="121"/>
      <c r="G6" s="121"/>
    </row>
    <row r="7" spans="1:9" s="122" customFormat="1">
      <c r="A7" s="123" t="s">
        <v>304</v>
      </c>
      <c r="B7" s="149">
        <v>68886</v>
      </c>
      <c r="C7" s="149">
        <v>87269</v>
      </c>
      <c r="D7" s="149">
        <v>121290</v>
      </c>
      <c r="E7" s="149">
        <v>175593</v>
      </c>
      <c r="F7" s="149">
        <v>234930</v>
      </c>
      <c r="G7" s="149">
        <v>319753</v>
      </c>
    </row>
    <row r="8" spans="1:9" s="122" customFormat="1">
      <c r="A8" s="124" t="s">
        <v>305</v>
      </c>
      <c r="B8" s="149">
        <v>61535</v>
      </c>
      <c r="C8" s="149">
        <v>76017</v>
      </c>
      <c r="D8" s="149">
        <v>99888</v>
      </c>
      <c r="E8" s="149">
        <v>132243</v>
      </c>
      <c r="F8" s="149">
        <v>188239</v>
      </c>
      <c r="G8" s="149">
        <v>223738</v>
      </c>
    </row>
    <row r="9" spans="1:9" s="122" customFormat="1">
      <c r="A9" s="124" t="s">
        <v>306</v>
      </c>
      <c r="B9" s="149">
        <v>6381</v>
      </c>
      <c r="C9" s="149">
        <v>9231</v>
      </c>
      <c r="D9" s="149">
        <v>20898</v>
      </c>
      <c r="E9" s="149">
        <v>43000</v>
      </c>
      <c r="F9" s="149">
        <v>46385</v>
      </c>
      <c r="G9" s="149">
        <v>96015</v>
      </c>
    </row>
    <row r="10" spans="1:9" s="122" customFormat="1">
      <c r="A10" s="124"/>
      <c r="B10" s="145"/>
      <c r="C10" s="145"/>
      <c r="D10" s="145"/>
      <c r="E10" s="145"/>
      <c r="F10" s="145"/>
      <c r="G10" s="145"/>
    </row>
    <row r="11" spans="1:9" s="122" customFormat="1" ht="40.5">
      <c r="A11" s="125" t="s">
        <v>307</v>
      </c>
      <c r="B11" s="148"/>
      <c r="C11" s="148"/>
      <c r="D11" s="148"/>
      <c r="E11" s="148"/>
      <c r="F11" s="148"/>
      <c r="G11" s="148"/>
    </row>
    <row r="12" spans="1:9" s="122" customFormat="1">
      <c r="A12" s="123" t="s">
        <v>304</v>
      </c>
      <c r="B12" s="251">
        <v>100</v>
      </c>
      <c r="C12" s="251">
        <v>100</v>
      </c>
      <c r="D12" s="251">
        <v>100</v>
      </c>
      <c r="E12" s="251">
        <v>100.00000000000001</v>
      </c>
      <c r="F12" s="251">
        <v>100</v>
      </c>
      <c r="G12" s="251">
        <v>100</v>
      </c>
    </row>
    <row r="13" spans="1:9" s="122" customFormat="1">
      <c r="A13" s="124" t="s">
        <v>305</v>
      </c>
      <c r="B13" s="251">
        <v>90.604570351610818</v>
      </c>
      <c r="C13" s="251">
        <v>89.171593468468473</v>
      </c>
      <c r="D13" s="251">
        <v>82.698325964929708</v>
      </c>
      <c r="E13" s="251">
        <v>75.462643301016314</v>
      </c>
      <c r="F13" s="251">
        <v>80.230070240043645</v>
      </c>
      <c r="G13" s="251">
        <v>69.972134741503595</v>
      </c>
    </row>
    <row r="14" spans="1:9" s="122" customFormat="1">
      <c r="A14" s="124" t="s">
        <v>306</v>
      </c>
      <c r="B14" s="251">
        <v>9.3954296483891859</v>
      </c>
      <c r="C14" s="251">
        <v>10.828406531531531</v>
      </c>
      <c r="D14" s="251">
        <v>17.301674035070288</v>
      </c>
      <c r="E14" s="251">
        <v>24.537356698983697</v>
      </c>
      <c r="F14" s="251">
        <v>19.769929759956355</v>
      </c>
      <c r="G14" s="251">
        <v>30.027865258496401</v>
      </c>
    </row>
    <row r="15" spans="1:9" s="122" customFormat="1">
      <c r="A15" s="126"/>
    </row>
    <row r="16" spans="1:9" s="122" customFormat="1">
      <c r="A16" s="121" t="s">
        <v>308</v>
      </c>
      <c r="B16" s="148"/>
      <c r="C16" s="148"/>
      <c r="D16" s="148"/>
      <c r="E16" s="148"/>
      <c r="F16" s="148"/>
      <c r="G16" s="148"/>
    </row>
    <row r="17" spans="1:9" s="122" customFormat="1">
      <c r="A17" s="123" t="s">
        <v>304</v>
      </c>
      <c r="B17" s="149">
        <v>68238</v>
      </c>
      <c r="C17" s="149">
        <v>81102</v>
      </c>
      <c r="D17" s="149">
        <v>102158</v>
      </c>
      <c r="E17" s="149">
        <v>134976</v>
      </c>
      <c r="F17" s="149">
        <v>191393</v>
      </c>
      <c r="G17" s="149">
        <v>267074</v>
      </c>
    </row>
    <row r="18" spans="1:9" s="122" customFormat="1">
      <c r="A18" s="124" t="s">
        <v>309</v>
      </c>
      <c r="B18" s="251">
        <v>5.9012394923842866</v>
      </c>
      <c r="C18" s="251">
        <v>5.5</v>
      </c>
      <c r="D18" s="251">
        <v>5</v>
      </c>
      <c r="E18" s="251">
        <v>4.5</v>
      </c>
      <c r="F18" s="251">
        <v>4.0999999999999996</v>
      </c>
      <c r="G18" s="251">
        <v>3.7</v>
      </c>
    </row>
    <row r="19" spans="1:9" s="122" customFormat="1">
      <c r="A19" s="126"/>
      <c r="G19" s="136"/>
    </row>
    <row r="20" spans="1:9" s="122" customFormat="1">
      <c r="A20" s="125" t="s">
        <v>310</v>
      </c>
      <c r="B20" s="150"/>
      <c r="C20" s="150"/>
      <c r="D20" s="150"/>
      <c r="E20" s="150"/>
      <c r="F20" s="150"/>
      <c r="G20" s="150"/>
    </row>
    <row r="21" spans="1:9" s="122" customFormat="1">
      <c r="A21" s="123" t="s">
        <v>304</v>
      </c>
      <c r="B21" s="149">
        <v>404125</v>
      </c>
      <c r="C21" s="149">
        <v>446769</v>
      </c>
      <c r="D21" s="149">
        <v>506321</v>
      </c>
      <c r="E21" s="149">
        <v>605239</v>
      </c>
      <c r="F21" s="149">
        <v>790136</v>
      </c>
      <c r="G21" s="149">
        <v>998428</v>
      </c>
      <c r="I21" s="127"/>
    </row>
    <row r="22" spans="1:9" s="122" customFormat="1">
      <c r="A22" s="124" t="s">
        <v>311</v>
      </c>
      <c r="B22" s="149">
        <v>197650</v>
      </c>
      <c r="C22" s="149">
        <v>216881</v>
      </c>
      <c r="D22" s="149">
        <v>248871</v>
      </c>
      <c r="E22" s="149">
        <v>300870</v>
      </c>
      <c r="F22" s="149">
        <v>397949</v>
      </c>
      <c r="G22" s="149">
        <v>524942</v>
      </c>
    </row>
    <row r="23" spans="1:9" s="122" customFormat="1">
      <c r="A23" s="124" t="s">
        <v>312</v>
      </c>
      <c r="B23" s="149">
        <v>206475</v>
      </c>
      <c r="C23" s="149">
        <v>229888</v>
      </c>
      <c r="D23" s="149">
        <v>257450</v>
      </c>
      <c r="E23" s="149">
        <v>304369</v>
      </c>
      <c r="F23" s="149">
        <v>392187</v>
      </c>
      <c r="G23" s="149">
        <v>473486</v>
      </c>
    </row>
    <row r="24" spans="1:9" s="122" customFormat="1">
      <c r="A24" s="124"/>
      <c r="B24" s="140"/>
      <c r="C24" s="140"/>
      <c r="D24" s="140"/>
      <c r="E24" s="140"/>
      <c r="F24" s="140"/>
      <c r="G24" s="140"/>
    </row>
    <row r="25" spans="1:9" s="122" customFormat="1">
      <c r="A25" s="125" t="s">
        <v>313</v>
      </c>
      <c r="B25" s="150"/>
      <c r="C25" s="150"/>
      <c r="D25" s="150"/>
      <c r="E25" s="150"/>
      <c r="F25" s="150"/>
      <c r="G25" s="150"/>
    </row>
    <row r="26" spans="1:9" s="122" customFormat="1">
      <c r="A26" s="123" t="s">
        <v>304</v>
      </c>
      <c r="B26" s="251">
        <v>100</v>
      </c>
      <c r="C26" s="251">
        <v>100</v>
      </c>
      <c r="D26" s="251">
        <v>100</v>
      </c>
      <c r="E26" s="251">
        <v>100</v>
      </c>
      <c r="F26" s="251">
        <v>100</v>
      </c>
      <c r="G26" s="251">
        <v>100</v>
      </c>
      <c r="I26" s="127"/>
    </row>
    <row r="27" spans="1:9" s="122" customFormat="1">
      <c r="A27" s="124" t="s">
        <v>311</v>
      </c>
      <c r="B27" s="251">
        <v>48.908134859263839</v>
      </c>
      <c r="C27" s="251">
        <v>48.544326038735903</v>
      </c>
      <c r="D27" s="251">
        <v>49.152810173783038</v>
      </c>
      <c r="E27" s="251">
        <v>49.710940636674103</v>
      </c>
      <c r="F27" s="251">
        <v>50.364620774145209</v>
      </c>
      <c r="G27" s="251">
        <v>52.576850809472489</v>
      </c>
    </row>
    <row r="28" spans="1:9" s="122" customFormat="1">
      <c r="A28" s="124" t="s">
        <v>314</v>
      </c>
      <c r="B28" s="251">
        <v>51.091865140736161</v>
      </c>
      <c r="C28" s="251">
        <v>51.455673961264104</v>
      </c>
      <c r="D28" s="251">
        <v>50.847189826216962</v>
      </c>
      <c r="E28" s="251">
        <v>50.289059363325897</v>
      </c>
      <c r="F28" s="251">
        <v>49.635379225854791</v>
      </c>
      <c r="G28" s="251">
        <v>47.423149190527511</v>
      </c>
    </row>
    <row r="29" spans="1:9" s="122" customFormat="1">
      <c r="B29" s="253"/>
      <c r="C29" s="253"/>
      <c r="D29" s="253"/>
      <c r="E29" s="253"/>
      <c r="F29" s="253"/>
      <c r="G29" s="254"/>
    </row>
    <row r="30" spans="1:9" s="122" customFormat="1">
      <c r="A30" s="121" t="s">
        <v>315</v>
      </c>
      <c r="B30" s="255"/>
      <c r="C30" s="255"/>
      <c r="D30" s="255"/>
      <c r="E30" s="255"/>
      <c r="F30" s="255"/>
      <c r="G30" s="256"/>
    </row>
    <row r="31" spans="1:9" s="122" customFormat="1">
      <c r="A31" s="123" t="s">
        <v>316</v>
      </c>
      <c r="B31" s="149">
        <v>404125</v>
      </c>
      <c r="C31" s="149">
        <v>446769</v>
      </c>
      <c r="D31" s="149">
        <v>500115</v>
      </c>
      <c r="E31" s="149">
        <v>587646</v>
      </c>
      <c r="F31" s="149">
        <v>757271</v>
      </c>
      <c r="G31" s="149">
        <v>927361</v>
      </c>
    </row>
    <row r="32" spans="1:9" s="122" customFormat="1">
      <c r="A32" s="123" t="s">
        <v>317</v>
      </c>
      <c r="B32" s="569" t="s">
        <v>84</v>
      </c>
      <c r="C32" s="569" t="s">
        <v>84</v>
      </c>
      <c r="D32" s="149">
        <v>6206</v>
      </c>
      <c r="E32" s="149">
        <v>17593</v>
      </c>
      <c r="F32" s="149">
        <v>32865</v>
      </c>
      <c r="G32" s="149">
        <v>71067</v>
      </c>
    </row>
    <row r="33" spans="1:7" s="122" customFormat="1">
      <c r="A33" s="123"/>
      <c r="B33" s="254"/>
      <c r="C33" s="254"/>
      <c r="D33" s="252"/>
      <c r="E33" s="252"/>
      <c r="F33" s="252"/>
      <c r="G33" s="252"/>
    </row>
    <row r="34" spans="1:7" s="122" customFormat="1">
      <c r="A34" s="121" t="s">
        <v>318</v>
      </c>
      <c r="B34" s="255"/>
      <c r="C34" s="255"/>
      <c r="D34" s="255"/>
      <c r="E34" s="255"/>
      <c r="F34" s="255"/>
      <c r="G34" s="256"/>
    </row>
    <row r="35" spans="1:7" s="122" customFormat="1">
      <c r="A35" s="123" t="s">
        <v>316</v>
      </c>
      <c r="B35" s="251">
        <v>100</v>
      </c>
      <c r="C35" s="251">
        <v>100</v>
      </c>
      <c r="D35" s="251">
        <v>98.8</v>
      </c>
      <c r="E35" s="251">
        <v>97.1</v>
      </c>
      <c r="F35" s="251">
        <v>95.8</v>
      </c>
      <c r="G35" s="251">
        <v>92.9</v>
      </c>
    </row>
    <row r="36" spans="1:7" s="122" customFormat="1">
      <c r="A36" s="123" t="s">
        <v>317</v>
      </c>
      <c r="B36" s="570" t="s">
        <v>84</v>
      </c>
      <c r="C36" s="570" t="s">
        <v>84</v>
      </c>
      <c r="D36" s="251">
        <v>1.2</v>
      </c>
      <c r="E36" s="251">
        <v>2.9</v>
      </c>
      <c r="F36" s="251">
        <v>4.2</v>
      </c>
      <c r="G36" s="251">
        <v>7.1</v>
      </c>
    </row>
    <row r="37" spans="1:7" s="122" customFormat="1">
      <c r="A37" s="129"/>
      <c r="B37" s="254"/>
      <c r="C37" s="254"/>
      <c r="D37" s="254"/>
      <c r="E37" s="254"/>
      <c r="F37" s="254"/>
      <c r="G37" s="254"/>
    </row>
    <row r="38" spans="1:7" s="122" customFormat="1" ht="40.5">
      <c r="A38" s="125" t="s">
        <v>319</v>
      </c>
      <c r="B38" s="289">
        <v>2.5</v>
      </c>
      <c r="C38" s="289">
        <v>1</v>
      </c>
      <c r="D38" s="289">
        <v>1.1000000000000001</v>
      </c>
      <c r="E38" s="289">
        <v>2</v>
      </c>
      <c r="F38" s="289">
        <v>2.7</v>
      </c>
      <c r="G38" s="289">
        <v>2.4</v>
      </c>
    </row>
    <row r="39" spans="1:7" s="122" customFormat="1">
      <c r="B39" s="259"/>
      <c r="C39" s="259"/>
      <c r="D39" s="259"/>
      <c r="E39" s="259"/>
      <c r="F39" s="259"/>
      <c r="G39" s="259"/>
    </row>
    <row r="40" spans="1:7" s="122" customFormat="1">
      <c r="A40" s="121" t="s">
        <v>320</v>
      </c>
      <c r="B40" s="255"/>
      <c r="C40" s="255"/>
      <c r="D40" s="255"/>
      <c r="E40" s="255"/>
      <c r="F40" s="255"/>
      <c r="G40" s="258"/>
    </row>
    <row r="41" spans="1:7" s="122" customFormat="1">
      <c r="A41" s="123" t="s">
        <v>11</v>
      </c>
      <c r="B41" s="149">
        <v>209144</v>
      </c>
      <c r="C41" s="149">
        <v>240865</v>
      </c>
      <c r="D41" s="149">
        <v>292026</v>
      </c>
      <c r="E41" s="149">
        <v>375403</v>
      </c>
      <c r="F41" s="149">
        <v>506662</v>
      </c>
      <c r="G41" s="149">
        <v>664635</v>
      </c>
    </row>
    <row r="42" spans="1:7" s="122" customFormat="1">
      <c r="A42" s="123" t="s">
        <v>321</v>
      </c>
      <c r="B42" s="149">
        <v>209144</v>
      </c>
      <c r="C42" s="149">
        <v>240865</v>
      </c>
      <c r="D42" s="149">
        <v>289750</v>
      </c>
      <c r="E42" s="149">
        <v>371143</v>
      </c>
      <c r="F42" s="149">
        <v>497912</v>
      </c>
      <c r="G42" s="149">
        <v>653880</v>
      </c>
    </row>
    <row r="43" spans="1:7" s="122" customFormat="1">
      <c r="A43" s="123" t="s">
        <v>322</v>
      </c>
      <c r="B43" s="149">
        <v>0</v>
      </c>
      <c r="C43" s="149">
        <v>0</v>
      </c>
      <c r="D43" s="149">
        <v>2276</v>
      </c>
      <c r="E43" s="149">
        <v>4260</v>
      </c>
      <c r="F43" s="149">
        <v>8750</v>
      </c>
      <c r="G43" s="149">
        <v>10755</v>
      </c>
    </row>
    <row r="44" spans="1:7" s="122" customFormat="1">
      <c r="A44" s="124" t="s">
        <v>323</v>
      </c>
      <c r="B44" s="149">
        <v>160260</v>
      </c>
      <c r="C44" s="149">
        <v>169469</v>
      </c>
      <c r="D44" s="149">
        <v>166201</v>
      </c>
      <c r="E44" s="149">
        <v>170774</v>
      </c>
      <c r="F44" s="149">
        <v>199588</v>
      </c>
      <c r="G44" s="149">
        <v>205239</v>
      </c>
    </row>
    <row r="45" spans="1:7" s="122" customFormat="1">
      <c r="A45" s="124" t="s">
        <v>324</v>
      </c>
      <c r="B45" s="149">
        <v>31833</v>
      </c>
      <c r="C45" s="149">
        <v>33269</v>
      </c>
      <c r="D45" s="149">
        <v>34938</v>
      </c>
      <c r="E45" s="149">
        <v>37862</v>
      </c>
      <c r="F45" s="149">
        <v>47186</v>
      </c>
      <c r="G45" s="149">
        <v>52359</v>
      </c>
    </row>
    <row r="46" spans="1:7" s="122" customFormat="1">
      <c r="A46" s="124" t="s">
        <v>325</v>
      </c>
      <c r="B46" s="149">
        <v>2888</v>
      </c>
      <c r="C46" s="149">
        <v>3166</v>
      </c>
      <c r="D46" s="149">
        <v>6950</v>
      </c>
      <c r="E46" s="149">
        <v>3607</v>
      </c>
      <c r="F46" s="149">
        <v>3835</v>
      </c>
      <c r="G46" s="149">
        <v>5128</v>
      </c>
    </row>
    <row r="47" spans="1:7" s="122" customFormat="1">
      <c r="A47" s="124"/>
      <c r="B47" s="252"/>
      <c r="C47" s="252"/>
      <c r="D47" s="252"/>
      <c r="E47" s="252"/>
      <c r="F47" s="252"/>
      <c r="G47" s="252"/>
    </row>
    <row r="48" spans="1:7" s="122" customFormat="1" ht="40.5">
      <c r="A48" s="125" t="s">
        <v>326</v>
      </c>
      <c r="B48" s="255"/>
      <c r="C48" s="255"/>
      <c r="D48" s="255"/>
      <c r="E48" s="255"/>
      <c r="F48" s="255"/>
      <c r="G48" s="258"/>
    </row>
    <row r="49" spans="1:17" s="122" customFormat="1">
      <c r="A49" s="123" t="s">
        <v>11</v>
      </c>
      <c r="B49" s="251">
        <v>51.752304361274362</v>
      </c>
      <c r="C49" s="251">
        <v>53.912648370858321</v>
      </c>
      <c r="D49" s="251">
        <v>58.4</v>
      </c>
      <c r="E49" s="251">
        <v>63.882507496009502</v>
      </c>
      <c r="F49" s="251">
        <v>66.906299065988264</v>
      </c>
      <c r="G49" s="251">
        <v>71.669500873985427</v>
      </c>
      <c r="H49" s="286"/>
      <c r="I49" s="286"/>
      <c r="J49" s="286"/>
      <c r="K49" s="286"/>
      <c r="L49" s="286"/>
      <c r="M49" s="286"/>
      <c r="N49" s="286"/>
      <c r="O49" s="286"/>
      <c r="P49" s="130"/>
      <c r="Q49" s="130"/>
    </row>
    <row r="50" spans="1:17" s="122" customFormat="1">
      <c r="A50" s="123" t="s">
        <v>321</v>
      </c>
      <c r="B50" s="251">
        <v>51.752304361274362</v>
      </c>
      <c r="C50" s="251">
        <v>53.912648370858321</v>
      </c>
      <c r="D50" s="251">
        <v>57.936674564850087</v>
      </c>
      <c r="E50" s="251">
        <v>63.157581264911187</v>
      </c>
      <c r="F50" s="251">
        <v>65.750834245600316</v>
      </c>
      <c r="G50" s="251">
        <v>70.50975833575059</v>
      </c>
      <c r="H50" s="286"/>
      <c r="I50" s="286"/>
      <c r="J50" s="286"/>
      <c r="K50" s="286"/>
      <c r="L50" s="286"/>
      <c r="M50" s="286"/>
    </row>
    <row r="51" spans="1:17" s="122" customFormat="1">
      <c r="A51" s="123" t="s">
        <v>322</v>
      </c>
      <c r="B51" s="149">
        <v>0</v>
      </c>
      <c r="C51" s="149">
        <v>0</v>
      </c>
      <c r="D51" s="251">
        <v>0.45509532807454284</v>
      </c>
      <c r="E51" s="251">
        <v>0.72492623109831433</v>
      </c>
      <c r="F51" s="251">
        <v>1.1554648203879458</v>
      </c>
      <c r="G51" s="251">
        <v>1.1597425382348405</v>
      </c>
      <c r="H51" s="286"/>
      <c r="I51" s="286"/>
      <c r="J51" s="286"/>
      <c r="K51" s="286"/>
      <c r="L51" s="286"/>
      <c r="M51" s="286"/>
    </row>
    <row r="52" spans="1:17" s="122" customFormat="1">
      <c r="A52" s="124" t="s">
        <v>323</v>
      </c>
      <c r="B52" s="251">
        <v>39.656047015156204</v>
      </c>
      <c r="C52" s="251">
        <v>37.9321304745853</v>
      </c>
      <c r="D52" s="251">
        <v>33.23255651200224</v>
      </c>
      <c r="E52" s="251">
        <v>29.060693002249653</v>
      </c>
      <c r="F52" s="251">
        <v>26.356218579610207</v>
      </c>
      <c r="G52" s="251">
        <v>22.131510814019567</v>
      </c>
      <c r="H52" s="286"/>
      <c r="I52" s="286"/>
      <c r="J52" s="286"/>
      <c r="K52" s="286"/>
      <c r="L52" s="286"/>
      <c r="M52" s="286"/>
    </row>
    <row r="53" spans="1:17" s="122" customFormat="1">
      <c r="A53" s="124" t="s">
        <v>324</v>
      </c>
      <c r="B53" s="251">
        <v>7.8770182493040517</v>
      </c>
      <c r="C53" s="251">
        <v>7.4465775378327503</v>
      </c>
      <c r="D53" s="251">
        <v>6.9859932215590419</v>
      </c>
      <c r="E53" s="251">
        <v>6.4429945919822487</v>
      </c>
      <c r="F53" s="251">
        <v>6.2310586302657827</v>
      </c>
      <c r="G53" s="251">
        <v>5.6460213444386813</v>
      </c>
      <c r="H53" s="286"/>
      <c r="I53" s="286"/>
      <c r="J53" s="286"/>
      <c r="K53" s="286"/>
      <c r="L53" s="286"/>
      <c r="M53" s="286"/>
    </row>
    <row r="54" spans="1:17" s="122" customFormat="1">
      <c r="A54" s="124" t="s">
        <v>327</v>
      </c>
      <c r="B54" s="251">
        <v>0.71463037426538811</v>
      </c>
      <c r="C54" s="251">
        <v>0.70864361672363119</v>
      </c>
      <c r="D54" s="251">
        <v>1.3896803735140917</v>
      </c>
      <c r="E54" s="251">
        <v>0.61380490975859614</v>
      </c>
      <c r="F54" s="251">
        <v>0.50642372413574532</v>
      </c>
      <c r="G54" s="251">
        <v>0.5529669675563238</v>
      </c>
      <c r="H54" s="286"/>
      <c r="I54" s="286"/>
      <c r="J54" s="286"/>
      <c r="K54" s="286"/>
      <c r="L54" s="286"/>
      <c r="M54" s="286"/>
    </row>
    <row r="55" spans="1:17" s="122" customFormat="1">
      <c r="B55" s="254"/>
      <c r="C55" s="254"/>
      <c r="D55" s="253"/>
      <c r="E55" s="253"/>
      <c r="F55" s="253"/>
      <c r="G55" s="254"/>
    </row>
    <row r="56" spans="1:17" s="122" customFormat="1">
      <c r="A56" s="121" t="s">
        <v>328</v>
      </c>
      <c r="B56" s="258"/>
      <c r="C56" s="258"/>
      <c r="D56" s="258"/>
      <c r="E56" s="258"/>
      <c r="F56" s="258"/>
      <c r="G56" s="258"/>
    </row>
    <row r="57" spans="1:17" s="122" customFormat="1">
      <c r="A57" s="123" t="s">
        <v>15</v>
      </c>
      <c r="B57" s="149">
        <v>187735</v>
      </c>
      <c r="C57" s="149">
        <v>172772</v>
      </c>
      <c r="D57" s="149">
        <v>179210</v>
      </c>
      <c r="E57" s="149">
        <v>194794</v>
      </c>
      <c r="F57" s="149">
        <v>207582</v>
      </c>
      <c r="G57" s="149">
        <v>233953</v>
      </c>
      <c r="H57" s="287"/>
      <c r="I57" s="287"/>
      <c r="J57" s="287"/>
      <c r="K57" s="287"/>
      <c r="L57" s="287"/>
      <c r="M57" s="287"/>
    </row>
    <row r="58" spans="1:17" s="122" customFormat="1">
      <c r="A58" s="129" t="s">
        <v>16</v>
      </c>
      <c r="B58" s="149"/>
      <c r="C58" s="149"/>
      <c r="D58" s="149"/>
      <c r="E58" s="149"/>
      <c r="F58" s="149"/>
      <c r="G58" s="149"/>
      <c r="H58" s="287"/>
      <c r="I58" s="287"/>
      <c r="J58" s="287"/>
      <c r="K58" s="287"/>
      <c r="L58" s="287"/>
      <c r="M58" s="287"/>
    </row>
    <row r="59" spans="1:17" s="122" customFormat="1">
      <c r="A59" s="123" t="s">
        <v>17</v>
      </c>
      <c r="B59" s="149">
        <v>202216</v>
      </c>
      <c r="C59" s="149">
        <v>254190</v>
      </c>
      <c r="D59" s="149">
        <v>302167</v>
      </c>
      <c r="E59" s="149">
        <v>379287</v>
      </c>
      <c r="F59" s="149">
        <v>533687</v>
      </c>
      <c r="G59" s="149">
        <v>701225</v>
      </c>
      <c r="H59" s="287"/>
      <c r="I59" s="287"/>
      <c r="J59" s="287"/>
      <c r="K59" s="287"/>
      <c r="L59" s="287"/>
      <c r="M59" s="287"/>
    </row>
    <row r="60" spans="1:17" s="122" customFormat="1">
      <c r="A60" s="129" t="s">
        <v>18</v>
      </c>
      <c r="B60" s="149"/>
      <c r="C60" s="149"/>
      <c r="D60" s="149"/>
      <c r="E60" s="149"/>
      <c r="F60" s="149"/>
      <c r="G60" s="149"/>
      <c r="H60" s="287"/>
      <c r="I60" s="287"/>
      <c r="J60" s="287"/>
      <c r="K60" s="287"/>
      <c r="L60" s="287"/>
      <c r="M60" s="287"/>
    </row>
    <row r="61" spans="1:17" s="122" customFormat="1">
      <c r="A61" s="123" t="s">
        <v>19</v>
      </c>
      <c r="B61" s="149">
        <v>14174</v>
      </c>
      <c r="C61" s="149">
        <v>19807</v>
      </c>
      <c r="D61" s="149">
        <v>24944</v>
      </c>
      <c r="E61" s="149">
        <v>31158</v>
      </c>
      <c r="F61" s="149">
        <v>48867</v>
      </c>
      <c r="G61" s="149">
        <v>63250</v>
      </c>
      <c r="H61" s="287"/>
      <c r="I61" s="287"/>
      <c r="J61" s="287"/>
      <c r="K61" s="287"/>
      <c r="L61" s="287"/>
      <c r="M61" s="287"/>
    </row>
    <row r="62" spans="1:17" s="122" customFormat="1">
      <c r="A62" s="129" t="s">
        <v>20</v>
      </c>
      <c r="B62" s="253"/>
      <c r="C62" s="253"/>
      <c r="D62" s="253"/>
      <c r="E62" s="253"/>
      <c r="F62" s="253"/>
      <c r="G62" s="254"/>
    </row>
    <row r="63" spans="1:17" s="122" customFormat="1">
      <c r="A63" s="129"/>
      <c r="B63" s="253"/>
      <c r="C63" s="253"/>
      <c r="D63" s="253"/>
      <c r="E63" s="253"/>
      <c r="F63" s="253"/>
      <c r="G63" s="254"/>
    </row>
    <row r="64" spans="1:17" s="122" customFormat="1">
      <c r="A64" s="121" t="s">
        <v>329</v>
      </c>
      <c r="B64" s="258"/>
      <c r="C64" s="258"/>
      <c r="D64" s="258"/>
      <c r="E64" s="258"/>
      <c r="F64" s="258"/>
      <c r="G64" s="258"/>
    </row>
    <row r="65" spans="1:10" s="122" customFormat="1">
      <c r="A65" s="123" t="s">
        <v>15</v>
      </c>
      <c r="B65" s="251">
        <v>46.454686050108258</v>
      </c>
      <c r="C65" s="251">
        <v>38.67143870769906</v>
      </c>
      <c r="D65" s="251">
        <v>35.394542197538712</v>
      </c>
      <c r="E65" s="251">
        <v>32.184641108719035</v>
      </c>
      <c r="F65" s="251">
        <v>26.271679812082983</v>
      </c>
      <c r="G65" s="251">
        <v>23.432135316717879</v>
      </c>
      <c r="H65" s="288"/>
    </row>
    <row r="66" spans="1:10" s="122" customFormat="1">
      <c r="A66" s="129" t="s">
        <v>16</v>
      </c>
      <c r="B66" s="251"/>
      <c r="C66" s="251"/>
      <c r="D66" s="251"/>
      <c r="E66" s="251"/>
      <c r="F66" s="251"/>
      <c r="G66" s="251"/>
      <c r="H66" s="288"/>
    </row>
    <row r="67" spans="1:10" s="122" customFormat="1">
      <c r="A67" s="123" t="s">
        <v>17</v>
      </c>
      <c r="B67" s="251">
        <v>50.037983297247138</v>
      </c>
      <c r="C67" s="251">
        <v>56.895174016102281</v>
      </c>
      <c r="D67" s="251">
        <v>59.678938854995152</v>
      </c>
      <c r="E67" s="251">
        <v>62.667309938718418</v>
      </c>
      <c r="F67" s="251">
        <v>67.543688681442177</v>
      </c>
      <c r="G67" s="251">
        <v>70.232906128433896</v>
      </c>
      <c r="H67" s="288"/>
    </row>
    <row r="68" spans="1:10" s="122" customFormat="1">
      <c r="A68" s="129" t="s">
        <v>18</v>
      </c>
      <c r="B68" s="251"/>
      <c r="C68" s="251"/>
      <c r="D68" s="251"/>
      <c r="E68" s="251"/>
      <c r="F68" s="251"/>
      <c r="G68" s="251"/>
      <c r="H68" s="288"/>
    </row>
    <row r="69" spans="1:10" s="122" customFormat="1">
      <c r="A69" s="123" t="s">
        <v>19</v>
      </c>
      <c r="B69" s="251">
        <v>3.5073306526446024</v>
      </c>
      <c r="C69" s="251">
        <v>4.4333872761986619</v>
      </c>
      <c r="D69" s="251">
        <v>4.9265189474661328</v>
      </c>
      <c r="E69" s="251">
        <v>5.1480489525625419</v>
      </c>
      <c r="F69" s="251">
        <v>6.1846315064748341</v>
      </c>
      <c r="G69" s="251">
        <v>6.3349585548482219</v>
      </c>
      <c r="H69" s="288"/>
    </row>
    <row r="70" spans="1:10" s="122" customFormat="1">
      <c r="A70" s="131" t="s">
        <v>20</v>
      </c>
      <c r="B70" s="253"/>
      <c r="C70" s="253"/>
      <c r="D70" s="253"/>
      <c r="E70" s="253"/>
      <c r="F70" s="253"/>
      <c r="G70" s="254"/>
    </row>
    <row r="71" spans="1:10" s="122" customFormat="1">
      <c r="A71" s="134"/>
      <c r="B71" s="260"/>
      <c r="C71" s="260"/>
      <c r="D71" s="260"/>
      <c r="E71" s="260"/>
      <c r="F71" s="260"/>
      <c r="G71" s="260"/>
    </row>
    <row r="72" spans="1:10" s="122" customFormat="1">
      <c r="A72" s="135" t="s">
        <v>330</v>
      </c>
      <c r="B72" s="136"/>
      <c r="C72" s="136"/>
      <c r="D72" s="136"/>
      <c r="E72" s="136"/>
      <c r="F72" s="136"/>
      <c r="G72" s="136"/>
    </row>
    <row r="73" spans="1:10" s="122" customFormat="1">
      <c r="A73" s="135" t="s">
        <v>331</v>
      </c>
      <c r="B73" s="136"/>
      <c r="C73" s="136"/>
      <c r="D73" s="136"/>
      <c r="E73" s="136"/>
      <c r="F73" s="136"/>
      <c r="G73" s="136"/>
    </row>
    <row r="74" spans="1:10">
      <c r="A74" s="137" t="s">
        <v>332</v>
      </c>
      <c r="B74" s="138"/>
      <c r="C74" s="138"/>
      <c r="D74" s="138"/>
      <c r="E74" s="138"/>
      <c r="F74" s="138"/>
      <c r="G74" s="138"/>
    </row>
    <row r="75" spans="1:10">
      <c r="A75" s="137"/>
      <c r="B75" s="138"/>
      <c r="C75" s="138"/>
      <c r="D75" s="138"/>
      <c r="E75" s="138"/>
      <c r="F75" s="138"/>
      <c r="G75" s="138"/>
    </row>
    <row r="76" spans="1:10" s="122" customFormat="1" ht="20.100000000000001" customHeight="1">
      <c r="A76" s="139" t="s">
        <v>357</v>
      </c>
      <c r="B76" s="140"/>
      <c r="C76" s="140"/>
      <c r="D76" s="140"/>
      <c r="E76" s="140"/>
      <c r="F76" s="140"/>
      <c r="G76" s="140"/>
    </row>
    <row r="77" spans="1:10" ht="20.100000000000001" customHeight="1">
      <c r="A77" s="126" t="s">
        <v>358</v>
      </c>
      <c r="B77" s="140"/>
      <c r="C77" s="140"/>
      <c r="D77" s="140"/>
      <c r="E77" s="140"/>
      <c r="F77" s="140"/>
      <c r="G77" s="140"/>
      <c r="H77" s="114"/>
      <c r="I77" s="114"/>
    </row>
    <row r="78" spans="1:10" s="122" customFormat="1" ht="20.100000000000001" customHeight="1" thickBot="1">
      <c r="A78" s="126"/>
      <c r="B78" s="140"/>
      <c r="C78" s="140"/>
      <c r="D78" s="140"/>
      <c r="E78" s="140"/>
      <c r="F78" s="140"/>
      <c r="G78" s="140"/>
      <c r="H78" s="140"/>
      <c r="J78" s="140"/>
    </row>
    <row r="79" spans="1:10" s="122" customFormat="1" ht="42" customHeight="1" thickBot="1">
      <c r="A79" s="117"/>
      <c r="B79" s="118">
        <v>1970</v>
      </c>
      <c r="C79" s="118">
        <v>1980</v>
      </c>
      <c r="D79" s="118">
        <v>1991</v>
      </c>
      <c r="E79" s="118">
        <v>2000</v>
      </c>
      <c r="F79" s="118">
        <v>2010</v>
      </c>
      <c r="G79" s="118">
        <v>2020</v>
      </c>
      <c r="H79" s="140"/>
      <c r="J79" s="140"/>
    </row>
    <row r="80" spans="1:10" s="122" customFormat="1" ht="21.95" customHeight="1">
      <c r="B80" s="142"/>
      <c r="C80" s="142"/>
      <c r="D80" s="142"/>
      <c r="E80" s="142"/>
      <c r="F80" s="142"/>
      <c r="G80" s="143"/>
      <c r="H80" s="130"/>
    </row>
    <row r="81" spans="1:15" s="122" customFormat="1">
      <c r="A81" s="121" t="s">
        <v>333</v>
      </c>
      <c r="B81" s="144"/>
      <c r="C81" s="144"/>
      <c r="D81" s="144"/>
      <c r="E81" s="144"/>
      <c r="F81" s="144"/>
      <c r="G81" s="144"/>
    </row>
    <row r="82" spans="1:15" s="122" customFormat="1">
      <c r="A82" s="124" t="s">
        <v>334</v>
      </c>
      <c r="B82" s="251">
        <v>99.848182141868108</v>
      </c>
      <c r="C82" s="251">
        <v>75.76183170069632</v>
      </c>
      <c r="D82" s="251">
        <v>67.563301088470936</v>
      </c>
      <c r="E82" s="251">
        <v>59.57283007326906</v>
      </c>
      <c r="F82" s="251">
        <v>48.052322803440966</v>
      </c>
      <c r="G82" s="251">
        <v>42.383400477735393</v>
      </c>
    </row>
    <row r="83" spans="1:15" s="122" customFormat="1">
      <c r="A83" s="123" t="s">
        <v>335</v>
      </c>
      <c r="B83" s="251">
        <v>92.838845590853353</v>
      </c>
      <c r="C83" s="251">
        <v>67.969629017663962</v>
      </c>
      <c r="D83" s="251">
        <v>59.308263311347694</v>
      </c>
      <c r="E83" s="251">
        <v>51.357942666107725</v>
      </c>
      <c r="F83" s="251">
        <v>38.895832201271531</v>
      </c>
      <c r="G83" s="251">
        <v>33.363471068487286</v>
      </c>
    </row>
    <row r="84" spans="1:15" s="122" customFormat="1">
      <c r="A84" s="123" t="s">
        <v>336</v>
      </c>
      <c r="B84" s="251">
        <v>7.0093365510147567</v>
      </c>
      <c r="C84" s="251">
        <v>7.792202683032377</v>
      </c>
      <c r="D84" s="251">
        <v>8.2550377771232455</v>
      </c>
      <c r="E84" s="251">
        <v>8.2148874071613331</v>
      </c>
      <c r="F84" s="251">
        <v>9.1564906021694377</v>
      </c>
      <c r="G84" s="251">
        <v>9.0199294092481015</v>
      </c>
    </row>
    <row r="85" spans="1:15" s="114" customFormat="1">
      <c r="A85" s="122"/>
      <c r="B85" s="261"/>
      <c r="C85" s="261"/>
      <c r="D85" s="261"/>
      <c r="E85" s="261"/>
      <c r="F85" s="261"/>
      <c r="G85" s="261"/>
      <c r="H85" s="122"/>
      <c r="J85" s="122"/>
      <c r="K85" s="122"/>
      <c r="L85" s="122"/>
      <c r="M85" s="122"/>
      <c r="N85" s="122"/>
      <c r="O85" s="122"/>
    </row>
    <row r="86" spans="1:15" s="122" customFormat="1">
      <c r="A86" s="121" t="s">
        <v>337</v>
      </c>
      <c r="B86" s="290">
        <v>96</v>
      </c>
      <c r="C86" s="290">
        <v>94</v>
      </c>
      <c r="D86" s="290">
        <v>97</v>
      </c>
      <c r="E86" s="290">
        <v>99</v>
      </c>
      <c r="F86" s="290">
        <v>101</v>
      </c>
      <c r="G86" s="290">
        <v>111</v>
      </c>
    </row>
    <row r="87" spans="1:15" s="114" customFormat="1">
      <c r="A87" s="119"/>
      <c r="B87" s="149"/>
      <c r="C87" s="149"/>
      <c r="D87" s="149"/>
      <c r="E87" s="149"/>
      <c r="F87" s="149"/>
      <c r="G87" s="149"/>
      <c r="H87" s="122"/>
      <c r="J87" s="122"/>
      <c r="K87" s="122"/>
      <c r="L87" s="122"/>
      <c r="M87" s="122"/>
      <c r="N87" s="122"/>
      <c r="O87" s="122"/>
    </row>
    <row r="88" spans="1:15" s="114" customFormat="1">
      <c r="A88" s="121" t="s">
        <v>338</v>
      </c>
      <c r="B88" s="290"/>
      <c r="C88" s="290"/>
      <c r="D88" s="290"/>
      <c r="E88" s="290"/>
      <c r="F88" s="290"/>
      <c r="G88" s="290"/>
      <c r="H88" s="122"/>
      <c r="J88" s="122"/>
      <c r="K88" s="122"/>
      <c r="L88" s="122"/>
      <c r="M88" s="122"/>
      <c r="N88" s="122"/>
      <c r="O88" s="122"/>
    </row>
    <row r="89" spans="1:15" s="114" customFormat="1">
      <c r="A89" s="123" t="s">
        <v>339</v>
      </c>
      <c r="B89" s="149">
        <v>131702</v>
      </c>
      <c r="C89" s="149">
        <v>161454</v>
      </c>
      <c r="D89" s="149">
        <v>169660</v>
      </c>
      <c r="E89" s="149">
        <v>143071</v>
      </c>
      <c r="F89" s="149">
        <v>214109</v>
      </c>
      <c r="G89" s="149">
        <v>280379</v>
      </c>
      <c r="H89" s="122"/>
      <c r="J89" s="122"/>
      <c r="K89" s="122"/>
      <c r="L89" s="122"/>
      <c r="M89" s="122"/>
      <c r="N89" s="122"/>
      <c r="O89" s="122"/>
    </row>
    <row r="90" spans="1:15" s="122" customFormat="1">
      <c r="A90" s="123" t="s">
        <v>340</v>
      </c>
      <c r="B90" s="149">
        <v>124361</v>
      </c>
      <c r="C90" s="149">
        <v>145307</v>
      </c>
      <c r="D90" s="149">
        <v>188892</v>
      </c>
      <c r="E90" s="149">
        <v>240872</v>
      </c>
      <c r="F90" s="149">
        <v>336184</v>
      </c>
      <c r="G90" s="149">
        <v>404238</v>
      </c>
    </row>
    <row r="91" spans="1:15" s="114" customFormat="1">
      <c r="A91" s="124" t="s">
        <v>341</v>
      </c>
      <c r="B91" s="149">
        <v>18180</v>
      </c>
      <c r="C91" s="149">
        <v>19427</v>
      </c>
      <c r="D91" s="149">
        <v>20509</v>
      </c>
      <c r="E91" s="149">
        <v>23421</v>
      </c>
      <c r="F91" s="149">
        <v>28070</v>
      </c>
      <c r="G91" s="149">
        <v>34741</v>
      </c>
      <c r="H91" s="122"/>
      <c r="J91" s="122"/>
      <c r="K91" s="122"/>
      <c r="L91" s="122"/>
      <c r="M91" s="122"/>
      <c r="N91" s="122"/>
      <c r="O91" s="122"/>
    </row>
    <row r="92" spans="1:15" s="122" customFormat="1">
      <c r="A92" s="124" t="s">
        <v>342</v>
      </c>
      <c r="B92" s="149">
        <v>1922</v>
      </c>
      <c r="C92" s="149">
        <v>2827</v>
      </c>
      <c r="D92" s="149">
        <v>2620</v>
      </c>
      <c r="E92" s="149">
        <v>3081</v>
      </c>
      <c r="F92" s="149">
        <v>4191</v>
      </c>
      <c r="G92" s="149">
        <v>10780</v>
      </c>
    </row>
    <row r="93" spans="1:15" s="114" customFormat="1">
      <c r="A93" s="124"/>
      <c r="B93" s="252"/>
      <c r="C93" s="252"/>
      <c r="D93" s="252"/>
      <c r="E93" s="252"/>
      <c r="F93" s="252"/>
      <c r="G93" s="252"/>
      <c r="H93" s="122"/>
      <c r="J93" s="122"/>
      <c r="K93" s="122"/>
      <c r="L93" s="122"/>
      <c r="M93" s="122"/>
      <c r="N93" s="122"/>
      <c r="O93" s="122"/>
    </row>
    <row r="94" spans="1:15" s="114" customFormat="1">
      <c r="A94" s="121" t="s">
        <v>343</v>
      </c>
      <c r="B94" s="263"/>
      <c r="C94" s="263"/>
      <c r="D94" s="263"/>
      <c r="E94" s="263"/>
      <c r="F94" s="263"/>
      <c r="G94" s="263"/>
      <c r="H94" s="122"/>
      <c r="J94" s="122"/>
      <c r="K94" s="122"/>
      <c r="L94" s="122"/>
      <c r="M94" s="122"/>
      <c r="N94" s="122"/>
      <c r="O94" s="122"/>
    </row>
    <row r="95" spans="1:15" s="114" customFormat="1">
      <c r="A95" s="123" t="s">
        <v>339</v>
      </c>
      <c r="B95" s="251">
        <v>47.7</v>
      </c>
      <c r="C95" s="251">
        <v>49.1</v>
      </c>
      <c r="D95" s="251">
        <v>44.5</v>
      </c>
      <c r="E95" s="251">
        <v>34.9</v>
      </c>
      <c r="F95" s="251">
        <v>36.799999999999997</v>
      </c>
      <c r="G95" s="251">
        <v>36.700000000000003</v>
      </c>
      <c r="H95" s="122"/>
      <c r="J95" s="122"/>
      <c r="K95" s="122"/>
      <c r="L95" s="122"/>
      <c r="M95" s="122"/>
      <c r="N95" s="122"/>
      <c r="O95" s="122"/>
    </row>
    <row r="96" spans="1:15" s="122" customFormat="1">
      <c r="A96" s="123" t="s">
        <v>340</v>
      </c>
      <c r="B96" s="251">
        <v>45</v>
      </c>
      <c r="C96" s="251">
        <v>44.2</v>
      </c>
      <c r="D96" s="251">
        <v>49.5</v>
      </c>
      <c r="E96" s="251">
        <v>58.7</v>
      </c>
      <c r="F96" s="251">
        <v>57.7</v>
      </c>
      <c r="G96" s="251">
        <v>52.9</v>
      </c>
    </row>
    <row r="97" spans="1:15" s="114" customFormat="1">
      <c r="A97" s="124" t="s">
        <v>341</v>
      </c>
      <c r="B97" s="251">
        <v>6.6</v>
      </c>
      <c r="C97" s="251">
        <v>5.9</v>
      </c>
      <c r="D97" s="251">
        <v>5.4</v>
      </c>
      <c r="E97" s="251">
        <v>5.7</v>
      </c>
      <c r="F97" s="251">
        <v>4.8</v>
      </c>
      <c r="G97" s="251">
        <v>4.5</v>
      </c>
      <c r="H97" s="122"/>
      <c r="J97" s="122"/>
      <c r="K97" s="122"/>
      <c r="L97" s="122"/>
      <c r="M97" s="122"/>
      <c r="N97" s="122"/>
      <c r="O97" s="122"/>
    </row>
    <row r="98" spans="1:15" s="122" customFormat="1">
      <c r="A98" s="124" t="s">
        <v>342</v>
      </c>
      <c r="B98" s="251">
        <v>0.7</v>
      </c>
      <c r="C98" s="251">
        <v>0.9</v>
      </c>
      <c r="D98" s="251">
        <v>0.7</v>
      </c>
      <c r="E98" s="251">
        <v>0.8</v>
      </c>
      <c r="F98" s="251">
        <v>0.7</v>
      </c>
      <c r="G98" s="251">
        <v>1.4</v>
      </c>
    </row>
    <row r="99" spans="1:15" s="114" customFormat="1">
      <c r="A99" s="122"/>
      <c r="B99" s="252"/>
      <c r="C99" s="252"/>
      <c r="D99" s="252"/>
      <c r="E99" s="252"/>
      <c r="F99" s="252"/>
      <c r="G99" s="252"/>
      <c r="H99" s="122"/>
      <c r="J99" s="122"/>
      <c r="K99" s="122"/>
      <c r="L99" s="122"/>
      <c r="M99" s="122"/>
      <c r="N99" s="122"/>
      <c r="O99" s="122"/>
    </row>
    <row r="100" spans="1:15" s="114" customFormat="1">
      <c r="A100" s="121" t="s">
        <v>344</v>
      </c>
      <c r="B100" s="263"/>
      <c r="C100" s="263"/>
      <c r="D100" s="263"/>
      <c r="E100" s="263"/>
      <c r="F100" s="263"/>
      <c r="G100" s="263"/>
      <c r="H100" s="122"/>
      <c r="J100" s="122"/>
      <c r="K100" s="122"/>
      <c r="L100" s="122"/>
      <c r="M100" s="122"/>
      <c r="N100" s="122"/>
      <c r="O100" s="122"/>
    </row>
    <row r="101" spans="1:15" s="114" customFormat="1">
      <c r="A101" s="123" t="s">
        <v>10</v>
      </c>
      <c r="B101" s="149">
        <v>210227</v>
      </c>
      <c r="C101" s="149">
        <v>238192</v>
      </c>
      <c r="D101" s="149">
        <v>299741</v>
      </c>
      <c r="E101" s="149">
        <v>389613</v>
      </c>
      <c r="F101" s="149">
        <v>521963</v>
      </c>
      <c r="G101" s="149">
        <v>687701</v>
      </c>
      <c r="H101" s="122"/>
      <c r="J101" s="122"/>
      <c r="K101" s="122"/>
      <c r="L101" s="122"/>
      <c r="M101" s="122"/>
      <c r="N101" s="122"/>
      <c r="O101" s="122"/>
    </row>
    <row r="102" spans="1:15" s="114" customFormat="1">
      <c r="A102" s="123" t="s">
        <v>345</v>
      </c>
      <c r="B102" s="149">
        <v>16093</v>
      </c>
      <c r="C102" s="149">
        <v>16376</v>
      </c>
      <c r="D102" s="149">
        <v>18391</v>
      </c>
      <c r="E102" s="149">
        <v>22268</v>
      </c>
      <c r="F102" s="149">
        <v>23878</v>
      </c>
      <c r="G102" s="149">
        <v>26282</v>
      </c>
      <c r="H102" s="122"/>
      <c r="J102" s="122"/>
      <c r="K102" s="122"/>
      <c r="L102" s="122"/>
      <c r="M102" s="122"/>
      <c r="N102" s="122"/>
      <c r="O102" s="122"/>
    </row>
    <row r="103" spans="1:15" s="114" customFormat="1">
      <c r="A103" s="123" t="s">
        <v>346</v>
      </c>
      <c r="B103" s="149">
        <v>123276</v>
      </c>
      <c r="C103" s="149">
        <v>122129</v>
      </c>
      <c r="D103" s="149">
        <v>134969</v>
      </c>
      <c r="E103" s="149">
        <v>146709</v>
      </c>
      <c r="F103" s="149">
        <v>191141</v>
      </c>
      <c r="G103" s="149">
        <v>191717</v>
      </c>
      <c r="H103" s="122"/>
      <c r="J103" s="122"/>
      <c r="K103" s="122"/>
      <c r="L103" s="122"/>
      <c r="M103" s="122"/>
      <c r="N103" s="122"/>
      <c r="O103" s="122"/>
    </row>
    <row r="104" spans="1:15" s="114" customFormat="1">
      <c r="A104" s="123" t="s">
        <v>347</v>
      </c>
      <c r="B104" s="149">
        <v>26271</v>
      </c>
      <c r="C104" s="149">
        <v>28109</v>
      </c>
      <c r="D104" s="149">
        <v>30174</v>
      </c>
      <c r="E104" s="149">
        <v>33861</v>
      </c>
      <c r="F104" s="149">
        <v>44965</v>
      </c>
      <c r="G104" s="149">
        <v>52640</v>
      </c>
      <c r="H104" s="122"/>
      <c r="J104" s="122"/>
      <c r="K104" s="122"/>
      <c r="L104" s="122"/>
      <c r="M104" s="122"/>
      <c r="N104" s="122"/>
      <c r="O104" s="122"/>
    </row>
    <row r="105" spans="1:15" s="114" customFormat="1">
      <c r="A105" s="123" t="s">
        <v>348</v>
      </c>
      <c r="B105" s="149">
        <v>23759</v>
      </c>
      <c r="C105" s="149">
        <v>35832</v>
      </c>
      <c r="D105" s="149">
        <v>18395</v>
      </c>
      <c r="E105" s="149">
        <v>10374</v>
      </c>
      <c r="F105" s="149">
        <v>3040</v>
      </c>
      <c r="G105" s="149">
        <v>4846</v>
      </c>
      <c r="H105" s="122"/>
      <c r="J105" s="122"/>
      <c r="K105" s="122"/>
      <c r="L105" s="122"/>
      <c r="M105" s="122"/>
      <c r="N105" s="122"/>
      <c r="O105" s="122"/>
    </row>
    <row r="106" spans="1:15" s="122" customFormat="1" ht="40.5">
      <c r="A106" s="146" t="s">
        <v>349</v>
      </c>
      <c r="B106" s="291">
        <v>3435</v>
      </c>
      <c r="C106" s="291">
        <v>1257</v>
      </c>
      <c r="D106" s="291">
        <v>2054</v>
      </c>
      <c r="E106" s="291">
        <v>2414</v>
      </c>
      <c r="F106" s="291">
        <v>5149</v>
      </c>
      <c r="G106" s="291">
        <v>35242</v>
      </c>
    </row>
    <row r="107" spans="1:15" s="114" customFormat="1">
      <c r="A107" s="146"/>
      <c r="B107" s="264"/>
      <c r="C107" s="264"/>
      <c r="D107" s="264"/>
      <c r="E107" s="264"/>
      <c r="F107" s="264"/>
      <c r="G107" s="264"/>
      <c r="H107" s="122"/>
      <c r="J107" s="122"/>
      <c r="K107" s="122"/>
      <c r="L107" s="122"/>
      <c r="M107" s="122"/>
      <c r="N107" s="122"/>
      <c r="O107" s="122"/>
    </row>
    <row r="108" spans="1:15" s="114" customFormat="1">
      <c r="A108" s="121" t="s">
        <v>350</v>
      </c>
      <c r="B108" s="263"/>
      <c r="C108" s="263"/>
      <c r="D108" s="263"/>
      <c r="E108" s="263"/>
      <c r="F108" s="263"/>
      <c r="G108" s="263"/>
      <c r="H108" s="122"/>
      <c r="J108" s="122"/>
      <c r="K108" s="122"/>
      <c r="L108" s="122"/>
      <c r="M108" s="122"/>
      <c r="N108" s="122"/>
      <c r="O108" s="122"/>
    </row>
    <row r="109" spans="1:15" s="114" customFormat="1">
      <c r="A109" s="123" t="s">
        <v>10</v>
      </c>
      <c r="B109" s="251">
        <v>52.2</v>
      </c>
      <c r="C109" s="251">
        <v>53.9</v>
      </c>
      <c r="D109" s="251">
        <v>59.5</v>
      </c>
      <c r="E109" s="251">
        <v>64.400000000000006</v>
      </c>
      <c r="F109" s="251">
        <v>66.099999999999994</v>
      </c>
      <c r="G109" s="251">
        <v>68.900000000000006</v>
      </c>
      <c r="H109" s="122"/>
      <c r="J109" s="122"/>
      <c r="K109" s="122"/>
      <c r="L109" s="122"/>
      <c r="M109" s="122"/>
      <c r="N109" s="122"/>
      <c r="O109" s="122"/>
    </row>
    <row r="110" spans="1:15" s="114" customFormat="1">
      <c r="A110" s="123" t="s">
        <v>345</v>
      </c>
      <c r="B110" s="251">
        <v>4</v>
      </c>
      <c r="C110" s="251">
        <v>3.7</v>
      </c>
      <c r="D110" s="251">
        <v>3.7</v>
      </c>
      <c r="E110" s="251">
        <v>3.7</v>
      </c>
      <c r="F110" s="251">
        <v>3</v>
      </c>
      <c r="G110" s="251">
        <v>2.6</v>
      </c>
      <c r="H110" s="122"/>
      <c r="J110" s="122"/>
      <c r="K110" s="122"/>
      <c r="L110" s="122"/>
      <c r="M110" s="122"/>
      <c r="N110" s="122"/>
      <c r="O110" s="122"/>
    </row>
    <row r="111" spans="1:15" s="122" customFormat="1">
      <c r="A111" s="123" t="s">
        <v>346</v>
      </c>
      <c r="B111" s="251">
        <v>30.6</v>
      </c>
      <c r="C111" s="251">
        <v>27.6</v>
      </c>
      <c r="D111" s="251">
        <v>26.8</v>
      </c>
      <c r="E111" s="251">
        <v>24.2</v>
      </c>
      <c r="F111" s="251">
        <v>24.2</v>
      </c>
      <c r="G111" s="251">
        <v>19.2</v>
      </c>
    </row>
    <row r="112" spans="1:15" s="122" customFormat="1">
      <c r="A112" s="123" t="s">
        <v>347</v>
      </c>
      <c r="B112" s="251">
        <v>6.5</v>
      </c>
      <c r="C112" s="251">
        <v>6.4</v>
      </c>
      <c r="D112" s="251">
        <v>6</v>
      </c>
      <c r="E112" s="251">
        <v>5.6</v>
      </c>
      <c r="F112" s="251">
        <v>5.7</v>
      </c>
      <c r="G112" s="251">
        <v>5.3</v>
      </c>
    </row>
    <row r="113" spans="1:15" s="147" customFormat="1">
      <c r="A113" s="123" t="s">
        <v>348</v>
      </c>
      <c r="B113" s="251">
        <v>5.9</v>
      </c>
      <c r="C113" s="251">
        <v>8.1</v>
      </c>
      <c r="D113" s="251">
        <v>3.7</v>
      </c>
      <c r="E113" s="251">
        <v>1.7</v>
      </c>
      <c r="F113" s="251">
        <v>0.4</v>
      </c>
      <c r="G113" s="251">
        <v>0.5</v>
      </c>
    </row>
    <row r="114" spans="1:15" s="122" customFormat="1" ht="40.5">
      <c r="A114" s="146" t="s">
        <v>349</v>
      </c>
      <c r="B114" s="292">
        <v>0.9</v>
      </c>
      <c r="C114" s="292">
        <v>0.3</v>
      </c>
      <c r="D114" s="292">
        <v>0.4</v>
      </c>
      <c r="E114" s="292">
        <v>0.4</v>
      </c>
      <c r="F114" s="292">
        <v>0.7</v>
      </c>
      <c r="G114" s="292">
        <v>3.5</v>
      </c>
    </row>
    <row r="115" spans="1:15" s="122" customFormat="1">
      <c r="B115" s="257"/>
      <c r="C115" s="257"/>
      <c r="D115" s="257"/>
      <c r="E115" s="257"/>
      <c r="F115" s="257"/>
      <c r="G115" s="257"/>
    </row>
    <row r="116" spans="1:15" s="122" customFormat="1" ht="23.25">
      <c r="A116" s="121" t="s">
        <v>351</v>
      </c>
      <c r="B116" s="290">
        <v>1649.8</v>
      </c>
      <c r="C116" s="290">
        <v>1658</v>
      </c>
      <c r="D116" s="290">
        <v>1650</v>
      </c>
      <c r="E116" s="290">
        <v>1652</v>
      </c>
      <c r="F116" s="290">
        <v>1664</v>
      </c>
      <c r="G116" s="290">
        <v>1712</v>
      </c>
    </row>
    <row r="117" spans="1:15" s="114" customFormat="1">
      <c r="A117" s="119"/>
      <c r="B117" s="149"/>
      <c r="C117" s="149"/>
      <c r="D117" s="149"/>
      <c r="E117" s="149"/>
      <c r="F117" s="149"/>
      <c r="G117" s="149"/>
      <c r="H117" s="122"/>
      <c r="J117" s="122"/>
      <c r="K117" s="122"/>
      <c r="L117" s="122"/>
      <c r="M117" s="122"/>
      <c r="N117" s="122"/>
      <c r="O117" s="122"/>
    </row>
    <row r="118" spans="1:15" s="122" customFormat="1" ht="46.5">
      <c r="A118" s="125" t="s">
        <v>352</v>
      </c>
      <c r="B118" s="290">
        <v>245</v>
      </c>
      <c r="C118" s="290">
        <v>269</v>
      </c>
      <c r="D118" s="290">
        <v>307</v>
      </c>
      <c r="E118" s="290">
        <v>364</v>
      </c>
      <c r="F118" s="290">
        <v>475</v>
      </c>
      <c r="G118" s="290">
        <v>583.1939252336449</v>
      </c>
    </row>
    <row r="119" spans="1:15" s="114" customFormat="1">
      <c r="A119" s="122"/>
      <c r="B119" s="265"/>
      <c r="C119" s="265"/>
      <c r="D119" s="266"/>
      <c r="E119" s="266"/>
      <c r="F119" s="265"/>
      <c r="G119" s="265"/>
      <c r="H119" s="122"/>
      <c r="J119" s="122"/>
      <c r="K119" s="122"/>
      <c r="L119" s="122"/>
      <c r="M119" s="122"/>
      <c r="N119" s="122"/>
      <c r="O119" s="122"/>
    </row>
    <row r="120" spans="1:15" s="122" customFormat="1">
      <c r="A120" s="125" t="s">
        <v>353</v>
      </c>
      <c r="B120" s="263"/>
      <c r="C120" s="263"/>
      <c r="D120" s="263"/>
      <c r="E120" s="263"/>
      <c r="F120" s="263"/>
      <c r="G120" s="263"/>
    </row>
    <row r="121" spans="1:15" s="114" customFormat="1">
      <c r="A121" s="123" t="s">
        <v>354</v>
      </c>
      <c r="B121" s="291">
        <v>101442</v>
      </c>
      <c r="C121" s="291">
        <v>104381</v>
      </c>
      <c r="D121" s="291">
        <v>195998</v>
      </c>
      <c r="E121" s="291">
        <v>407971</v>
      </c>
      <c r="F121" s="291">
        <v>683221</v>
      </c>
      <c r="G121" s="291">
        <v>907937</v>
      </c>
      <c r="H121" s="122"/>
      <c r="J121" s="122"/>
      <c r="K121" s="122"/>
      <c r="L121" s="122"/>
      <c r="M121" s="122"/>
      <c r="N121" s="122"/>
      <c r="O121" s="122"/>
    </row>
    <row r="122" spans="1:15" s="122" customFormat="1">
      <c r="A122" s="123" t="s">
        <v>355</v>
      </c>
      <c r="B122" s="291">
        <v>302683</v>
      </c>
      <c r="C122" s="291">
        <v>342388</v>
      </c>
      <c r="D122" s="291">
        <v>310323</v>
      </c>
      <c r="E122" s="291">
        <v>197268</v>
      </c>
      <c r="F122" s="291">
        <v>106915</v>
      </c>
      <c r="G122" s="291">
        <v>90491</v>
      </c>
    </row>
    <row r="123" spans="1:15" s="114" customFormat="1">
      <c r="A123" s="123"/>
      <c r="B123" s="252"/>
      <c r="C123" s="252"/>
      <c r="D123" s="252"/>
      <c r="E123" s="252"/>
      <c r="F123" s="252"/>
      <c r="G123" s="252"/>
      <c r="H123" s="122"/>
      <c r="J123" s="122"/>
      <c r="K123" s="122"/>
      <c r="L123" s="122"/>
      <c r="M123" s="122"/>
      <c r="N123" s="122"/>
      <c r="O123" s="122"/>
    </row>
    <row r="124" spans="1:15" s="122" customFormat="1" ht="40.5">
      <c r="A124" s="125" t="s">
        <v>356</v>
      </c>
      <c r="B124" s="263"/>
      <c r="C124" s="263"/>
      <c r="D124" s="263"/>
      <c r="E124" s="263"/>
      <c r="F124" s="263"/>
      <c r="G124" s="263"/>
    </row>
    <row r="125" spans="1:15">
      <c r="A125" s="123" t="s">
        <v>354</v>
      </c>
      <c r="B125" s="251">
        <v>25.101639344262296</v>
      </c>
      <c r="C125" s="251">
        <v>23.363527908158353</v>
      </c>
      <c r="D125" s="251">
        <v>38.710225331360938</v>
      </c>
      <c r="E125" s="251">
        <v>67.40659475017307</v>
      </c>
      <c r="F125" s="251">
        <v>86.468785120536211</v>
      </c>
      <c r="G125" s="251">
        <v>90.93665241760047</v>
      </c>
    </row>
    <row r="126" spans="1:15">
      <c r="A126" s="123" t="s">
        <v>355</v>
      </c>
      <c r="B126" s="251">
        <v>74.898360655737704</v>
      </c>
      <c r="C126" s="251">
        <v>76.63647209184164</v>
      </c>
      <c r="D126" s="251">
        <v>61.289774668639062</v>
      </c>
      <c r="E126" s="251">
        <v>32.59340524982693</v>
      </c>
      <c r="F126" s="251">
        <v>13.531214879463787</v>
      </c>
      <c r="G126" s="251">
        <v>9.0633475823995315</v>
      </c>
    </row>
    <row r="127" spans="1:15">
      <c r="A127" s="134"/>
      <c r="B127" s="134"/>
      <c r="C127" s="134"/>
      <c r="D127" s="134"/>
      <c r="E127" s="134"/>
      <c r="F127" s="134"/>
      <c r="G127" s="134"/>
    </row>
  </sheetData>
  <conditionalFormatting sqref="D93:G93 D99:G99">
    <cfRule type="cellIs" dxfId="65" priority="207" stopIfTrue="1" operator="lessThan">
      <formula>0</formula>
    </cfRule>
  </conditionalFormatting>
  <conditionalFormatting sqref="B93:D93 B99:D99">
    <cfRule type="cellIs" dxfId="64" priority="206" stopIfTrue="1" operator="lessThan">
      <formula>0</formula>
    </cfRule>
  </conditionalFormatting>
  <conditionalFormatting sqref="E93:F93 E99:F99">
    <cfRule type="cellIs" dxfId="63" priority="205" stopIfTrue="1" operator="lessThan">
      <formula>0</formula>
    </cfRule>
  </conditionalFormatting>
  <conditionalFormatting sqref="H78 J78 B107:G107">
    <cfRule type="cellIs" dxfId="62" priority="234" stopIfTrue="1" operator="lessThan">
      <formula>0</formula>
    </cfRule>
  </conditionalFormatting>
  <conditionalFormatting sqref="D24:G24">
    <cfRule type="cellIs" dxfId="61" priority="232" stopIfTrue="1" operator="lessThan">
      <formula>0</formula>
    </cfRule>
  </conditionalFormatting>
  <conditionalFormatting sqref="D33:G33">
    <cfRule type="cellIs" dxfId="60" priority="230" stopIfTrue="1" operator="lessThan">
      <formula>0</formula>
    </cfRule>
  </conditionalFormatting>
  <conditionalFormatting sqref="D47:G47">
    <cfRule type="cellIs" dxfId="59" priority="228" stopIfTrue="1" operator="lessThan">
      <formula>0</formula>
    </cfRule>
  </conditionalFormatting>
  <conditionalFormatting sqref="B123:G123">
    <cfRule type="cellIs" dxfId="58" priority="197" stopIfTrue="1" operator="lessThan">
      <formula>0</formula>
    </cfRule>
  </conditionalFormatting>
  <conditionalFormatting sqref="B24">
    <cfRule type="cellIs" dxfId="57" priority="224" stopIfTrue="1" operator="lessThan">
      <formula>0</formula>
    </cfRule>
  </conditionalFormatting>
  <conditionalFormatting sqref="D100:G100">
    <cfRule type="cellIs" dxfId="56" priority="132" stopIfTrue="1" operator="lessThan">
      <formula>0</formula>
    </cfRule>
  </conditionalFormatting>
  <conditionalFormatting sqref="B120:D120">
    <cfRule type="cellIs" dxfId="55" priority="118" stopIfTrue="1" operator="lessThan">
      <formula>0</formula>
    </cfRule>
  </conditionalFormatting>
  <conditionalFormatting sqref="E120:F120">
    <cfRule type="cellIs" dxfId="54" priority="117" stopIfTrue="1" operator="lessThan">
      <formula>0</formula>
    </cfRule>
  </conditionalFormatting>
  <conditionalFormatting sqref="G124">
    <cfRule type="cellIs" dxfId="53" priority="115" stopIfTrue="1" operator="lessThan">
      <formula>0</formula>
    </cfRule>
  </conditionalFormatting>
  <conditionalFormatting sqref="F94:G94">
    <cfRule type="cellIs" dxfId="52" priority="134" stopIfTrue="1" operator="lessThan">
      <formula>0</formula>
    </cfRule>
  </conditionalFormatting>
  <conditionalFormatting sqref="G99">
    <cfRule type="cellIs" dxfId="51" priority="200" stopIfTrue="1" operator="lessThan">
      <formula>0</formula>
    </cfRule>
  </conditionalFormatting>
  <conditionalFormatting sqref="G100">
    <cfRule type="cellIs" dxfId="50" priority="133" stopIfTrue="1" operator="lessThan">
      <formula>0</formula>
    </cfRule>
  </conditionalFormatting>
  <conditionalFormatting sqref="G11">
    <cfRule type="cellIs" dxfId="49" priority="104" stopIfTrue="1" operator="lessThan">
      <formula>0</formula>
    </cfRule>
  </conditionalFormatting>
  <conditionalFormatting sqref="D124:G124">
    <cfRule type="cellIs" dxfId="48" priority="114" stopIfTrue="1" operator="lessThan">
      <formula>0</formula>
    </cfRule>
  </conditionalFormatting>
  <conditionalFormatting sqref="B124:D124">
    <cfRule type="cellIs" dxfId="47" priority="113" stopIfTrue="1" operator="lessThan">
      <formula>0</formula>
    </cfRule>
  </conditionalFormatting>
  <conditionalFormatting sqref="G120">
    <cfRule type="cellIs" dxfId="46" priority="120" stopIfTrue="1" operator="lessThan">
      <formula>0</formula>
    </cfRule>
  </conditionalFormatting>
  <conditionalFormatting sqref="B100:D100">
    <cfRule type="cellIs" dxfId="45" priority="131" stopIfTrue="1" operator="lessThan">
      <formula>0</formula>
    </cfRule>
  </conditionalFormatting>
  <conditionalFormatting sqref="F100:G100">
    <cfRule type="cellIs" dxfId="44" priority="129" stopIfTrue="1" operator="lessThan">
      <formula>0</formula>
    </cfRule>
  </conditionalFormatting>
  <conditionalFormatting sqref="D94:G94">
    <cfRule type="cellIs" dxfId="43" priority="138" stopIfTrue="1" operator="lessThan">
      <formula>0</formula>
    </cfRule>
  </conditionalFormatting>
  <conditionalFormatting sqref="B94:D94">
    <cfRule type="cellIs" dxfId="42" priority="136" stopIfTrue="1" operator="lessThan">
      <formula>0</formula>
    </cfRule>
  </conditionalFormatting>
  <conditionalFormatting sqref="E94:F94">
    <cfRule type="cellIs" dxfId="41" priority="135" stopIfTrue="1" operator="lessThan">
      <formula>0</formula>
    </cfRule>
  </conditionalFormatting>
  <conditionalFormatting sqref="E124:F124">
    <cfRule type="cellIs" dxfId="40" priority="112" stopIfTrue="1" operator="lessThan">
      <formula>0</formula>
    </cfRule>
  </conditionalFormatting>
  <conditionalFormatting sqref="B76:G78">
    <cfRule type="cellIs" dxfId="39" priority="152" stopIfTrue="1" operator="lessThan">
      <formula>0</formula>
    </cfRule>
  </conditionalFormatting>
  <conditionalFormatting sqref="F124:G124">
    <cfRule type="cellIs" dxfId="38" priority="111" stopIfTrue="1" operator="lessThan">
      <formula>0</formula>
    </cfRule>
  </conditionalFormatting>
  <conditionalFormatting sqref="C24">
    <cfRule type="cellIs" dxfId="37" priority="217" stopIfTrue="1" operator="lessThan">
      <formula>0</formula>
    </cfRule>
  </conditionalFormatting>
  <conditionalFormatting sqref="B47">
    <cfRule type="cellIs" dxfId="36" priority="221" stopIfTrue="1" operator="lessThan">
      <formula>0</formula>
    </cfRule>
  </conditionalFormatting>
  <conditionalFormatting sqref="E100:F100">
    <cfRule type="cellIs" dxfId="35" priority="130" stopIfTrue="1" operator="lessThan">
      <formula>0</formula>
    </cfRule>
  </conditionalFormatting>
  <conditionalFormatting sqref="C47">
    <cfRule type="cellIs" dxfId="34" priority="218" stopIfTrue="1" operator="lessThan">
      <formula>0</formula>
    </cfRule>
  </conditionalFormatting>
  <conditionalFormatting sqref="H79 J79">
    <cfRule type="cellIs" dxfId="33" priority="149" stopIfTrue="1" operator="lessThan">
      <formula>0</formula>
    </cfRule>
  </conditionalFormatting>
  <conditionalFormatting sqref="D120:G120">
    <cfRule type="cellIs" dxfId="32" priority="119" stopIfTrue="1" operator="lessThan">
      <formula>0</formula>
    </cfRule>
  </conditionalFormatting>
  <conditionalFormatting sqref="B94">
    <cfRule type="cellIs" dxfId="31" priority="139" stopIfTrue="1" operator="lessThan">
      <formula>0</formula>
    </cfRule>
  </conditionalFormatting>
  <conditionalFormatting sqref="C94">
    <cfRule type="cellIs" dxfId="30" priority="140" stopIfTrue="1" operator="lessThan">
      <formula>0</formula>
    </cfRule>
  </conditionalFormatting>
  <conditionalFormatting sqref="D94:G94">
    <cfRule type="cellIs" dxfId="29" priority="137" stopIfTrue="1" operator="lessThan">
      <formula>0</formula>
    </cfRule>
  </conditionalFormatting>
  <conditionalFormatting sqref="G108">
    <cfRule type="cellIs" dxfId="28" priority="128" stopIfTrue="1" operator="lessThan">
      <formula>0</formula>
    </cfRule>
  </conditionalFormatting>
  <conditionalFormatting sqref="D108:G108">
    <cfRule type="cellIs" dxfId="27" priority="127" stopIfTrue="1" operator="lessThan">
      <formula>0</formula>
    </cfRule>
  </conditionalFormatting>
  <conditionalFormatting sqref="B108:D108">
    <cfRule type="cellIs" dxfId="26" priority="126" stopIfTrue="1" operator="lessThan">
      <formula>0</formula>
    </cfRule>
  </conditionalFormatting>
  <conditionalFormatting sqref="F108:G108">
    <cfRule type="cellIs" dxfId="25" priority="124" stopIfTrue="1" operator="lessThan">
      <formula>0</formula>
    </cfRule>
  </conditionalFormatting>
  <conditionalFormatting sqref="E108:F108">
    <cfRule type="cellIs" dxfId="24" priority="125" stopIfTrue="1" operator="lessThan">
      <formula>0</formula>
    </cfRule>
  </conditionalFormatting>
  <conditionalFormatting sqref="F120:G120">
    <cfRule type="cellIs" dxfId="23" priority="116" stopIfTrue="1" operator="lessThan">
      <formula>0</formula>
    </cfRule>
  </conditionalFormatting>
  <conditionalFormatting sqref="B119:E119">
    <cfRule type="cellIs" dxfId="22" priority="12" stopIfTrue="1" operator="lessThan">
      <formula>0</formula>
    </cfRule>
  </conditionalFormatting>
  <conditionalFormatting sqref="F119">
    <cfRule type="cellIs" dxfId="21" priority="11" stopIfTrue="1" operator="lessThan">
      <formula>0</formula>
    </cfRule>
  </conditionalFormatting>
  <conditionalFormatting sqref="F119:G119">
    <cfRule type="cellIs" dxfId="20" priority="13" stopIfTrue="1" operator="lessThan">
      <formula>0</formula>
    </cfRule>
  </conditionalFormatting>
  <conditionalFormatting sqref="G39">
    <cfRule type="cellIs" dxfId="19" priority="10" stopIfTrue="1" operator="lessThan">
      <formula>0</formula>
    </cfRule>
  </conditionalFormatting>
  <conditionalFormatting sqref="B39:F39">
    <cfRule type="cellIs" dxfId="18" priority="9" stopIfTrue="1" operator="lessThan">
      <formula>0</formula>
    </cfRule>
  </conditionalFormatting>
  <conditionalFormatting sqref="B72:G73">
    <cfRule type="cellIs" dxfId="17" priority="1" stopIfTrue="1" operator="lessThan">
      <formula>0</formula>
    </cfRule>
  </conditionalFormatting>
  <pageMargins left="0.59055118110236227" right="0.59055118110236227" top="0.70866141732283472" bottom="0.59055118110236227" header="0.51181102362204722" footer="0.51181102362204722"/>
  <pageSetup paperSize="9" scale="44" fitToHeight="0" orientation="portrait" r:id="rId1"/>
  <rowBreaks count="1" manualBreakCount="1">
    <brk id="74" max="6" man="1"/>
  </rowBreaks>
  <colBreaks count="1" manualBreakCount="1">
    <brk id="8" max="118"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935"/>
  <sheetViews>
    <sheetView view="pageBreakPreview" zoomScale="70" zoomScaleNormal="100" zoomScaleSheetLayoutView="70" workbookViewId="0">
      <selection activeCell="L14" sqref="L14"/>
    </sheetView>
  </sheetViews>
  <sheetFormatPr defaultColWidth="13.42578125" defaultRowHeight="16.5"/>
  <cols>
    <col min="1" max="1" width="42.7109375" style="7" customWidth="1"/>
    <col min="2" max="10" width="22.7109375" style="7" customWidth="1"/>
    <col min="11" max="11" width="8.140625" style="7" customWidth="1"/>
    <col min="12" max="16384" width="13.42578125" style="7"/>
  </cols>
  <sheetData>
    <row r="1" spans="1:9" s="383" customFormat="1" ht="24.95" customHeight="1">
      <c r="A1" s="382" t="s">
        <v>395</v>
      </c>
      <c r="B1" s="382"/>
      <c r="C1" s="382"/>
      <c r="D1" s="382"/>
      <c r="E1" s="382"/>
      <c r="F1" s="382"/>
      <c r="G1" s="382"/>
      <c r="H1" s="382"/>
      <c r="I1" s="382"/>
    </row>
    <row r="2" spans="1:9" s="383" customFormat="1" ht="24" customHeight="1">
      <c r="A2" s="385" t="s">
        <v>396</v>
      </c>
      <c r="B2" s="385"/>
      <c r="C2" s="385"/>
      <c r="E2" s="452"/>
      <c r="F2" s="385"/>
      <c r="G2" s="385"/>
      <c r="I2" s="212" t="s">
        <v>24</v>
      </c>
    </row>
    <row r="3" spans="1:9" s="383" customFormat="1" ht="18" customHeight="1" thickBot="1">
      <c r="A3" s="384"/>
      <c r="B3" s="384"/>
      <c r="C3" s="384"/>
      <c r="D3" s="573"/>
      <c r="E3" s="573"/>
      <c r="F3" s="384"/>
      <c r="G3" s="384"/>
      <c r="I3" s="439" t="s">
        <v>69</v>
      </c>
    </row>
    <row r="4" spans="1:9" s="383" customFormat="1" ht="19.5" customHeight="1" thickBot="1">
      <c r="A4" s="440" t="s">
        <v>430</v>
      </c>
      <c r="B4" s="422" t="s">
        <v>450</v>
      </c>
      <c r="C4" s="422"/>
      <c r="D4" s="422"/>
      <c r="E4" s="422"/>
      <c r="F4" s="422"/>
      <c r="G4" s="422"/>
      <c r="H4" s="422"/>
      <c r="I4" s="422"/>
    </row>
    <row r="5" spans="1:9" s="383" customFormat="1" ht="19.5" customHeight="1" thickBot="1">
      <c r="A5" s="440"/>
      <c r="B5" s="465"/>
      <c r="C5" s="465"/>
      <c r="D5" s="465"/>
      <c r="E5" s="465"/>
      <c r="F5" s="465"/>
      <c r="G5" s="465"/>
      <c r="H5" s="465"/>
      <c r="I5" s="465"/>
    </row>
    <row r="6" spans="1:9" s="383" customFormat="1" ht="19.5" customHeight="1" thickBot="1">
      <c r="A6" s="440"/>
      <c r="B6" s="574"/>
      <c r="C6" s="574"/>
      <c r="D6" s="574"/>
      <c r="E6" s="574"/>
      <c r="F6" s="574"/>
      <c r="G6" s="574"/>
      <c r="H6" s="574"/>
      <c r="I6" s="574"/>
    </row>
    <row r="7" spans="1:9" s="383" customFormat="1" ht="24.95" customHeight="1" thickBot="1">
      <c r="A7" s="440"/>
      <c r="B7" s="465" t="s">
        <v>451</v>
      </c>
      <c r="C7" s="465" t="s">
        <v>452</v>
      </c>
      <c r="D7" s="465" t="s">
        <v>453</v>
      </c>
      <c r="E7" s="465" t="s">
        <v>454</v>
      </c>
      <c r="F7" s="465" t="s">
        <v>455</v>
      </c>
      <c r="G7" s="465" t="s">
        <v>456</v>
      </c>
      <c r="H7" s="465" t="s">
        <v>457</v>
      </c>
      <c r="I7" s="465" t="s">
        <v>458</v>
      </c>
    </row>
    <row r="8" spans="1:9" s="383" customFormat="1" ht="24.95" customHeight="1" thickBot="1">
      <c r="A8" s="440"/>
      <c r="B8" s="465"/>
      <c r="C8" s="465"/>
      <c r="D8" s="465"/>
      <c r="E8" s="465"/>
      <c r="F8" s="465"/>
      <c r="G8" s="465"/>
      <c r="H8" s="465"/>
      <c r="I8" s="465"/>
    </row>
    <row r="9" spans="1:9" s="383" customFormat="1" ht="24.95" customHeight="1" thickBot="1">
      <c r="A9" s="440"/>
      <c r="B9" s="465"/>
      <c r="C9" s="465"/>
      <c r="D9" s="465"/>
      <c r="E9" s="465"/>
      <c r="F9" s="465"/>
      <c r="G9" s="465"/>
      <c r="H9" s="465"/>
      <c r="I9" s="465"/>
    </row>
    <row r="10" spans="1:9" s="383" customFormat="1" ht="35.1" customHeight="1" thickBot="1">
      <c r="A10" s="440"/>
      <c r="B10" s="423"/>
      <c r="C10" s="423"/>
      <c r="D10" s="423"/>
      <c r="E10" s="423"/>
      <c r="F10" s="423"/>
      <c r="G10" s="423"/>
      <c r="H10" s="423"/>
      <c r="I10" s="423"/>
    </row>
    <row r="11" spans="1:9" s="383" customFormat="1" ht="19.5" customHeight="1">
      <c r="A11" s="441"/>
      <c r="B11" s="441"/>
      <c r="C11" s="441"/>
      <c r="D11" s="441"/>
      <c r="E11" s="441"/>
    </row>
    <row r="12" spans="1:9" s="382" customFormat="1" ht="45" customHeight="1">
      <c r="A12" s="442" t="s">
        <v>87</v>
      </c>
      <c r="B12" s="595">
        <v>7131</v>
      </c>
      <c r="C12" s="614">
        <v>15.3</v>
      </c>
      <c r="D12" s="387">
        <v>3068</v>
      </c>
      <c r="E12" s="614">
        <v>6.6</v>
      </c>
      <c r="F12" s="387">
        <v>4063</v>
      </c>
      <c r="G12" s="615">
        <v>8.6999999999999993</v>
      </c>
      <c r="H12" s="614">
        <v>69</v>
      </c>
      <c r="I12" s="614">
        <v>40</v>
      </c>
    </row>
    <row r="13" spans="1:9" s="383" customFormat="1" ht="45" customHeight="1">
      <c r="A13" s="445" t="s">
        <v>88</v>
      </c>
      <c r="B13" s="579">
        <v>1639</v>
      </c>
      <c r="C13" s="599">
        <v>15.7</v>
      </c>
      <c r="D13" s="581">
        <v>742</v>
      </c>
      <c r="E13" s="599">
        <v>7.1</v>
      </c>
      <c r="F13" s="579">
        <v>897</v>
      </c>
      <c r="G13" s="599">
        <v>8.6</v>
      </c>
      <c r="H13" s="599">
        <v>19</v>
      </c>
      <c r="I13" s="599">
        <v>10</v>
      </c>
    </row>
    <row r="14" spans="1:9" s="383" customFormat="1" ht="45" customHeight="1">
      <c r="A14" s="447" t="s">
        <v>89</v>
      </c>
      <c r="B14" s="582">
        <v>1291</v>
      </c>
      <c r="C14" s="602">
        <v>16.600000000000001</v>
      </c>
      <c r="D14" s="582">
        <v>524</v>
      </c>
      <c r="E14" s="602">
        <v>6.8</v>
      </c>
      <c r="F14" s="582">
        <v>767</v>
      </c>
      <c r="G14" s="602">
        <v>9.9</v>
      </c>
      <c r="H14" s="602">
        <v>10</v>
      </c>
      <c r="I14" s="602">
        <v>4</v>
      </c>
    </row>
    <row r="15" spans="1:9" s="383" customFormat="1" ht="45" customHeight="1">
      <c r="A15" s="449" t="s">
        <v>90</v>
      </c>
      <c r="B15" s="581">
        <v>4201</v>
      </c>
      <c r="C15" s="605">
        <v>14.8</v>
      </c>
      <c r="D15" s="581">
        <v>1802</v>
      </c>
      <c r="E15" s="605">
        <v>6.3</v>
      </c>
      <c r="F15" s="581">
        <v>2399</v>
      </c>
      <c r="G15" s="605">
        <v>8.4</v>
      </c>
      <c r="H15" s="605">
        <v>40</v>
      </c>
      <c r="I15" s="605">
        <v>26</v>
      </c>
    </row>
    <row r="16" spans="1:9" s="383" customFormat="1" ht="18" customHeight="1">
      <c r="A16" s="473"/>
      <c r="B16" s="473"/>
      <c r="C16" s="473"/>
      <c r="D16" s="473"/>
      <c r="E16" s="460"/>
      <c r="F16" s="460"/>
      <c r="G16" s="460"/>
      <c r="H16" s="460"/>
      <c r="I16" s="460"/>
    </row>
    <row r="17" spans="1:10" s="383" customFormat="1" ht="15.75" customHeight="1"/>
    <row r="18" spans="1:10" s="383" customFormat="1" ht="24.95" customHeight="1">
      <c r="A18" s="382" t="s">
        <v>395</v>
      </c>
      <c r="B18" s="382"/>
      <c r="C18" s="382"/>
      <c r="D18" s="382"/>
      <c r="E18" s="382"/>
      <c r="F18" s="382"/>
      <c r="G18" s="382"/>
      <c r="H18" s="382"/>
      <c r="I18" s="382"/>
    </row>
    <row r="19" spans="1:10" s="383" customFormat="1" ht="24" customHeight="1">
      <c r="A19" s="385" t="s">
        <v>396</v>
      </c>
      <c r="B19" s="385"/>
      <c r="C19" s="385"/>
      <c r="E19" s="452"/>
      <c r="F19" s="385"/>
      <c r="G19" s="385"/>
      <c r="J19" s="212" t="s">
        <v>24</v>
      </c>
    </row>
    <row r="20" spans="1:10" s="383" customFormat="1" ht="18" customHeight="1" thickBot="1">
      <c r="A20" s="384"/>
      <c r="B20" s="384"/>
      <c r="C20" s="384"/>
      <c r="D20" s="573"/>
      <c r="E20" s="573"/>
      <c r="F20" s="384"/>
      <c r="G20" s="384"/>
      <c r="J20" s="439" t="s">
        <v>69</v>
      </c>
    </row>
    <row r="21" spans="1:10" s="383" customFormat="1" ht="15.75" customHeight="1" thickBot="1">
      <c r="A21" s="440" t="s">
        <v>430</v>
      </c>
      <c r="B21" s="422" t="s">
        <v>450</v>
      </c>
      <c r="C21" s="422"/>
      <c r="D21" s="422"/>
      <c r="E21" s="422"/>
      <c r="F21" s="422"/>
      <c r="G21" s="422"/>
      <c r="H21" s="422"/>
      <c r="I21" s="422"/>
      <c r="J21" s="422"/>
    </row>
    <row r="22" spans="1:10" s="383" customFormat="1" ht="15.75" customHeight="1" thickBot="1">
      <c r="A22" s="440"/>
      <c r="B22" s="465"/>
      <c r="C22" s="465"/>
      <c r="D22" s="465"/>
      <c r="E22" s="465"/>
      <c r="F22" s="465"/>
      <c r="G22" s="465"/>
      <c r="H22" s="465"/>
      <c r="I22" s="465"/>
      <c r="J22" s="465"/>
    </row>
    <row r="23" spans="1:10" s="383" customFormat="1" ht="15.75" customHeight="1" thickBot="1">
      <c r="A23" s="440"/>
      <c r="B23" s="465"/>
      <c r="C23" s="465"/>
      <c r="D23" s="465"/>
      <c r="E23" s="465"/>
      <c r="F23" s="465"/>
      <c r="G23" s="465"/>
      <c r="H23" s="465"/>
      <c r="I23" s="465"/>
      <c r="J23" s="465"/>
    </row>
    <row r="24" spans="1:10" s="383" customFormat="1" ht="15.75" customHeight="1" thickBot="1">
      <c r="A24" s="440"/>
      <c r="B24" s="586" t="s">
        <v>459</v>
      </c>
      <c r="C24" s="586" t="s">
        <v>460</v>
      </c>
      <c r="D24" s="586" t="s">
        <v>461</v>
      </c>
      <c r="E24" s="586" t="s">
        <v>462</v>
      </c>
      <c r="F24" s="586" t="s">
        <v>463</v>
      </c>
      <c r="G24" s="586" t="s">
        <v>464</v>
      </c>
      <c r="H24" s="586" t="s">
        <v>465</v>
      </c>
      <c r="I24" s="586" t="s">
        <v>466</v>
      </c>
      <c r="J24" s="586" t="s">
        <v>467</v>
      </c>
    </row>
    <row r="25" spans="1:10" s="383" customFormat="1" ht="15.75" customHeight="1" thickBot="1">
      <c r="A25" s="440"/>
      <c r="B25" s="465"/>
      <c r="C25" s="465"/>
      <c r="D25" s="465"/>
      <c r="E25" s="465"/>
      <c r="F25" s="465"/>
      <c r="G25" s="465"/>
      <c r="H25" s="465"/>
      <c r="I25" s="465"/>
      <c r="J25" s="465"/>
    </row>
    <row r="26" spans="1:10" s="383" customFormat="1" ht="15.75" customHeight="1" thickBot="1">
      <c r="A26" s="440"/>
      <c r="B26" s="465"/>
      <c r="C26" s="465"/>
      <c r="D26" s="465"/>
      <c r="E26" s="465"/>
      <c r="F26" s="465"/>
      <c r="G26" s="465"/>
      <c r="H26" s="465"/>
      <c r="I26" s="465"/>
      <c r="J26" s="465"/>
    </row>
    <row r="27" spans="1:10" s="383" customFormat="1" ht="62.25" customHeight="1" thickBot="1">
      <c r="A27" s="440"/>
      <c r="B27" s="423"/>
      <c r="C27" s="423"/>
      <c r="D27" s="423"/>
      <c r="E27" s="423"/>
      <c r="F27" s="423"/>
      <c r="G27" s="423"/>
      <c r="H27" s="423"/>
      <c r="I27" s="423"/>
      <c r="J27" s="423"/>
    </row>
    <row r="28" spans="1:10" s="383" customFormat="1" ht="15.75" customHeight="1">
      <c r="A28" s="441"/>
      <c r="B28" s="441"/>
      <c r="C28" s="441"/>
      <c r="D28" s="441"/>
      <c r="E28" s="441"/>
    </row>
    <row r="29" spans="1:10" s="383" customFormat="1" ht="45" customHeight="1">
      <c r="A29" s="442" t="s">
        <v>87</v>
      </c>
      <c r="B29" s="595">
        <v>50</v>
      </c>
      <c r="C29" s="595">
        <v>11</v>
      </c>
      <c r="D29" s="595">
        <v>61</v>
      </c>
      <c r="E29" s="608" t="s">
        <v>2</v>
      </c>
      <c r="F29" s="595">
        <v>5246</v>
      </c>
      <c r="G29" s="595">
        <v>1094</v>
      </c>
      <c r="H29" s="595">
        <v>1390</v>
      </c>
      <c r="I29" s="595">
        <v>228</v>
      </c>
      <c r="J29" s="589" t="s">
        <v>470</v>
      </c>
    </row>
    <row r="30" spans="1:10" s="383" customFormat="1" ht="45" customHeight="1">
      <c r="A30" s="445" t="s">
        <v>88</v>
      </c>
      <c r="B30" s="579">
        <v>13</v>
      </c>
      <c r="C30" s="579">
        <v>4</v>
      </c>
      <c r="D30" s="579">
        <v>17</v>
      </c>
      <c r="E30" s="616" t="s">
        <v>2</v>
      </c>
      <c r="F30" s="579">
        <v>1192</v>
      </c>
      <c r="G30" s="579">
        <v>171</v>
      </c>
      <c r="H30" s="579">
        <v>388</v>
      </c>
      <c r="I30" s="579">
        <v>33</v>
      </c>
      <c r="J30" s="591" t="s">
        <v>84</v>
      </c>
    </row>
    <row r="31" spans="1:10" s="383" customFormat="1" ht="45" customHeight="1">
      <c r="A31" s="447" t="s">
        <v>89</v>
      </c>
      <c r="B31" s="617">
        <v>5</v>
      </c>
      <c r="C31" s="617">
        <v>2</v>
      </c>
      <c r="D31" s="617">
        <v>7</v>
      </c>
      <c r="E31" s="618" t="s">
        <v>2</v>
      </c>
      <c r="F31" s="617">
        <v>984</v>
      </c>
      <c r="G31" s="617">
        <v>164</v>
      </c>
      <c r="H31" s="617">
        <v>218</v>
      </c>
      <c r="I31" s="617">
        <v>36</v>
      </c>
      <c r="J31" s="593" t="s">
        <v>84</v>
      </c>
    </row>
    <row r="32" spans="1:10" s="383" customFormat="1" ht="45" customHeight="1">
      <c r="A32" s="449" t="s">
        <v>90</v>
      </c>
      <c r="B32" s="579">
        <v>32</v>
      </c>
      <c r="C32" s="579">
        <v>5</v>
      </c>
      <c r="D32" s="579">
        <v>37</v>
      </c>
      <c r="E32" s="619" t="s">
        <v>2</v>
      </c>
      <c r="F32" s="579">
        <v>2933</v>
      </c>
      <c r="G32" s="579">
        <v>759</v>
      </c>
      <c r="H32" s="579">
        <v>784</v>
      </c>
      <c r="I32" s="579">
        <v>159</v>
      </c>
      <c r="J32" s="591" t="s">
        <v>84</v>
      </c>
    </row>
    <row r="33" spans="1:10" ht="18" customHeight="1">
      <c r="A33" s="19"/>
      <c r="B33" s="19"/>
      <c r="C33" s="19"/>
      <c r="D33" s="19"/>
      <c r="E33" s="18"/>
      <c r="F33" s="18"/>
      <c r="G33" s="18"/>
      <c r="H33" s="18"/>
      <c r="I33" s="18"/>
      <c r="J33" s="18"/>
    </row>
    <row r="34" spans="1:10" ht="18" customHeight="1">
      <c r="A34" s="23" t="s">
        <v>382</v>
      </c>
    </row>
    <row r="35" spans="1:10" ht="18" customHeight="1">
      <c r="A35" s="200" t="s">
        <v>383</v>
      </c>
      <c r="B35" s="201"/>
      <c r="C35" s="201"/>
      <c r="D35" s="201"/>
      <c r="E35" s="201"/>
      <c r="F35" s="201"/>
      <c r="G35" s="201"/>
      <c r="H35" s="201"/>
      <c r="I35" s="201"/>
      <c r="J35" s="201"/>
    </row>
    <row r="36" spans="1:10" ht="18" customHeight="1">
      <c r="A36" s="202" t="s">
        <v>384</v>
      </c>
      <c r="B36" s="201"/>
      <c r="C36" s="201"/>
      <c r="D36" s="201"/>
      <c r="E36" s="201"/>
      <c r="F36" s="201"/>
      <c r="G36" s="201"/>
      <c r="H36" s="201"/>
      <c r="I36" s="201"/>
      <c r="J36" s="201"/>
    </row>
    <row r="37" spans="1:10" ht="18" customHeight="1">
      <c r="A37" s="203" t="s">
        <v>385</v>
      </c>
      <c r="B37" s="201"/>
      <c r="C37" s="201"/>
      <c r="D37" s="201"/>
      <c r="E37" s="201"/>
      <c r="F37" s="201"/>
      <c r="G37" s="201"/>
      <c r="H37" s="201"/>
      <c r="I37" s="201"/>
      <c r="J37" s="201"/>
    </row>
    <row r="38" spans="1:10" ht="18" customHeight="1">
      <c r="A38" s="438" t="s">
        <v>386</v>
      </c>
      <c r="B38" s="438"/>
      <c r="C38" s="438"/>
      <c r="D38" s="438"/>
      <c r="E38" s="438"/>
      <c r="F38" s="438"/>
      <c r="G38" s="438"/>
      <c r="H38" s="438"/>
      <c r="I38" s="438"/>
      <c r="J38" s="438"/>
    </row>
    <row r="39" spans="1:10" ht="35.1" customHeight="1">
      <c r="A39" s="415" t="s">
        <v>387</v>
      </c>
      <c r="B39" s="415"/>
      <c r="C39" s="415"/>
      <c r="D39" s="415"/>
      <c r="E39" s="415"/>
      <c r="F39" s="415"/>
      <c r="G39" s="415"/>
      <c r="H39" s="415"/>
      <c r="I39" s="415"/>
      <c r="J39" s="415"/>
    </row>
    <row r="40" spans="1:10" ht="35.1" customHeight="1">
      <c r="A40" s="416" t="s">
        <v>388</v>
      </c>
      <c r="B40" s="416"/>
      <c r="C40" s="416"/>
      <c r="D40" s="416"/>
      <c r="E40" s="416"/>
      <c r="F40" s="416"/>
      <c r="G40" s="416"/>
      <c r="H40" s="416"/>
      <c r="I40" s="416"/>
      <c r="J40" s="416"/>
    </row>
    <row r="41" spans="1:10" ht="18" customHeight="1">
      <c r="A41" s="435" t="s">
        <v>389</v>
      </c>
      <c r="B41" s="435"/>
      <c r="C41" s="435"/>
      <c r="D41" s="435"/>
      <c r="E41" s="435"/>
      <c r="F41" s="435"/>
      <c r="G41" s="435"/>
      <c r="H41" s="435"/>
      <c r="I41" s="435"/>
      <c r="J41" s="435"/>
    </row>
    <row r="42" spans="1:10" ht="18" customHeight="1">
      <c r="A42" s="436" t="s">
        <v>390</v>
      </c>
      <c r="B42" s="436"/>
      <c r="C42" s="436"/>
      <c r="D42" s="436"/>
      <c r="E42" s="436"/>
      <c r="F42" s="436"/>
      <c r="G42" s="436"/>
      <c r="H42" s="436"/>
      <c r="I42" s="436"/>
      <c r="J42" s="436"/>
    </row>
    <row r="43" spans="1:10" ht="20.100000000000001" customHeight="1"/>
    <row r="44" spans="1:10" ht="20.100000000000001" customHeight="1"/>
    <row r="45" spans="1:10" ht="20.100000000000001" customHeight="1"/>
    <row r="46" spans="1:10" ht="20.100000000000001" customHeight="1"/>
    <row r="47" spans="1:10" ht="15.75" customHeight="1"/>
    <row r="48" spans="1: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sheetData>
  <mergeCells count="27">
    <mergeCell ref="A42:J42"/>
    <mergeCell ref="D3:E3"/>
    <mergeCell ref="A4:A10"/>
    <mergeCell ref="B4:I6"/>
    <mergeCell ref="B7:B10"/>
    <mergeCell ref="C7:C10"/>
    <mergeCell ref="D7:D10"/>
    <mergeCell ref="E7:E10"/>
    <mergeCell ref="F7:F10"/>
    <mergeCell ref="G7:G10"/>
    <mergeCell ref="H7:H10"/>
    <mergeCell ref="I7:I10"/>
    <mergeCell ref="D20:E20"/>
    <mergeCell ref="A21:A27"/>
    <mergeCell ref="B21:J23"/>
    <mergeCell ref="B24:B27"/>
    <mergeCell ref="C24:C27"/>
    <mergeCell ref="D24:D27"/>
    <mergeCell ref="E24:E27"/>
    <mergeCell ref="F24:F27"/>
    <mergeCell ref="G24:G27"/>
    <mergeCell ref="A40:J40"/>
    <mergeCell ref="A41:J41"/>
    <mergeCell ref="H24:H27"/>
    <mergeCell ref="I24:I27"/>
    <mergeCell ref="J24:J27"/>
    <mergeCell ref="A39:J39"/>
  </mergeCells>
  <pageMargins left="0.39370078740157483" right="0.39370078740157483" top="0.51181102362204722" bottom="0.19685039370078741" header="0.31496062992125984" footer="0.31496062992125984"/>
  <pageSetup paperSize="9" scale="5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5"/>
  <dimension ref="A1:J935"/>
  <sheetViews>
    <sheetView view="pageBreakPreview" zoomScale="70" zoomScaleNormal="100" zoomScaleSheetLayoutView="70" workbookViewId="0">
      <selection activeCell="L14" sqref="L14"/>
    </sheetView>
  </sheetViews>
  <sheetFormatPr defaultColWidth="13.42578125" defaultRowHeight="16.5"/>
  <cols>
    <col min="1" max="1" width="42.7109375" style="7" customWidth="1"/>
    <col min="2" max="10" width="22.7109375" style="7" customWidth="1"/>
    <col min="11" max="11" width="8.140625" style="7" customWidth="1"/>
    <col min="12" max="16384" width="13.42578125" style="7"/>
  </cols>
  <sheetData>
    <row r="1" spans="1:9" s="383" customFormat="1" ht="24.95" customHeight="1">
      <c r="A1" s="382" t="s">
        <v>395</v>
      </c>
      <c r="B1" s="382"/>
      <c r="C1" s="382"/>
      <c r="D1" s="382"/>
      <c r="E1" s="382"/>
      <c r="F1" s="382"/>
      <c r="G1" s="382"/>
      <c r="H1" s="382"/>
      <c r="I1" s="382"/>
    </row>
    <row r="2" spans="1:9" s="383" customFormat="1" ht="24" customHeight="1">
      <c r="A2" s="385" t="s">
        <v>396</v>
      </c>
      <c r="B2" s="385"/>
      <c r="C2" s="385"/>
      <c r="E2" s="452"/>
      <c r="F2" s="385"/>
      <c r="G2" s="385"/>
      <c r="I2" s="212" t="s">
        <v>28</v>
      </c>
    </row>
    <row r="3" spans="1:9" s="383" customFormat="1" ht="18" customHeight="1" thickBot="1">
      <c r="A3" s="384"/>
      <c r="B3" s="384"/>
      <c r="C3" s="384"/>
      <c r="D3" s="573"/>
      <c r="E3" s="573"/>
      <c r="F3" s="384"/>
      <c r="G3" s="384"/>
      <c r="I3" s="439" t="s">
        <v>70</v>
      </c>
    </row>
    <row r="4" spans="1:9" s="383" customFormat="1" ht="19.5" customHeight="1" thickBot="1">
      <c r="A4" s="440" t="s">
        <v>430</v>
      </c>
      <c r="B4" s="422" t="s">
        <v>450</v>
      </c>
      <c r="C4" s="422"/>
      <c r="D4" s="422"/>
      <c r="E4" s="422"/>
      <c r="F4" s="422"/>
      <c r="G4" s="422"/>
      <c r="H4" s="422"/>
      <c r="I4" s="422"/>
    </row>
    <row r="5" spans="1:9" s="383" customFormat="1" ht="19.5" customHeight="1" thickBot="1">
      <c r="A5" s="440"/>
      <c r="B5" s="465"/>
      <c r="C5" s="465"/>
      <c r="D5" s="465"/>
      <c r="E5" s="465"/>
      <c r="F5" s="465"/>
      <c r="G5" s="465"/>
      <c r="H5" s="465"/>
      <c r="I5" s="465"/>
    </row>
    <row r="6" spans="1:9" s="383" customFormat="1" ht="19.5" customHeight="1" thickBot="1">
      <c r="A6" s="440"/>
      <c r="B6" s="574"/>
      <c r="C6" s="574"/>
      <c r="D6" s="574"/>
      <c r="E6" s="574"/>
      <c r="F6" s="574"/>
      <c r="G6" s="574"/>
      <c r="H6" s="574"/>
      <c r="I6" s="574"/>
    </row>
    <row r="7" spans="1:9" s="383" customFormat="1" ht="24.95" customHeight="1" thickBot="1">
      <c r="A7" s="440"/>
      <c r="B7" s="465" t="s">
        <v>451</v>
      </c>
      <c r="C7" s="465" t="s">
        <v>452</v>
      </c>
      <c r="D7" s="465" t="s">
        <v>453</v>
      </c>
      <c r="E7" s="465" t="s">
        <v>454</v>
      </c>
      <c r="F7" s="465" t="s">
        <v>455</v>
      </c>
      <c r="G7" s="465" t="s">
        <v>456</v>
      </c>
      <c r="H7" s="465" t="s">
        <v>457</v>
      </c>
      <c r="I7" s="465" t="s">
        <v>458</v>
      </c>
    </row>
    <row r="8" spans="1:9" s="383" customFormat="1" ht="24.95" customHeight="1" thickBot="1">
      <c r="A8" s="440"/>
      <c r="B8" s="465"/>
      <c r="C8" s="465"/>
      <c r="D8" s="465"/>
      <c r="E8" s="465"/>
      <c r="F8" s="465"/>
      <c r="G8" s="465"/>
      <c r="H8" s="465"/>
      <c r="I8" s="465"/>
    </row>
    <row r="9" spans="1:9" s="383" customFormat="1" ht="24.95" customHeight="1" thickBot="1">
      <c r="A9" s="440"/>
      <c r="B9" s="465"/>
      <c r="C9" s="465"/>
      <c r="D9" s="465"/>
      <c r="E9" s="465"/>
      <c r="F9" s="465"/>
      <c r="G9" s="465"/>
      <c r="H9" s="465"/>
      <c r="I9" s="465"/>
    </row>
    <row r="10" spans="1:9" s="383" customFormat="1" ht="35.1" customHeight="1" thickBot="1">
      <c r="A10" s="440"/>
      <c r="B10" s="423"/>
      <c r="C10" s="423"/>
      <c r="D10" s="423"/>
      <c r="E10" s="423"/>
      <c r="F10" s="423"/>
      <c r="G10" s="423"/>
      <c r="H10" s="423"/>
      <c r="I10" s="423"/>
    </row>
    <row r="11" spans="1:9" s="383" customFormat="1" ht="19.5" customHeight="1">
      <c r="A11" s="441"/>
      <c r="B11" s="441"/>
      <c r="C11" s="441"/>
      <c r="D11" s="441"/>
      <c r="E11" s="441"/>
    </row>
    <row r="12" spans="1:9" s="382" customFormat="1" ht="45" customHeight="1">
      <c r="A12" s="442" t="s">
        <v>87</v>
      </c>
      <c r="B12" s="595">
        <v>6710</v>
      </c>
      <c r="C12" s="596">
        <v>14.4</v>
      </c>
      <c r="D12" s="595">
        <v>2372</v>
      </c>
      <c r="E12" s="597">
        <v>5.0999999999999996</v>
      </c>
      <c r="F12" s="387">
        <v>4338</v>
      </c>
      <c r="G12" s="598">
        <v>9.3000000000000007</v>
      </c>
      <c r="H12" s="387">
        <v>50</v>
      </c>
      <c r="I12" s="387">
        <v>26</v>
      </c>
    </row>
    <row r="13" spans="1:9" s="383" customFormat="1" ht="45" customHeight="1">
      <c r="A13" s="445" t="s">
        <v>88</v>
      </c>
      <c r="B13" s="579">
        <v>1536</v>
      </c>
      <c r="C13" s="599">
        <v>14.6</v>
      </c>
      <c r="D13" s="579">
        <v>576</v>
      </c>
      <c r="E13" s="600">
        <v>5.5</v>
      </c>
      <c r="F13" s="579">
        <v>960</v>
      </c>
      <c r="G13" s="599">
        <v>9.1</v>
      </c>
      <c r="H13" s="601">
        <v>11</v>
      </c>
      <c r="I13" s="601">
        <v>3</v>
      </c>
    </row>
    <row r="14" spans="1:9" s="383" customFormat="1" ht="45" customHeight="1">
      <c r="A14" s="447" t="s">
        <v>89</v>
      </c>
      <c r="B14" s="582">
        <v>1173</v>
      </c>
      <c r="C14" s="602">
        <v>15.3</v>
      </c>
      <c r="D14" s="582">
        <v>442</v>
      </c>
      <c r="E14" s="603">
        <v>5.8</v>
      </c>
      <c r="F14" s="582">
        <v>731</v>
      </c>
      <c r="G14" s="602">
        <v>9.5</v>
      </c>
      <c r="H14" s="604">
        <v>6</v>
      </c>
      <c r="I14" s="604">
        <v>4</v>
      </c>
    </row>
    <row r="15" spans="1:9" s="383" customFormat="1" ht="45" customHeight="1">
      <c r="A15" s="449" t="s">
        <v>90</v>
      </c>
      <c r="B15" s="581">
        <v>4001</v>
      </c>
      <c r="C15" s="605">
        <v>14.1</v>
      </c>
      <c r="D15" s="581">
        <v>1354</v>
      </c>
      <c r="E15" s="606">
        <v>4.8</v>
      </c>
      <c r="F15" s="581">
        <v>2647</v>
      </c>
      <c r="G15" s="605">
        <v>9.3000000000000007</v>
      </c>
      <c r="H15" s="607">
        <v>33</v>
      </c>
      <c r="I15" s="607">
        <v>19</v>
      </c>
    </row>
    <row r="16" spans="1:9" s="383" customFormat="1" ht="18" customHeight="1">
      <c r="A16" s="473"/>
      <c r="B16" s="473"/>
      <c r="C16" s="473"/>
      <c r="D16" s="473"/>
      <c r="E16" s="460"/>
      <c r="F16" s="460"/>
      <c r="G16" s="460"/>
      <c r="H16" s="460"/>
      <c r="I16" s="460"/>
    </row>
    <row r="17" spans="1:10" s="383" customFormat="1" ht="15.75" customHeight="1"/>
    <row r="18" spans="1:10" s="383" customFormat="1" ht="24.95" customHeight="1">
      <c r="A18" s="382" t="s">
        <v>395</v>
      </c>
      <c r="B18" s="382"/>
      <c r="C18" s="382"/>
      <c r="D18" s="382"/>
      <c r="E18" s="382"/>
      <c r="F18" s="382"/>
      <c r="G18" s="382"/>
      <c r="H18" s="382"/>
      <c r="I18" s="382"/>
    </row>
    <row r="19" spans="1:10" s="383" customFormat="1" ht="24" customHeight="1">
      <c r="A19" s="385" t="s">
        <v>396</v>
      </c>
      <c r="B19" s="385"/>
      <c r="C19" s="385"/>
      <c r="E19" s="452"/>
      <c r="F19" s="385"/>
      <c r="G19" s="385"/>
      <c r="J19" s="212" t="s">
        <v>28</v>
      </c>
    </row>
    <row r="20" spans="1:10" s="383" customFormat="1" ht="18" customHeight="1" thickBot="1">
      <c r="A20" s="384"/>
      <c r="B20" s="384"/>
      <c r="C20" s="384"/>
      <c r="D20" s="573"/>
      <c r="E20" s="573"/>
      <c r="F20" s="384"/>
      <c r="G20" s="384"/>
      <c r="J20" s="439" t="s">
        <v>70</v>
      </c>
    </row>
    <row r="21" spans="1:10" s="383" customFormat="1" ht="15.75" customHeight="1" thickBot="1">
      <c r="A21" s="440" t="s">
        <v>430</v>
      </c>
      <c r="B21" s="422" t="s">
        <v>450</v>
      </c>
      <c r="C21" s="422"/>
      <c r="D21" s="422"/>
      <c r="E21" s="422"/>
      <c r="F21" s="422"/>
      <c r="G21" s="422"/>
      <c r="H21" s="422"/>
      <c r="I21" s="422"/>
      <c r="J21" s="422"/>
    </row>
    <row r="22" spans="1:10" s="383" customFormat="1" ht="15.75" customHeight="1" thickBot="1">
      <c r="A22" s="440"/>
      <c r="B22" s="465"/>
      <c r="C22" s="465"/>
      <c r="D22" s="465"/>
      <c r="E22" s="465"/>
      <c r="F22" s="465"/>
      <c r="G22" s="465"/>
      <c r="H22" s="465"/>
      <c r="I22" s="465"/>
      <c r="J22" s="465"/>
    </row>
    <row r="23" spans="1:10" s="383" customFormat="1" ht="15.75" customHeight="1" thickBot="1">
      <c r="A23" s="440"/>
      <c r="B23" s="465"/>
      <c r="C23" s="465"/>
      <c r="D23" s="465"/>
      <c r="E23" s="465"/>
      <c r="F23" s="465"/>
      <c r="G23" s="465"/>
      <c r="H23" s="465"/>
      <c r="I23" s="465"/>
      <c r="J23" s="465"/>
    </row>
    <row r="24" spans="1:10" s="383" customFormat="1" ht="15.75" customHeight="1" thickBot="1">
      <c r="A24" s="440"/>
      <c r="B24" s="586" t="s">
        <v>459</v>
      </c>
      <c r="C24" s="586" t="s">
        <v>460</v>
      </c>
      <c r="D24" s="586" t="s">
        <v>461</v>
      </c>
      <c r="E24" s="586" t="s">
        <v>462</v>
      </c>
      <c r="F24" s="586" t="s">
        <v>463</v>
      </c>
      <c r="G24" s="586" t="s">
        <v>464</v>
      </c>
      <c r="H24" s="586" t="s">
        <v>465</v>
      </c>
      <c r="I24" s="586" t="s">
        <v>466</v>
      </c>
      <c r="J24" s="586" t="s">
        <v>467</v>
      </c>
    </row>
    <row r="25" spans="1:10" s="383" customFormat="1" ht="15.75" customHeight="1" thickBot="1">
      <c r="A25" s="440"/>
      <c r="B25" s="465"/>
      <c r="C25" s="465"/>
      <c r="D25" s="465"/>
      <c r="E25" s="465"/>
      <c r="F25" s="465"/>
      <c r="G25" s="465"/>
      <c r="H25" s="465"/>
      <c r="I25" s="465"/>
      <c r="J25" s="465"/>
    </row>
    <row r="26" spans="1:10" s="383" customFormat="1" ht="15.75" customHeight="1" thickBot="1">
      <c r="A26" s="440"/>
      <c r="B26" s="465"/>
      <c r="C26" s="465"/>
      <c r="D26" s="465"/>
      <c r="E26" s="465"/>
      <c r="F26" s="465"/>
      <c r="G26" s="465"/>
      <c r="H26" s="465"/>
      <c r="I26" s="465"/>
      <c r="J26" s="465"/>
    </row>
    <row r="27" spans="1:10" s="383" customFormat="1" ht="62.25" customHeight="1" thickBot="1">
      <c r="A27" s="440"/>
      <c r="B27" s="423"/>
      <c r="C27" s="423"/>
      <c r="D27" s="423"/>
      <c r="E27" s="423"/>
      <c r="F27" s="423"/>
      <c r="G27" s="423"/>
      <c r="H27" s="423"/>
      <c r="I27" s="423"/>
      <c r="J27" s="423"/>
    </row>
    <row r="28" spans="1:10" s="383" customFormat="1" ht="15.75" customHeight="1">
      <c r="A28" s="441"/>
      <c r="B28" s="441"/>
      <c r="C28" s="441"/>
      <c r="D28" s="441"/>
      <c r="E28" s="441"/>
    </row>
    <row r="29" spans="1:10" s="383" customFormat="1" ht="45" customHeight="1">
      <c r="A29" s="442" t="s">
        <v>87</v>
      </c>
      <c r="B29" s="577">
        <v>38</v>
      </c>
      <c r="C29" s="577">
        <v>8</v>
      </c>
      <c r="D29" s="577">
        <v>46</v>
      </c>
      <c r="E29" s="608" t="s">
        <v>2</v>
      </c>
      <c r="F29" s="609">
        <v>5260</v>
      </c>
      <c r="G29" s="577">
        <v>1080</v>
      </c>
      <c r="H29" s="577">
        <v>1367</v>
      </c>
      <c r="I29" s="577">
        <v>208</v>
      </c>
      <c r="J29" s="589" t="s">
        <v>469</v>
      </c>
    </row>
    <row r="30" spans="1:10" s="383" customFormat="1" ht="45" customHeight="1">
      <c r="A30" s="445" t="s">
        <v>88</v>
      </c>
      <c r="B30" s="471">
        <v>3</v>
      </c>
      <c r="C30" s="471">
        <v>3</v>
      </c>
      <c r="D30" s="471">
        <v>6</v>
      </c>
      <c r="E30" s="610" t="s">
        <v>2</v>
      </c>
      <c r="F30" s="446">
        <v>1355</v>
      </c>
      <c r="G30" s="446">
        <v>181</v>
      </c>
      <c r="H30" s="446">
        <v>374</v>
      </c>
      <c r="I30" s="446">
        <v>30</v>
      </c>
      <c r="J30" s="591" t="s">
        <v>84</v>
      </c>
    </row>
    <row r="31" spans="1:10" s="383" customFormat="1" ht="45" customHeight="1">
      <c r="A31" s="447" t="s">
        <v>89</v>
      </c>
      <c r="B31" s="611">
        <v>7</v>
      </c>
      <c r="C31" s="582" t="s">
        <v>2</v>
      </c>
      <c r="D31" s="611">
        <v>7</v>
      </c>
      <c r="E31" s="612" t="s">
        <v>2</v>
      </c>
      <c r="F31" s="611">
        <v>1080</v>
      </c>
      <c r="G31" s="611">
        <v>146</v>
      </c>
      <c r="H31" s="611">
        <v>235</v>
      </c>
      <c r="I31" s="611">
        <v>30</v>
      </c>
      <c r="J31" s="593" t="s">
        <v>84</v>
      </c>
    </row>
    <row r="32" spans="1:10" s="383" customFormat="1" ht="45" customHeight="1">
      <c r="A32" s="449" t="s">
        <v>90</v>
      </c>
      <c r="B32" s="471">
        <v>28</v>
      </c>
      <c r="C32" s="471">
        <v>5</v>
      </c>
      <c r="D32" s="471">
        <v>33</v>
      </c>
      <c r="E32" s="613" t="s">
        <v>2</v>
      </c>
      <c r="F32" s="450">
        <v>2822</v>
      </c>
      <c r="G32" s="450">
        <v>753</v>
      </c>
      <c r="H32" s="450">
        <v>758</v>
      </c>
      <c r="I32" s="450">
        <v>148</v>
      </c>
      <c r="J32" s="591" t="s">
        <v>84</v>
      </c>
    </row>
    <row r="33" spans="1:10" ht="18" customHeight="1">
      <c r="A33" s="19"/>
      <c r="B33" s="19"/>
      <c r="C33" s="19"/>
      <c r="D33" s="19"/>
      <c r="E33" s="18"/>
      <c r="F33" s="18"/>
      <c r="G33" s="18"/>
      <c r="H33" s="18"/>
      <c r="I33" s="18"/>
      <c r="J33" s="18"/>
    </row>
    <row r="34" spans="1:10" ht="18" customHeight="1">
      <c r="A34" s="23" t="s">
        <v>382</v>
      </c>
    </row>
    <row r="35" spans="1:10" ht="18" customHeight="1">
      <c r="A35" s="200" t="s">
        <v>383</v>
      </c>
      <c r="B35" s="201"/>
      <c r="C35" s="201"/>
      <c r="D35" s="201"/>
      <c r="E35" s="201"/>
      <c r="F35" s="201"/>
      <c r="G35" s="201"/>
      <c r="H35" s="201"/>
      <c r="I35" s="201"/>
      <c r="J35" s="201"/>
    </row>
    <row r="36" spans="1:10" ht="18" customHeight="1">
      <c r="A36" s="202" t="s">
        <v>384</v>
      </c>
      <c r="B36" s="201"/>
      <c r="C36" s="201"/>
      <c r="D36" s="201"/>
      <c r="E36" s="201"/>
      <c r="F36" s="201"/>
      <c r="G36" s="201"/>
      <c r="H36" s="201"/>
      <c r="I36" s="201"/>
      <c r="J36" s="201"/>
    </row>
    <row r="37" spans="1:10" ht="18" customHeight="1">
      <c r="A37" s="203" t="s">
        <v>385</v>
      </c>
      <c r="B37" s="201"/>
      <c r="C37" s="201"/>
      <c r="D37" s="201"/>
      <c r="E37" s="201"/>
      <c r="F37" s="201"/>
      <c r="G37" s="201"/>
      <c r="H37" s="201"/>
      <c r="I37" s="201"/>
      <c r="J37" s="201"/>
    </row>
    <row r="38" spans="1:10" ht="18" customHeight="1">
      <c r="A38" s="438" t="s">
        <v>386</v>
      </c>
      <c r="B38" s="438"/>
      <c r="C38" s="438"/>
      <c r="D38" s="438"/>
      <c r="E38" s="438"/>
      <c r="F38" s="438"/>
      <c r="G38" s="438"/>
      <c r="H38" s="438"/>
      <c r="I38" s="438"/>
      <c r="J38" s="438"/>
    </row>
    <row r="39" spans="1:10" ht="35.1" customHeight="1">
      <c r="A39" s="415" t="s">
        <v>387</v>
      </c>
      <c r="B39" s="415"/>
      <c r="C39" s="415"/>
      <c r="D39" s="415"/>
      <c r="E39" s="415"/>
      <c r="F39" s="415"/>
      <c r="G39" s="415"/>
      <c r="H39" s="415"/>
      <c r="I39" s="415"/>
      <c r="J39" s="415"/>
    </row>
    <row r="40" spans="1:10" ht="35.1" customHeight="1">
      <c r="A40" s="416" t="s">
        <v>388</v>
      </c>
      <c r="B40" s="416"/>
      <c r="C40" s="416"/>
      <c r="D40" s="416"/>
      <c r="E40" s="416"/>
      <c r="F40" s="416"/>
      <c r="G40" s="416"/>
      <c r="H40" s="416"/>
      <c r="I40" s="416"/>
      <c r="J40" s="416"/>
    </row>
    <row r="41" spans="1:10" ht="18" customHeight="1">
      <c r="A41" s="435" t="s">
        <v>389</v>
      </c>
      <c r="B41" s="435"/>
      <c r="C41" s="435"/>
      <c r="D41" s="435"/>
      <c r="E41" s="435"/>
      <c r="F41" s="435"/>
      <c r="G41" s="435"/>
      <c r="H41" s="435"/>
      <c r="I41" s="435"/>
      <c r="J41" s="435"/>
    </row>
    <row r="42" spans="1:10" ht="18" customHeight="1">
      <c r="A42" s="436" t="s">
        <v>390</v>
      </c>
      <c r="B42" s="436"/>
      <c r="C42" s="436"/>
      <c r="D42" s="436"/>
      <c r="E42" s="436"/>
      <c r="F42" s="436"/>
      <c r="G42" s="436"/>
      <c r="H42" s="436"/>
      <c r="I42" s="436"/>
      <c r="J42" s="436"/>
    </row>
    <row r="43" spans="1:10" ht="20.100000000000001" customHeight="1"/>
    <row r="44" spans="1:10" ht="20.100000000000001" customHeight="1"/>
    <row r="45" spans="1:10" ht="20.100000000000001" customHeight="1"/>
    <row r="46" spans="1:10" ht="20.100000000000001" customHeight="1"/>
    <row r="47" spans="1:10" ht="20.100000000000001" customHeight="1"/>
    <row r="48" spans="1:10" ht="20.100000000000001" customHeight="1"/>
    <row r="49" ht="20.100000000000001" customHeight="1"/>
    <row r="50" ht="20.100000000000001" customHeight="1"/>
    <row r="51" ht="20.100000000000001"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sheetData>
  <mergeCells count="27">
    <mergeCell ref="A42:J42"/>
    <mergeCell ref="D3:E3"/>
    <mergeCell ref="A4:A10"/>
    <mergeCell ref="B4:I6"/>
    <mergeCell ref="B7:B10"/>
    <mergeCell ref="C7:C10"/>
    <mergeCell ref="D7:D10"/>
    <mergeCell ref="E7:E10"/>
    <mergeCell ref="F7:F10"/>
    <mergeCell ref="G7:G10"/>
    <mergeCell ref="H7:H10"/>
    <mergeCell ref="I7:I10"/>
    <mergeCell ref="D20:E20"/>
    <mergeCell ref="A21:A27"/>
    <mergeCell ref="B21:J23"/>
    <mergeCell ref="B24:B27"/>
    <mergeCell ref="C24:C27"/>
    <mergeCell ref="D24:D27"/>
    <mergeCell ref="E24:E27"/>
    <mergeCell ref="F24:F27"/>
    <mergeCell ref="G24:G27"/>
    <mergeCell ref="A40:J40"/>
    <mergeCell ref="A41:J41"/>
    <mergeCell ref="H24:H27"/>
    <mergeCell ref="I24:I27"/>
    <mergeCell ref="J24:J27"/>
    <mergeCell ref="A39:J39"/>
  </mergeCells>
  <pageMargins left="0.39370078740157483" right="0.39370078740157483" top="0.51181102362204722" bottom="0.19685039370078741" header="0.31496062992125984" footer="0.31496062992125984"/>
  <pageSetup paperSize="9" scale="5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V27"/>
  <sheetViews>
    <sheetView view="pageBreakPreview" zoomScale="80" zoomScaleNormal="100" workbookViewId="0">
      <selection activeCell="L14" sqref="L14"/>
    </sheetView>
  </sheetViews>
  <sheetFormatPr defaultColWidth="9.140625" defaultRowHeight="15" customHeight="1"/>
  <cols>
    <col min="1" max="1" width="1.7109375" style="298" customWidth="1"/>
    <col min="2" max="2" width="17.42578125" style="298" customWidth="1"/>
    <col min="3" max="3" width="7.7109375" style="298" customWidth="1"/>
    <col min="4" max="4" width="14.7109375" style="298" customWidth="1"/>
    <col min="5" max="5" width="4.7109375" style="298" customWidth="1"/>
    <col min="6" max="6" width="14.7109375" style="298" customWidth="1"/>
    <col min="7" max="7" width="4.7109375" style="298" customWidth="1"/>
    <col min="8" max="8" width="14.7109375" style="299" customWidth="1"/>
    <col min="9" max="9" width="1.7109375" style="298" customWidth="1"/>
    <col min="10" max="10" width="14.7109375" style="298" customWidth="1"/>
    <col min="11" max="11" width="4.7109375" style="298" customWidth="1"/>
    <col min="12" max="12" width="14.7109375" style="298" customWidth="1"/>
    <col min="13" max="13" width="4.7109375" style="298" customWidth="1"/>
    <col min="14" max="14" width="14.7109375" style="299" customWidth="1"/>
    <col min="15" max="16384" width="9.140625" style="298"/>
  </cols>
  <sheetData>
    <row r="1" spans="1:22" ht="8.1" customHeight="1"/>
    <row r="2" spans="1:22" ht="8.1" customHeight="1"/>
    <row r="3" spans="1:22" ht="16.5" customHeight="1">
      <c r="A3" s="300" t="s">
        <v>398</v>
      </c>
      <c r="B3" s="301"/>
      <c r="C3" s="300"/>
      <c r="D3" s="300"/>
      <c r="E3" s="300"/>
      <c r="F3" s="300"/>
      <c r="G3" s="300"/>
      <c r="H3" s="302"/>
      <c r="I3" s="300"/>
      <c r="J3" s="300"/>
      <c r="K3" s="300"/>
      <c r="L3" s="300"/>
      <c r="M3" s="300"/>
      <c r="N3" s="302"/>
    </row>
    <row r="4" spans="1:22" ht="16.5" customHeight="1">
      <c r="A4" s="304" t="s">
        <v>401</v>
      </c>
      <c r="B4" s="303"/>
      <c r="C4" s="304"/>
    </row>
    <row r="5" spans="1:22" ht="16.5" customHeight="1" thickBot="1">
      <c r="A5" s="300"/>
      <c r="B5" s="305"/>
      <c r="C5" s="304"/>
    </row>
    <row r="6" spans="1:22" s="309" customFormat="1" ht="8.1" customHeight="1">
      <c r="A6" s="426" t="s">
        <v>397</v>
      </c>
      <c r="B6" s="426"/>
      <c r="C6" s="426"/>
      <c r="D6" s="306"/>
      <c r="E6" s="306"/>
      <c r="F6" s="306"/>
      <c r="G6" s="306"/>
      <c r="H6" s="307"/>
      <c r="I6" s="306"/>
      <c r="J6" s="306"/>
      <c r="K6" s="306"/>
      <c r="L6" s="306"/>
      <c r="M6" s="306"/>
      <c r="N6" s="308"/>
    </row>
    <row r="7" spans="1:22" s="309" customFormat="1" ht="21.95" customHeight="1">
      <c r="A7" s="427"/>
      <c r="B7" s="427"/>
      <c r="C7" s="427"/>
      <c r="D7" s="424" t="s">
        <v>39</v>
      </c>
      <c r="E7" s="424"/>
      <c r="F7" s="424"/>
      <c r="G7" s="424"/>
      <c r="H7" s="424"/>
      <c r="I7" s="310"/>
      <c r="J7" s="424" t="s">
        <v>40</v>
      </c>
      <c r="K7" s="424"/>
      <c r="L7" s="424"/>
      <c r="M7" s="424"/>
      <c r="N7" s="424"/>
    </row>
    <row r="8" spans="1:22" s="309" customFormat="1" ht="21.95" customHeight="1" thickBot="1">
      <c r="A8" s="427"/>
      <c r="B8" s="427"/>
      <c r="C8" s="427"/>
      <c r="D8" s="425" t="s">
        <v>41</v>
      </c>
      <c r="E8" s="425"/>
      <c r="F8" s="425"/>
      <c r="G8" s="425"/>
      <c r="H8" s="425"/>
      <c r="I8" s="310"/>
      <c r="J8" s="425" t="s">
        <v>42</v>
      </c>
      <c r="K8" s="425"/>
      <c r="L8" s="425"/>
      <c r="M8" s="425"/>
      <c r="N8" s="425"/>
    </row>
    <row r="9" spans="1:22" s="309" customFormat="1" ht="18" customHeight="1">
      <c r="A9" s="427"/>
      <c r="B9" s="427"/>
      <c r="C9" s="427"/>
      <c r="D9" s="311"/>
      <c r="E9" s="311"/>
      <c r="F9" s="311"/>
      <c r="G9" s="311"/>
      <c r="H9" s="312"/>
      <c r="I9" s="310"/>
      <c r="J9" s="311"/>
      <c r="K9" s="311"/>
      <c r="L9" s="311"/>
      <c r="M9" s="311"/>
      <c r="N9" s="313"/>
    </row>
    <row r="10" spans="1:22" s="309" customFormat="1" ht="18" customHeight="1">
      <c r="A10" s="427"/>
      <c r="B10" s="427"/>
      <c r="C10" s="427"/>
      <c r="D10" s="314" t="s">
        <v>0</v>
      </c>
      <c r="E10" s="342"/>
      <c r="F10" s="314" t="s">
        <v>4</v>
      </c>
      <c r="G10" s="342"/>
      <c r="H10" s="314" t="s">
        <v>5</v>
      </c>
      <c r="I10" s="310"/>
      <c r="J10" s="314" t="s">
        <v>0</v>
      </c>
      <c r="K10" s="342"/>
      <c r="L10" s="314" t="s">
        <v>4</v>
      </c>
      <c r="M10" s="342"/>
      <c r="N10" s="314" t="s">
        <v>5</v>
      </c>
    </row>
    <row r="11" spans="1:22" s="309" customFormat="1" ht="18" customHeight="1">
      <c r="A11" s="427"/>
      <c r="B11" s="427"/>
      <c r="C11" s="427"/>
      <c r="D11" s="315" t="s">
        <v>1</v>
      </c>
      <c r="E11" s="315"/>
      <c r="F11" s="315" t="s">
        <v>6</v>
      </c>
      <c r="G11" s="315"/>
      <c r="H11" s="315" t="s">
        <v>7</v>
      </c>
      <c r="I11" s="310"/>
      <c r="J11" s="315" t="s">
        <v>1</v>
      </c>
      <c r="K11" s="315"/>
      <c r="L11" s="315" t="s">
        <v>6</v>
      </c>
      <c r="M11" s="315"/>
      <c r="N11" s="315" t="s">
        <v>7</v>
      </c>
    </row>
    <row r="12" spans="1:22" s="309" customFormat="1" ht="8.1" customHeight="1" thickBot="1">
      <c r="A12" s="428"/>
      <c r="B12" s="428"/>
      <c r="C12" s="428"/>
      <c r="D12" s="316"/>
      <c r="E12" s="316"/>
      <c r="F12" s="317"/>
      <c r="G12" s="317"/>
      <c r="H12" s="317"/>
      <c r="I12" s="620"/>
      <c r="J12" s="316"/>
      <c r="K12" s="316"/>
      <c r="L12" s="317"/>
      <c r="M12" s="317"/>
      <c r="N12" s="317"/>
    </row>
    <row r="13" spans="1:22" ht="8.1" customHeight="1">
      <c r="A13" s="305"/>
      <c r="B13" s="305"/>
      <c r="C13" s="305"/>
      <c r="D13" s="305"/>
      <c r="E13" s="305"/>
      <c r="F13" s="305"/>
      <c r="G13" s="305"/>
      <c r="H13" s="318"/>
      <c r="I13" s="305"/>
      <c r="J13" s="305"/>
      <c r="K13" s="305"/>
      <c r="L13" s="305"/>
      <c r="M13" s="305"/>
      <c r="N13" s="318"/>
    </row>
    <row r="14" spans="1:22" ht="54.95" customHeight="1">
      <c r="A14" s="305"/>
      <c r="B14" s="300" t="s">
        <v>87</v>
      </c>
      <c r="C14" s="305"/>
      <c r="D14" s="319">
        <v>13841</v>
      </c>
      <c r="E14" s="319"/>
      <c r="F14" s="319">
        <v>7131</v>
      </c>
      <c r="G14" s="319"/>
      <c r="H14" s="319">
        <v>6710</v>
      </c>
      <c r="I14" s="320"/>
      <c r="J14" s="321">
        <v>14.9</v>
      </c>
      <c r="K14" s="321"/>
      <c r="L14" s="321">
        <v>15.3</v>
      </c>
      <c r="M14" s="321"/>
      <c r="N14" s="321">
        <v>14.4</v>
      </c>
      <c r="P14" s="322"/>
      <c r="Q14" s="322"/>
      <c r="R14" s="322"/>
      <c r="S14" s="322"/>
      <c r="T14" s="322"/>
      <c r="U14" s="322"/>
      <c r="V14" s="322"/>
    </row>
    <row r="15" spans="1:22" ht="8.1" customHeight="1">
      <c r="A15" s="305"/>
      <c r="B15" s="305"/>
      <c r="C15" s="305"/>
      <c r="D15" s="323"/>
      <c r="E15" s="323"/>
      <c r="F15" s="323"/>
      <c r="G15" s="323"/>
      <c r="H15" s="323"/>
      <c r="I15" s="323"/>
      <c r="J15" s="323"/>
      <c r="K15" s="323"/>
      <c r="L15" s="323"/>
      <c r="M15" s="323"/>
      <c r="N15" s="305"/>
    </row>
    <row r="16" spans="1:22" ht="54.95" customHeight="1">
      <c r="A16" s="305"/>
      <c r="B16" s="379" t="s">
        <v>112</v>
      </c>
      <c r="C16" s="305"/>
      <c r="D16" s="324">
        <v>3175</v>
      </c>
      <c r="E16" s="324"/>
      <c r="F16" s="324">
        <v>1639</v>
      </c>
      <c r="G16" s="324"/>
      <c r="H16" s="324">
        <v>1536</v>
      </c>
      <c r="I16" s="325"/>
      <c r="J16" s="326">
        <v>15.2</v>
      </c>
      <c r="K16" s="326"/>
      <c r="L16" s="326">
        <v>15.7</v>
      </c>
      <c r="M16" s="326"/>
      <c r="N16" s="326">
        <v>14.6</v>
      </c>
    </row>
    <row r="17" spans="1:14" ht="8.1" customHeight="1">
      <c r="A17" s="305"/>
      <c r="B17" s="379"/>
      <c r="C17" s="305"/>
      <c r="D17" s="323"/>
      <c r="E17" s="323"/>
      <c r="F17" s="323"/>
      <c r="G17" s="323"/>
      <c r="H17" s="323"/>
      <c r="I17" s="323"/>
      <c r="J17" s="323"/>
      <c r="K17" s="323"/>
      <c r="L17" s="323"/>
      <c r="M17" s="323"/>
      <c r="N17" s="305"/>
    </row>
    <row r="18" spans="1:14" ht="54.95" customHeight="1">
      <c r="A18" s="305"/>
      <c r="B18" s="379" t="s">
        <v>89</v>
      </c>
      <c r="C18" s="305"/>
      <c r="D18" s="324">
        <v>2464</v>
      </c>
      <c r="E18" s="324"/>
      <c r="F18" s="324">
        <v>1291</v>
      </c>
      <c r="G18" s="324"/>
      <c r="H18" s="324">
        <v>1173</v>
      </c>
      <c r="I18" s="325"/>
      <c r="J18" s="326">
        <v>16</v>
      </c>
      <c r="K18" s="326"/>
      <c r="L18" s="326">
        <v>16.600000000000001</v>
      </c>
      <c r="M18" s="326"/>
      <c r="N18" s="326">
        <v>15.3</v>
      </c>
    </row>
    <row r="19" spans="1:14" ht="8.1" customHeight="1">
      <c r="A19" s="305"/>
      <c r="B19" s="379"/>
      <c r="C19" s="305"/>
      <c r="D19" s="323"/>
      <c r="E19" s="323"/>
      <c r="F19" s="323"/>
      <c r="G19" s="323"/>
      <c r="H19" s="323"/>
      <c r="I19" s="323"/>
      <c r="J19" s="323"/>
      <c r="K19" s="323"/>
      <c r="L19" s="323"/>
      <c r="M19" s="323"/>
      <c r="N19" s="305"/>
    </row>
    <row r="20" spans="1:14" ht="54.95" customHeight="1">
      <c r="A20" s="305"/>
      <c r="B20" s="379" t="s">
        <v>90</v>
      </c>
      <c r="C20" s="305"/>
      <c r="D20" s="324">
        <v>8202</v>
      </c>
      <c r="E20" s="324"/>
      <c r="F20" s="324">
        <v>4201</v>
      </c>
      <c r="G20" s="324"/>
      <c r="H20" s="324">
        <v>4001</v>
      </c>
      <c r="I20" s="325"/>
      <c r="J20" s="326">
        <v>14.4</v>
      </c>
      <c r="K20" s="326"/>
      <c r="L20" s="326">
        <v>14.8</v>
      </c>
      <c r="M20" s="326"/>
      <c r="N20" s="326">
        <v>14.1</v>
      </c>
    </row>
    <row r="21" spans="1:14" ht="8.1" customHeight="1">
      <c r="A21" s="305"/>
      <c r="B21" s="305"/>
      <c r="C21" s="305"/>
      <c r="D21" s="323"/>
      <c r="E21" s="323"/>
      <c r="F21" s="323"/>
      <c r="G21" s="323"/>
      <c r="H21" s="323"/>
      <c r="I21" s="323"/>
      <c r="J21" s="323"/>
      <c r="K21" s="323"/>
      <c r="L21" s="323"/>
      <c r="M21" s="323"/>
      <c r="N21" s="305"/>
    </row>
    <row r="22" spans="1:14" ht="8.1" customHeight="1">
      <c r="A22" s="305"/>
      <c r="B22" s="305"/>
      <c r="C22" s="305"/>
      <c r="D22" s="323"/>
      <c r="E22" s="323"/>
      <c r="F22" s="323"/>
      <c r="G22" s="323"/>
      <c r="H22" s="323"/>
      <c r="I22" s="323"/>
      <c r="J22" s="323"/>
      <c r="K22" s="323"/>
      <c r="L22" s="323"/>
      <c r="M22" s="323"/>
      <c r="N22" s="305"/>
    </row>
    <row r="23" spans="1:14" ht="54.95" customHeight="1">
      <c r="A23" s="305"/>
      <c r="B23" s="327"/>
      <c r="C23" s="305"/>
      <c r="D23" s="324"/>
      <c r="E23" s="324"/>
      <c r="F23" s="324"/>
      <c r="G23" s="324"/>
      <c r="H23" s="324"/>
      <c r="I23" s="325"/>
      <c r="J23" s="326"/>
      <c r="K23" s="326"/>
      <c r="L23" s="326"/>
      <c r="M23" s="326"/>
      <c r="N23" s="326"/>
    </row>
    <row r="24" spans="1:14" ht="8.1" customHeight="1" thickBot="1">
      <c r="A24" s="328"/>
      <c r="B24" s="329"/>
      <c r="C24" s="328"/>
      <c r="D24" s="330"/>
      <c r="E24" s="330"/>
      <c r="F24" s="330"/>
      <c r="G24" s="330"/>
      <c r="H24" s="331"/>
      <c r="I24" s="330"/>
      <c r="J24" s="330"/>
      <c r="K24" s="330"/>
      <c r="L24" s="330"/>
      <c r="M24" s="330"/>
      <c r="N24" s="332"/>
    </row>
    <row r="25" spans="1:14" ht="17.100000000000001" customHeight="1">
      <c r="A25" s="305"/>
      <c r="B25" s="85" t="s">
        <v>407</v>
      </c>
      <c r="C25" s="305"/>
      <c r="D25" s="323"/>
      <c r="E25" s="323"/>
      <c r="F25" s="323"/>
      <c r="G25" s="323"/>
      <c r="H25" s="333"/>
      <c r="I25" s="323"/>
      <c r="J25" s="323"/>
      <c r="K25" s="323"/>
      <c r="L25" s="323"/>
      <c r="M25" s="323"/>
      <c r="N25" s="318"/>
    </row>
    <row r="26" spans="1:14" ht="17.100000000000001" customHeight="1">
      <c r="A26" s="305"/>
      <c r="B26" s="1" t="s">
        <v>43</v>
      </c>
      <c r="C26" s="305"/>
      <c r="D26" s="305"/>
      <c r="E26" s="305"/>
      <c r="I26" s="305"/>
      <c r="J26" s="305"/>
      <c r="K26" s="305"/>
      <c r="N26" s="318"/>
    </row>
    <row r="27" spans="1:14" ht="17.100000000000001" customHeight="1">
      <c r="B27" s="2" t="s">
        <v>44</v>
      </c>
    </row>
  </sheetData>
  <mergeCells count="5">
    <mergeCell ref="D7:H7"/>
    <mergeCell ref="J7:N7"/>
    <mergeCell ref="D8:H8"/>
    <mergeCell ref="J8:N8"/>
    <mergeCell ref="A6:C12"/>
  </mergeCells>
  <conditionalFormatting sqref="H10:H11">
    <cfRule type="cellIs" dxfId="16" priority="24" stopIfTrue="1" operator="lessThan">
      <formula>0</formula>
    </cfRule>
  </conditionalFormatting>
  <conditionalFormatting sqref="N10:N11">
    <cfRule type="cellIs" dxfId="15" priority="23" stopIfTrue="1" operator="lessThan">
      <formula>0</formula>
    </cfRule>
  </conditionalFormatting>
  <conditionalFormatting sqref="H23">
    <cfRule type="cellIs" dxfId="14" priority="1" stopIfTrue="1" operator="lessThan">
      <formula>0</formula>
    </cfRule>
  </conditionalFormatting>
  <conditionalFormatting sqref="F14:H14">
    <cfRule type="cellIs" dxfId="13" priority="22" stopIfTrue="1" operator="lessThan">
      <formula>0</formula>
    </cfRule>
  </conditionalFormatting>
  <conditionalFormatting sqref="H14">
    <cfRule type="cellIs" dxfId="12" priority="21" stopIfTrue="1" operator="lessThan">
      <formula>0</formula>
    </cfRule>
  </conditionalFormatting>
  <conditionalFormatting sqref="F16:I16">
    <cfRule type="cellIs" dxfId="11" priority="20" stopIfTrue="1" operator="lessThan">
      <formula>0</formula>
    </cfRule>
  </conditionalFormatting>
  <conditionalFormatting sqref="H16">
    <cfRule type="cellIs" dxfId="10" priority="19" stopIfTrue="1" operator="lessThan">
      <formula>0</formula>
    </cfRule>
  </conditionalFormatting>
  <conditionalFormatting sqref="F18:I18">
    <cfRule type="cellIs" dxfId="9" priority="18" stopIfTrue="1" operator="lessThan">
      <formula>0</formula>
    </cfRule>
  </conditionalFormatting>
  <conditionalFormatting sqref="H18">
    <cfRule type="cellIs" dxfId="8" priority="17" stopIfTrue="1" operator="lessThan">
      <formula>0</formula>
    </cfRule>
  </conditionalFormatting>
  <conditionalFormatting sqref="F20:I20">
    <cfRule type="cellIs" dxfId="7" priority="16" stopIfTrue="1" operator="lessThan">
      <formula>0</formula>
    </cfRule>
  </conditionalFormatting>
  <conditionalFormatting sqref="H20">
    <cfRule type="cellIs" dxfId="6" priority="15" stopIfTrue="1" operator="lessThan">
      <formula>0</formula>
    </cfRule>
  </conditionalFormatting>
  <conditionalFormatting sqref="F23:I23">
    <cfRule type="cellIs" dxfId="5" priority="2" stopIfTrue="1" operator="lessThan">
      <formula>0</formula>
    </cfRule>
  </conditionalFormatting>
  <pageMargins left="0.59055118110236227" right="0.31496062992125984" top="0.59055118110236227" bottom="0.39370078740157483" header="0.31496062992125984" footer="0.31496062992125984"/>
  <pageSetup paperSize="9" scale="66"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V27"/>
  <sheetViews>
    <sheetView view="pageBreakPreview" zoomScale="80" zoomScaleNormal="100" zoomScaleSheetLayoutView="80" workbookViewId="0">
      <selection activeCell="L14" sqref="L14"/>
    </sheetView>
  </sheetViews>
  <sheetFormatPr defaultColWidth="9.140625" defaultRowHeight="15" customHeight="1"/>
  <cols>
    <col min="1" max="1" width="1.7109375" style="298" customWidth="1"/>
    <col min="2" max="2" width="17.42578125" style="298" customWidth="1"/>
    <col min="3" max="3" width="7.7109375" style="298" customWidth="1"/>
    <col min="4" max="4" width="14.7109375" style="298" customWidth="1"/>
    <col min="5" max="5" width="4.7109375" style="298" customWidth="1"/>
    <col min="6" max="6" width="14.7109375" style="298" customWidth="1"/>
    <col min="7" max="7" width="4.7109375" style="298" customWidth="1"/>
    <col min="8" max="8" width="14.7109375" style="299" customWidth="1"/>
    <col min="9" max="9" width="1.7109375" style="298" customWidth="1"/>
    <col min="10" max="10" width="14.7109375" style="298" customWidth="1"/>
    <col min="11" max="11" width="4.7109375" style="298" customWidth="1"/>
    <col min="12" max="12" width="14.7109375" style="298" customWidth="1"/>
    <col min="13" max="13" width="4.7109375" style="298" customWidth="1"/>
    <col min="14" max="14" width="14.7109375" style="299" customWidth="1"/>
    <col min="15" max="16384" width="9.140625" style="298"/>
  </cols>
  <sheetData>
    <row r="1" spans="1:22" ht="8.1" customHeight="1"/>
    <row r="2" spans="1:22" ht="8.1" customHeight="1"/>
    <row r="3" spans="1:22" ht="16.5" customHeight="1">
      <c r="A3" s="300" t="s">
        <v>399</v>
      </c>
      <c r="B3" s="301"/>
      <c r="C3" s="300"/>
      <c r="D3" s="300"/>
      <c r="E3" s="300"/>
      <c r="F3" s="300"/>
      <c r="G3" s="300"/>
      <c r="H3" s="302"/>
      <c r="I3" s="300"/>
      <c r="J3" s="300"/>
      <c r="K3" s="300"/>
      <c r="L3" s="300"/>
      <c r="M3" s="300"/>
      <c r="N3" s="302"/>
    </row>
    <row r="4" spans="1:22" ht="16.5" customHeight="1">
      <c r="A4" s="304" t="s">
        <v>400</v>
      </c>
      <c r="B4" s="303"/>
      <c r="C4" s="304"/>
    </row>
    <row r="5" spans="1:22" ht="16.5" customHeight="1" thickBot="1">
      <c r="A5" s="300"/>
      <c r="B5" s="305"/>
      <c r="C5" s="304"/>
    </row>
    <row r="6" spans="1:22" s="309" customFormat="1" ht="8.1" customHeight="1">
      <c r="A6" s="426" t="s">
        <v>397</v>
      </c>
      <c r="B6" s="426"/>
      <c r="C6" s="426"/>
      <c r="D6" s="306"/>
      <c r="E6" s="306"/>
      <c r="F6" s="306"/>
      <c r="G6" s="306"/>
      <c r="H6" s="307"/>
      <c r="I6" s="306"/>
      <c r="J6" s="306"/>
      <c r="K6" s="306"/>
      <c r="L6" s="306"/>
      <c r="M6" s="306"/>
      <c r="N6" s="308"/>
    </row>
    <row r="7" spans="1:22" s="309" customFormat="1" ht="21.95" customHeight="1">
      <c r="A7" s="427"/>
      <c r="B7" s="427"/>
      <c r="C7" s="427"/>
      <c r="D7" s="429" t="s">
        <v>8</v>
      </c>
      <c r="E7" s="429"/>
      <c r="F7" s="429"/>
      <c r="G7" s="429"/>
      <c r="H7" s="429"/>
      <c r="I7" s="310"/>
      <c r="J7" s="430" t="s">
        <v>80</v>
      </c>
      <c r="K7" s="430"/>
      <c r="L7" s="430"/>
      <c r="M7" s="430"/>
      <c r="N7" s="430"/>
    </row>
    <row r="8" spans="1:22" s="309" customFormat="1" ht="21.95" customHeight="1" thickBot="1">
      <c r="A8" s="427"/>
      <c r="B8" s="427"/>
      <c r="C8" s="427"/>
      <c r="D8" s="431" t="s">
        <v>9</v>
      </c>
      <c r="E8" s="431"/>
      <c r="F8" s="431"/>
      <c r="G8" s="431"/>
      <c r="H8" s="431"/>
      <c r="I8" s="310"/>
      <c r="J8" s="432" t="s">
        <v>81</v>
      </c>
      <c r="K8" s="432"/>
      <c r="L8" s="432"/>
      <c r="M8" s="432"/>
      <c r="N8" s="432"/>
    </row>
    <row r="9" spans="1:22" s="309" customFormat="1" ht="18" customHeight="1">
      <c r="A9" s="427"/>
      <c r="B9" s="427"/>
      <c r="C9" s="427"/>
      <c r="D9" s="311"/>
      <c r="E9" s="311"/>
      <c r="F9" s="311"/>
      <c r="G9" s="311"/>
      <c r="H9" s="312"/>
      <c r="I9" s="310"/>
      <c r="J9" s="311"/>
      <c r="K9" s="311"/>
      <c r="L9" s="311"/>
      <c r="M9" s="311"/>
      <c r="N9" s="313"/>
    </row>
    <row r="10" spans="1:22" s="309" customFormat="1" ht="18" customHeight="1">
      <c r="A10" s="427"/>
      <c r="B10" s="427"/>
      <c r="C10" s="427"/>
      <c r="D10" s="342" t="s">
        <v>0</v>
      </c>
      <c r="E10" s="342"/>
      <c r="F10" s="342" t="s">
        <v>4</v>
      </c>
      <c r="G10" s="342"/>
      <c r="H10" s="342" t="s">
        <v>5</v>
      </c>
      <c r="I10" s="310"/>
      <c r="J10" s="342" t="s">
        <v>0</v>
      </c>
      <c r="K10" s="342"/>
      <c r="L10" s="342" t="s">
        <v>4</v>
      </c>
      <c r="M10" s="342"/>
      <c r="N10" s="342" t="s">
        <v>5</v>
      </c>
    </row>
    <row r="11" spans="1:22" s="309" customFormat="1" ht="18" customHeight="1">
      <c r="A11" s="427"/>
      <c r="B11" s="427"/>
      <c r="C11" s="427"/>
      <c r="D11" s="315" t="s">
        <v>1</v>
      </c>
      <c r="E11" s="315"/>
      <c r="F11" s="315" t="s">
        <v>6</v>
      </c>
      <c r="G11" s="315"/>
      <c r="H11" s="315" t="s">
        <v>7</v>
      </c>
      <c r="I11" s="310"/>
      <c r="J11" s="315" t="s">
        <v>1</v>
      </c>
      <c r="K11" s="315"/>
      <c r="L11" s="315" t="s">
        <v>6</v>
      </c>
      <c r="M11" s="315"/>
      <c r="N11" s="315" t="s">
        <v>7</v>
      </c>
    </row>
    <row r="12" spans="1:22" s="309" customFormat="1" ht="8.1" customHeight="1" thickBot="1">
      <c r="A12" s="428"/>
      <c r="B12" s="428"/>
      <c r="C12" s="428"/>
      <c r="D12" s="316"/>
      <c r="E12" s="316"/>
      <c r="F12" s="317"/>
      <c r="G12" s="317"/>
      <c r="H12" s="317"/>
      <c r="I12" s="620"/>
      <c r="J12" s="316"/>
      <c r="K12" s="316"/>
      <c r="L12" s="317"/>
      <c r="M12" s="317"/>
      <c r="N12" s="317"/>
    </row>
    <row r="13" spans="1:22" ht="8.1" customHeight="1">
      <c r="A13" s="305"/>
      <c r="B13" s="305"/>
      <c r="C13" s="305"/>
      <c r="D13" s="305"/>
      <c r="E13" s="305"/>
      <c r="F13" s="305"/>
      <c r="G13" s="305"/>
      <c r="H13" s="318"/>
      <c r="I13" s="305"/>
      <c r="J13" s="305"/>
      <c r="K13" s="305"/>
      <c r="L13" s="305"/>
      <c r="M13" s="305"/>
      <c r="N13" s="318"/>
    </row>
    <row r="14" spans="1:22" ht="54.95" customHeight="1">
      <c r="A14" s="305"/>
      <c r="B14" s="300" t="s">
        <v>87</v>
      </c>
      <c r="C14" s="305"/>
      <c r="D14" s="334">
        <v>5440</v>
      </c>
      <c r="E14" s="334"/>
      <c r="F14" s="334">
        <v>3068</v>
      </c>
      <c r="G14" s="334"/>
      <c r="H14" s="334">
        <v>2372</v>
      </c>
      <c r="I14" s="334"/>
      <c r="J14" s="335">
        <v>5.8</v>
      </c>
      <c r="K14" s="335"/>
      <c r="L14" s="335">
        <v>6.6</v>
      </c>
      <c r="M14" s="335"/>
      <c r="N14" s="335">
        <v>5.0999999999999996</v>
      </c>
      <c r="P14" s="322"/>
      <c r="Q14" s="322"/>
      <c r="R14" s="322"/>
      <c r="S14" s="322"/>
      <c r="T14" s="322"/>
      <c r="U14" s="322"/>
      <c r="V14" s="322"/>
    </row>
    <row r="15" spans="1:22" ht="8.1" customHeight="1">
      <c r="A15" s="305"/>
      <c r="B15" s="305"/>
      <c r="C15" s="305"/>
      <c r="D15" s="323"/>
      <c r="E15" s="323"/>
      <c r="F15" s="323"/>
      <c r="G15" s="323"/>
      <c r="H15" s="323"/>
      <c r="I15" s="323"/>
      <c r="J15" s="323"/>
      <c r="K15" s="323"/>
      <c r="L15" s="323"/>
      <c r="M15" s="323"/>
      <c r="N15" s="305"/>
    </row>
    <row r="16" spans="1:22" ht="54.95" customHeight="1">
      <c r="A16" s="305"/>
      <c r="B16" s="379" t="s">
        <v>112</v>
      </c>
      <c r="C16" s="305"/>
      <c r="D16" s="336">
        <v>1318</v>
      </c>
      <c r="E16" s="336"/>
      <c r="F16" s="336">
        <v>742</v>
      </c>
      <c r="G16" s="336"/>
      <c r="H16" s="336">
        <v>576</v>
      </c>
      <c r="I16" s="305"/>
      <c r="J16" s="305">
        <v>6.3</v>
      </c>
      <c r="K16" s="305"/>
      <c r="L16" s="305">
        <v>7.1</v>
      </c>
      <c r="M16" s="305"/>
      <c r="N16" s="305">
        <v>5.5</v>
      </c>
    </row>
    <row r="17" spans="1:14" ht="8.1" customHeight="1">
      <c r="A17" s="305"/>
      <c r="B17" s="379"/>
      <c r="C17" s="305"/>
      <c r="D17" s="336"/>
      <c r="E17" s="336"/>
      <c r="F17" s="336"/>
      <c r="G17" s="336"/>
      <c r="H17" s="336"/>
      <c r="I17" s="323"/>
      <c r="J17" s="323"/>
      <c r="K17" s="323"/>
      <c r="L17" s="305"/>
      <c r="M17" s="305"/>
      <c r="N17" s="305"/>
    </row>
    <row r="18" spans="1:14" ht="54.95" customHeight="1">
      <c r="A18" s="305"/>
      <c r="B18" s="379" t="s">
        <v>89</v>
      </c>
      <c r="C18" s="305"/>
      <c r="D18" s="336">
        <v>966</v>
      </c>
      <c r="E18" s="336"/>
      <c r="F18" s="336">
        <v>524</v>
      </c>
      <c r="G18" s="336"/>
      <c r="H18" s="336">
        <v>442</v>
      </c>
      <c r="I18" s="305"/>
      <c r="J18" s="305">
        <v>6.3</v>
      </c>
      <c r="K18" s="305"/>
      <c r="L18" s="305">
        <v>6.8</v>
      </c>
      <c r="M18" s="305"/>
      <c r="N18" s="305">
        <v>5.8</v>
      </c>
    </row>
    <row r="19" spans="1:14" ht="8.1" customHeight="1">
      <c r="A19" s="305"/>
      <c r="B19" s="379"/>
      <c r="C19" s="305"/>
      <c r="D19" s="336"/>
      <c r="E19" s="336"/>
      <c r="F19" s="336"/>
      <c r="G19" s="336"/>
      <c r="H19" s="336"/>
      <c r="I19" s="323"/>
      <c r="J19" s="323"/>
      <c r="K19" s="323"/>
      <c r="L19" s="305"/>
      <c r="M19" s="305"/>
      <c r="N19" s="305"/>
    </row>
    <row r="20" spans="1:14" ht="54.95" customHeight="1">
      <c r="A20" s="305"/>
      <c r="B20" s="379" t="s">
        <v>90</v>
      </c>
      <c r="C20" s="305"/>
      <c r="D20" s="336">
        <v>3156</v>
      </c>
      <c r="E20" s="336"/>
      <c r="F20" s="336">
        <v>1802</v>
      </c>
      <c r="G20" s="336"/>
      <c r="H20" s="336">
        <v>1354</v>
      </c>
      <c r="I20" s="305"/>
      <c r="J20" s="305">
        <v>5.6</v>
      </c>
      <c r="K20" s="305"/>
      <c r="L20" s="305">
        <v>6.3</v>
      </c>
      <c r="M20" s="305"/>
      <c r="N20" s="305">
        <v>4.8</v>
      </c>
    </row>
    <row r="21" spans="1:14" ht="8.1" customHeight="1">
      <c r="A21" s="305"/>
      <c r="B21" s="305"/>
      <c r="C21" s="305"/>
      <c r="D21" s="323"/>
      <c r="E21" s="323"/>
      <c r="F21" s="323"/>
      <c r="G21" s="323"/>
      <c r="H21" s="323"/>
      <c r="I21" s="323"/>
      <c r="J21" s="323"/>
      <c r="K21" s="323"/>
      <c r="L21" s="323"/>
      <c r="M21" s="323"/>
      <c r="N21" s="305"/>
    </row>
    <row r="22" spans="1:14" ht="8.1" customHeight="1">
      <c r="A22" s="305"/>
      <c r="B22" s="305"/>
      <c r="C22" s="305"/>
      <c r="D22" s="323"/>
      <c r="E22" s="323"/>
      <c r="F22" s="323"/>
      <c r="G22" s="323"/>
      <c r="H22" s="323"/>
      <c r="I22" s="323"/>
      <c r="J22" s="323"/>
      <c r="K22" s="323"/>
      <c r="L22" s="323"/>
      <c r="M22" s="323"/>
      <c r="N22" s="305"/>
    </row>
    <row r="23" spans="1:14" ht="54.95" customHeight="1">
      <c r="A23" s="305"/>
      <c r="B23" s="327"/>
      <c r="C23" s="305"/>
      <c r="D23" s="337"/>
      <c r="E23" s="337"/>
      <c r="F23" s="338"/>
      <c r="G23" s="338"/>
      <c r="H23" s="338"/>
      <c r="I23" s="339"/>
      <c r="J23" s="340"/>
      <c r="K23" s="340"/>
      <c r="L23" s="341"/>
      <c r="M23" s="341"/>
      <c r="N23" s="341"/>
    </row>
    <row r="24" spans="1:14" ht="8.1" customHeight="1" thickBot="1">
      <c r="A24" s="328"/>
      <c r="B24" s="329"/>
      <c r="C24" s="328"/>
      <c r="D24" s="330"/>
      <c r="E24" s="330"/>
      <c r="F24" s="330"/>
      <c r="G24" s="330"/>
      <c r="H24" s="331"/>
      <c r="I24" s="330"/>
      <c r="J24" s="330"/>
      <c r="K24" s="330"/>
      <c r="L24" s="330"/>
      <c r="M24" s="330"/>
      <c r="N24" s="332"/>
    </row>
    <row r="25" spans="1:14" ht="17.100000000000001" customHeight="1">
      <c r="A25" s="305"/>
      <c r="B25" s="85" t="s">
        <v>407</v>
      </c>
      <c r="C25" s="305"/>
      <c r="D25" s="323"/>
      <c r="E25" s="323"/>
      <c r="F25" s="323"/>
      <c r="G25" s="323"/>
      <c r="H25" s="333"/>
      <c r="I25" s="323"/>
      <c r="J25" s="323"/>
      <c r="K25" s="323"/>
      <c r="L25" s="323"/>
      <c r="M25" s="323"/>
      <c r="N25" s="318"/>
    </row>
    <row r="26" spans="1:14" ht="17.100000000000001" customHeight="1">
      <c r="A26" s="305"/>
      <c r="B26" s="1" t="s">
        <v>43</v>
      </c>
      <c r="C26" s="305"/>
      <c r="D26" s="305"/>
      <c r="E26" s="305"/>
      <c r="I26" s="305"/>
      <c r="J26" s="305"/>
      <c r="K26" s="305"/>
      <c r="N26" s="318"/>
    </row>
    <row r="27" spans="1:14" ht="17.100000000000001" customHeight="1">
      <c r="B27" s="2" t="s">
        <v>44</v>
      </c>
    </row>
  </sheetData>
  <mergeCells count="5">
    <mergeCell ref="D7:H7"/>
    <mergeCell ref="J7:N7"/>
    <mergeCell ref="D8:H8"/>
    <mergeCell ref="J8:N8"/>
    <mergeCell ref="A6:C12"/>
  </mergeCells>
  <conditionalFormatting sqref="H10:H11">
    <cfRule type="cellIs" dxfId="4" priority="25" stopIfTrue="1" operator="lessThan">
      <formula>0</formula>
    </cfRule>
  </conditionalFormatting>
  <conditionalFormatting sqref="N10:N11">
    <cfRule type="cellIs" dxfId="3" priority="24" stopIfTrue="1" operator="lessThan">
      <formula>0</formula>
    </cfRule>
  </conditionalFormatting>
  <conditionalFormatting sqref="H7:H8">
    <cfRule type="cellIs" dxfId="2" priority="23" stopIfTrue="1" operator="lessThan">
      <formula>0</formula>
    </cfRule>
  </conditionalFormatting>
  <conditionalFormatting sqref="F23:I23">
    <cfRule type="cellIs" dxfId="1" priority="2" stopIfTrue="1" operator="lessThan">
      <formula>0</formula>
    </cfRule>
  </conditionalFormatting>
  <conditionalFormatting sqref="H23">
    <cfRule type="cellIs" dxfId="0" priority="1" stopIfTrue="1" operator="lessThan">
      <formula>0</formula>
    </cfRule>
  </conditionalFormatting>
  <pageMargins left="0.59055118110236227" right="0.31496062992125984" top="0.59055118110236227" bottom="0.39370078740157483" header="0.31496062992125984" footer="0.31496062992125984"/>
  <pageSetup paperSize="9" scale="66"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E35"/>
  <sheetViews>
    <sheetView view="pageBreakPreview" zoomScale="70" zoomScaleNormal="100" zoomScaleSheetLayoutView="70" workbookViewId="0">
      <selection activeCell="L14" sqref="L14"/>
    </sheetView>
  </sheetViews>
  <sheetFormatPr defaultColWidth="9.140625" defaultRowHeight="16.5"/>
  <cols>
    <col min="1" max="1" width="3.7109375" style="67" customWidth="1"/>
    <col min="2" max="2" width="100.7109375" style="67" customWidth="1"/>
    <col min="3" max="3" width="15.7109375" style="67" customWidth="1"/>
    <col min="4" max="4" width="15.7109375" style="42" customWidth="1"/>
    <col min="5" max="5" width="38.7109375" style="27" customWidth="1"/>
    <col min="6" max="16384" width="9.140625" style="27"/>
  </cols>
  <sheetData>
    <row r="1" spans="1:5" s="24" customFormat="1" ht="17.100000000000001" customHeight="1">
      <c r="A1" s="433" t="s">
        <v>113</v>
      </c>
      <c r="B1" s="433"/>
      <c r="C1" s="433"/>
      <c r="D1" s="433"/>
    </row>
    <row r="2" spans="1:5" ht="17.100000000000001" customHeight="1">
      <c r="A2" s="25" t="s">
        <v>114</v>
      </c>
      <c r="B2" s="26"/>
      <c r="C2" s="26"/>
      <c r="D2" s="26"/>
    </row>
    <row r="3" spans="1:5" ht="17.100000000000001" customHeight="1">
      <c r="A3" s="25"/>
      <c r="B3" s="26"/>
      <c r="C3" s="26"/>
      <c r="D3" s="26"/>
    </row>
    <row r="4" spans="1:5" ht="16.5" customHeight="1">
      <c r="A4" s="28"/>
      <c r="B4" s="29"/>
      <c r="C4" s="29"/>
      <c r="D4" s="20" t="s">
        <v>23</v>
      </c>
    </row>
    <row r="5" spans="1:5" s="34" customFormat="1" ht="16.5" customHeight="1" thickBot="1">
      <c r="A5" s="30"/>
      <c r="B5" s="31"/>
      <c r="C5" s="32"/>
      <c r="D5" s="33" t="s">
        <v>45</v>
      </c>
    </row>
    <row r="6" spans="1:5" s="34" customFormat="1" ht="21.95" customHeight="1">
      <c r="A6" s="35"/>
      <c r="B6" s="36" t="s">
        <v>46</v>
      </c>
      <c r="C6" s="35" t="s">
        <v>47</v>
      </c>
      <c r="D6" s="621" t="s">
        <v>50</v>
      </c>
    </row>
    <row r="7" spans="1:5" s="40" customFormat="1" ht="21.95" customHeight="1" thickBot="1">
      <c r="A7" s="37"/>
      <c r="B7" s="38" t="s">
        <v>48</v>
      </c>
      <c r="C7" s="39" t="s">
        <v>49</v>
      </c>
      <c r="D7" s="622"/>
    </row>
    <row r="8" spans="1:5" ht="5.0999999999999996" customHeight="1">
      <c r="A8" s="41"/>
      <c r="B8" s="41"/>
      <c r="C8" s="41"/>
    </row>
    <row r="9" spans="1:5" s="40" customFormat="1" ht="45" customHeight="1">
      <c r="A9" s="43" t="s">
        <v>51</v>
      </c>
      <c r="B9" s="44" t="s">
        <v>224</v>
      </c>
      <c r="C9" s="45">
        <v>759</v>
      </c>
      <c r="D9" s="46">
        <v>20.602605863192185</v>
      </c>
      <c r="E9" s="47"/>
    </row>
    <row r="10" spans="1:5" s="40" customFormat="1" ht="45" customHeight="1">
      <c r="A10" s="48" t="s">
        <v>52</v>
      </c>
      <c r="B10" s="49" t="s">
        <v>225</v>
      </c>
      <c r="C10" s="50">
        <v>340</v>
      </c>
      <c r="D10" s="51">
        <v>9.2290988056460375</v>
      </c>
      <c r="E10" s="47"/>
    </row>
    <row r="11" spans="1:5" s="40" customFormat="1" ht="45" customHeight="1">
      <c r="A11" s="43" t="s">
        <v>53</v>
      </c>
      <c r="B11" s="52" t="s">
        <v>226</v>
      </c>
      <c r="C11" s="53">
        <v>293</v>
      </c>
      <c r="D11" s="46">
        <v>7.9533116178067313</v>
      </c>
      <c r="E11" s="47"/>
    </row>
    <row r="12" spans="1:5" s="40" customFormat="1" ht="45" customHeight="1">
      <c r="A12" s="48" t="s">
        <v>54</v>
      </c>
      <c r="B12" s="49" t="s">
        <v>227</v>
      </c>
      <c r="C12" s="54">
        <v>124</v>
      </c>
      <c r="D12" s="51">
        <v>3.3659066232356136</v>
      </c>
      <c r="E12" s="47"/>
    </row>
    <row r="13" spans="1:5" s="40" customFormat="1" ht="45" customHeight="1">
      <c r="A13" s="43" t="s">
        <v>55</v>
      </c>
      <c r="B13" s="44" t="s">
        <v>228</v>
      </c>
      <c r="C13" s="53">
        <v>80</v>
      </c>
      <c r="D13" s="46">
        <v>2.1715526601520088</v>
      </c>
      <c r="E13" s="47"/>
    </row>
    <row r="14" spans="1:5" s="56" customFormat="1" ht="45" customHeight="1">
      <c r="A14" s="48" t="s">
        <v>56</v>
      </c>
      <c r="B14" s="49" t="s">
        <v>229</v>
      </c>
      <c r="C14" s="50">
        <v>77</v>
      </c>
      <c r="D14" s="51">
        <v>2.0901194353963084</v>
      </c>
      <c r="E14" s="55"/>
    </row>
    <row r="15" spans="1:5" s="40" customFormat="1" ht="45" customHeight="1">
      <c r="A15" s="43" t="s">
        <v>57</v>
      </c>
      <c r="B15" s="52" t="s">
        <v>230</v>
      </c>
      <c r="C15" s="45">
        <v>64</v>
      </c>
      <c r="D15" s="46">
        <v>1.7372421281216071</v>
      </c>
      <c r="E15" s="47"/>
    </row>
    <row r="16" spans="1:5" s="56" customFormat="1" ht="45" customHeight="1">
      <c r="A16" s="48" t="s">
        <v>58</v>
      </c>
      <c r="B16" s="49" t="s">
        <v>231</v>
      </c>
      <c r="C16" s="50">
        <v>63</v>
      </c>
      <c r="D16" s="51">
        <v>1.7100977198697069</v>
      </c>
      <c r="E16" s="55"/>
    </row>
    <row r="17" spans="1:5" s="40" customFormat="1" ht="45" customHeight="1">
      <c r="A17" s="43" t="s">
        <v>59</v>
      </c>
      <c r="B17" s="44" t="s">
        <v>232</v>
      </c>
      <c r="C17" s="53">
        <v>56</v>
      </c>
      <c r="D17" s="46">
        <v>1.5200868621064061</v>
      </c>
      <c r="E17" s="47"/>
    </row>
    <row r="18" spans="1:5" s="56" customFormat="1" ht="45" customHeight="1">
      <c r="A18" s="57" t="s">
        <v>60</v>
      </c>
      <c r="B18" s="49" t="s">
        <v>233</v>
      </c>
      <c r="C18" s="50">
        <v>55</v>
      </c>
      <c r="D18" s="51">
        <v>1.492942453854506</v>
      </c>
      <c r="E18" s="55"/>
    </row>
    <row r="19" spans="1:5" s="61" customFormat="1" ht="27.95" customHeight="1">
      <c r="A19" s="58"/>
      <c r="B19" s="59" t="s">
        <v>66</v>
      </c>
      <c r="C19" s="344">
        <v>3684</v>
      </c>
      <c r="D19" s="60"/>
    </row>
    <row r="20" spans="1:5" s="61" customFormat="1" ht="27.95" customHeight="1">
      <c r="A20" s="58"/>
      <c r="B20" s="343" t="s">
        <v>67</v>
      </c>
      <c r="C20" s="62"/>
      <c r="D20" s="63"/>
    </row>
    <row r="21" spans="1:5" ht="9.9499999999999993" customHeight="1" thickBot="1">
      <c r="A21" s="30"/>
      <c r="B21" s="64"/>
      <c r="C21" s="64"/>
      <c r="D21" s="65"/>
    </row>
    <row r="22" spans="1:5" s="34" customFormat="1" ht="21.95" customHeight="1">
      <c r="A22" s="35"/>
      <c r="B22" s="36" t="s">
        <v>61</v>
      </c>
      <c r="C22" s="35" t="s">
        <v>47</v>
      </c>
      <c r="D22" s="621" t="s">
        <v>50</v>
      </c>
    </row>
    <row r="23" spans="1:5" s="40" customFormat="1" ht="21.95" customHeight="1" thickBot="1">
      <c r="A23" s="37"/>
      <c r="B23" s="38" t="s">
        <v>62</v>
      </c>
      <c r="C23" s="39" t="s">
        <v>49</v>
      </c>
      <c r="D23" s="622"/>
    </row>
    <row r="24" spans="1:5" s="40" customFormat="1" ht="45" customHeight="1">
      <c r="A24" s="43" t="s">
        <v>51</v>
      </c>
      <c r="B24" s="66" t="s">
        <v>263</v>
      </c>
      <c r="C24" s="53">
        <v>1145</v>
      </c>
      <c r="D24" s="46">
        <v>65.205011389521644</v>
      </c>
      <c r="E24" s="47"/>
    </row>
    <row r="25" spans="1:5" s="56" customFormat="1" ht="45" customHeight="1">
      <c r="A25" s="48" t="s">
        <v>52</v>
      </c>
      <c r="B25" s="71" t="s">
        <v>264</v>
      </c>
      <c r="C25" s="54">
        <v>46</v>
      </c>
      <c r="D25" s="51">
        <v>2.619589977220957</v>
      </c>
      <c r="E25" s="55"/>
    </row>
    <row r="26" spans="1:5" s="40" customFormat="1" ht="45" customHeight="1">
      <c r="A26" s="43" t="s">
        <v>53</v>
      </c>
      <c r="B26" s="66" t="s">
        <v>265</v>
      </c>
      <c r="C26" s="45">
        <v>35</v>
      </c>
      <c r="D26" s="46">
        <v>1.9931662870159454</v>
      </c>
      <c r="E26" s="47"/>
    </row>
    <row r="27" spans="1:5" s="56" customFormat="1" ht="45" customHeight="1">
      <c r="A27" s="48" t="s">
        <v>54</v>
      </c>
      <c r="B27" s="68" t="s">
        <v>266</v>
      </c>
      <c r="C27" s="54">
        <v>27</v>
      </c>
      <c r="D27" s="51">
        <v>1.5375854214123008</v>
      </c>
      <c r="E27" s="55"/>
    </row>
    <row r="28" spans="1:5" s="40" customFormat="1" ht="45" customHeight="1">
      <c r="A28" s="43" t="s">
        <v>55</v>
      </c>
      <c r="B28" s="66" t="s">
        <v>262</v>
      </c>
      <c r="C28" s="53">
        <v>26</v>
      </c>
      <c r="D28" s="46">
        <v>1.4806378132118452</v>
      </c>
      <c r="E28" s="47"/>
    </row>
    <row r="29" spans="1:5" s="56" customFormat="1" ht="45" customHeight="1">
      <c r="A29" s="48" t="s">
        <v>56</v>
      </c>
      <c r="B29" s="70" t="s">
        <v>235</v>
      </c>
      <c r="C29" s="50">
        <v>21</v>
      </c>
      <c r="D29" s="51">
        <v>1.1958997722095672</v>
      </c>
      <c r="E29" s="55"/>
    </row>
    <row r="30" spans="1:5" s="40" customFormat="1" ht="45" customHeight="1">
      <c r="A30" s="43" t="s">
        <v>57</v>
      </c>
      <c r="B30" s="70" t="s">
        <v>236</v>
      </c>
      <c r="C30" s="45">
        <v>19</v>
      </c>
      <c r="D30" s="46">
        <v>1.082004555808656</v>
      </c>
      <c r="E30" s="47"/>
    </row>
    <row r="31" spans="1:5" s="56" customFormat="1" ht="45" customHeight="1">
      <c r="A31" s="48" t="s">
        <v>58</v>
      </c>
      <c r="B31" s="68" t="s">
        <v>259</v>
      </c>
      <c r="C31" s="50">
        <v>15</v>
      </c>
      <c r="D31" s="51">
        <v>0.85421412300683375</v>
      </c>
      <c r="E31" s="55"/>
    </row>
    <row r="32" spans="1:5" s="40" customFormat="1" ht="45" customHeight="1">
      <c r="A32" s="43" t="s">
        <v>59</v>
      </c>
      <c r="B32" s="66" t="s">
        <v>260</v>
      </c>
      <c r="C32" s="45">
        <v>15</v>
      </c>
      <c r="D32" s="46">
        <v>0.85421412300683375</v>
      </c>
      <c r="E32" s="47"/>
    </row>
    <row r="33" spans="1:4" s="56" customFormat="1" ht="45" customHeight="1">
      <c r="A33" s="57" t="s">
        <v>60</v>
      </c>
      <c r="B33" s="68" t="s">
        <v>261</v>
      </c>
      <c r="C33" s="69">
        <v>13</v>
      </c>
      <c r="D33" s="51">
        <v>0.74031890660592259</v>
      </c>
    </row>
    <row r="34" spans="1:4" s="61" customFormat="1" ht="27.95" customHeight="1">
      <c r="A34" s="58"/>
      <c r="B34" s="59" t="s">
        <v>66</v>
      </c>
      <c r="C34" s="344">
        <v>1756</v>
      </c>
      <c r="D34" s="60"/>
    </row>
    <row r="35" spans="1:4" s="61" customFormat="1" ht="27.95" customHeight="1">
      <c r="A35" s="58"/>
      <c r="B35" s="343" t="s">
        <v>67</v>
      </c>
      <c r="C35" s="62"/>
      <c r="D35" s="63"/>
    </row>
  </sheetData>
  <mergeCells count="3">
    <mergeCell ref="A1:D1"/>
    <mergeCell ref="D6:D7"/>
    <mergeCell ref="D22:D23"/>
  </mergeCells>
  <pageMargins left="0.59055118110236227" right="0.31496062992125984" top="0.59055118110236227" bottom="0.39370078740157483" header="0.31496062992125984" footer="0.31496062992125984"/>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E35"/>
  <sheetViews>
    <sheetView view="pageBreakPreview" zoomScale="70" zoomScaleNormal="100" zoomScaleSheetLayoutView="70" workbookViewId="0">
      <selection activeCell="L14" sqref="L14"/>
    </sheetView>
  </sheetViews>
  <sheetFormatPr defaultColWidth="9.140625" defaultRowHeight="16.5"/>
  <cols>
    <col min="1" max="1" width="3.7109375" style="67" customWidth="1"/>
    <col min="2" max="2" width="100.7109375" style="67" customWidth="1"/>
    <col min="3" max="3" width="15.7109375" style="67" customWidth="1"/>
    <col min="4" max="4" width="15.7109375" style="42" customWidth="1"/>
    <col min="5" max="5" width="38.7109375" style="27" customWidth="1"/>
    <col min="6" max="16384" width="9.140625" style="27"/>
  </cols>
  <sheetData>
    <row r="1" spans="1:5" s="24" customFormat="1" ht="17.100000000000001" customHeight="1">
      <c r="A1" s="433" t="s">
        <v>113</v>
      </c>
      <c r="B1" s="433"/>
      <c r="C1" s="433"/>
      <c r="D1" s="433"/>
    </row>
    <row r="2" spans="1:5" ht="17.100000000000001" customHeight="1">
      <c r="A2" s="25" t="s">
        <v>114</v>
      </c>
      <c r="B2" s="26"/>
      <c r="C2" s="26"/>
      <c r="D2" s="26"/>
    </row>
    <row r="3" spans="1:5" ht="17.100000000000001" customHeight="1">
      <c r="A3" s="25"/>
      <c r="B3" s="26"/>
      <c r="C3" s="26"/>
      <c r="D3" s="26"/>
    </row>
    <row r="4" spans="1:5" ht="16.5" customHeight="1">
      <c r="A4" s="28"/>
      <c r="B4" s="29"/>
      <c r="C4" s="29"/>
      <c r="D4" s="20" t="s">
        <v>24</v>
      </c>
    </row>
    <row r="5" spans="1:5" s="34" customFormat="1" ht="16.5" customHeight="1" thickBot="1">
      <c r="A5" s="30"/>
      <c r="B5" s="31"/>
      <c r="C5" s="32"/>
      <c r="D5" s="33" t="s">
        <v>63</v>
      </c>
    </row>
    <row r="6" spans="1:5" s="34" customFormat="1" ht="21.95" customHeight="1">
      <c r="A6" s="35"/>
      <c r="B6" s="36" t="s">
        <v>46</v>
      </c>
      <c r="C6" s="35" t="s">
        <v>47</v>
      </c>
      <c r="D6" s="621" t="s">
        <v>50</v>
      </c>
    </row>
    <row r="7" spans="1:5" s="40" customFormat="1" ht="21.95" customHeight="1" thickBot="1">
      <c r="A7" s="37"/>
      <c r="B7" s="38" t="s">
        <v>48</v>
      </c>
      <c r="C7" s="39" t="s">
        <v>49</v>
      </c>
      <c r="D7" s="622"/>
    </row>
    <row r="8" spans="1:5" ht="5.0999999999999996" customHeight="1">
      <c r="A8" s="41"/>
      <c r="B8" s="41"/>
      <c r="C8" s="41"/>
    </row>
    <row r="9" spans="1:5" s="40" customFormat="1" ht="45" customHeight="1">
      <c r="A9" s="43" t="s">
        <v>51</v>
      </c>
      <c r="B9" s="44" t="s">
        <v>224</v>
      </c>
      <c r="C9" s="45">
        <v>510</v>
      </c>
      <c r="D9" s="46">
        <v>23.298309730470535</v>
      </c>
      <c r="E9" s="47"/>
    </row>
    <row r="10" spans="1:5" s="40" customFormat="1" ht="45" customHeight="1">
      <c r="A10" s="48" t="s">
        <v>52</v>
      </c>
      <c r="B10" s="49" t="s">
        <v>225</v>
      </c>
      <c r="C10" s="50">
        <v>199</v>
      </c>
      <c r="D10" s="51">
        <v>9.0909090909090917</v>
      </c>
      <c r="E10" s="47"/>
    </row>
    <row r="11" spans="1:5" s="40" customFormat="1" ht="45" customHeight="1">
      <c r="A11" s="43" t="s">
        <v>53</v>
      </c>
      <c r="B11" s="52" t="s">
        <v>226</v>
      </c>
      <c r="C11" s="53">
        <v>167</v>
      </c>
      <c r="D11" s="46">
        <v>7.6290543627227052</v>
      </c>
      <c r="E11" s="47"/>
    </row>
    <row r="12" spans="1:5" s="40" customFormat="1" ht="45" customHeight="1">
      <c r="A12" s="48" t="s">
        <v>54</v>
      </c>
      <c r="B12" s="49" t="s">
        <v>227</v>
      </c>
      <c r="C12" s="54">
        <v>100</v>
      </c>
      <c r="D12" s="51">
        <v>4.5682960255824581</v>
      </c>
      <c r="E12" s="47"/>
    </row>
    <row r="13" spans="1:5" s="40" customFormat="1" ht="45" customHeight="1">
      <c r="A13" s="43" t="s">
        <v>55</v>
      </c>
      <c r="B13" s="44" t="s">
        <v>229</v>
      </c>
      <c r="C13" s="53">
        <v>50</v>
      </c>
      <c r="D13" s="46">
        <v>2.284148012791229</v>
      </c>
      <c r="E13" s="47"/>
    </row>
    <row r="14" spans="1:5" s="56" customFormat="1" ht="45" customHeight="1">
      <c r="A14" s="48" t="s">
        <v>56</v>
      </c>
      <c r="B14" s="49" t="s">
        <v>228</v>
      </c>
      <c r="C14" s="50">
        <v>46</v>
      </c>
      <c r="D14" s="51">
        <v>2.1014161717679305</v>
      </c>
      <c r="E14" s="55"/>
    </row>
    <row r="15" spans="1:5" s="40" customFormat="1" ht="45" customHeight="1">
      <c r="A15" s="43" t="s">
        <v>57</v>
      </c>
      <c r="B15" s="52" t="s">
        <v>231</v>
      </c>
      <c r="C15" s="45">
        <v>42</v>
      </c>
      <c r="D15" s="46">
        <v>1.9186843307446324</v>
      </c>
      <c r="E15" s="47"/>
    </row>
    <row r="16" spans="1:5" s="56" customFormat="1" ht="45" customHeight="1">
      <c r="A16" s="48" t="s">
        <v>58</v>
      </c>
      <c r="B16" s="49" t="s">
        <v>232</v>
      </c>
      <c r="C16" s="50">
        <v>41</v>
      </c>
      <c r="D16" s="51">
        <v>1.8730013704888075</v>
      </c>
      <c r="E16" s="55"/>
    </row>
    <row r="17" spans="1:5" s="40" customFormat="1" ht="45" customHeight="1">
      <c r="A17" s="43" t="s">
        <v>59</v>
      </c>
      <c r="B17" s="44" t="s">
        <v>230</v>
      </c>
      <c r="C17" s="53">
        <v>35</v>
      </c>
      <c r="D17" s="46">
        <v>1.5989036089538604</v>
      </c>
      <c r="E17" s="47"/>
    </row>
    <row r="18" spans="1:5" s="56" customFormat="1" ht="45" customHeight="1">
      <c r="A18" s="57" t="s">
        <v>60</v>
      </c>
      <c r="B18" s="49" t="s">
        <v>239</v>
      </c>
      <c r="C18" s="50">
        <v>34</v>
      </c>
      <c r="D18" s="51">
        <v>1.5532206486980358</v>
      </c>
      <c r="E18" s="55"/>
    </row>
    <row r="19" spans="1:5" s="61" customFormat="1" ht="27.95" customHeight="1">
      <c r="A19" s="58"/>
      <c r="B19" s="59" t="s">
        <v>66</v>
      </c>
      <c r="C19" s="346">
        <v>2189</v>
      </c>
      <c r="D19" s="60"/>
    </row>
    <row r="20" spans="1:5" s="61" customFormat="1" ht="27.95" customHeight="1">
      <c r="A20" s="58"/>
      <c r="B20" s="343" t="s">
        <v>67</v>
      </c>
      <c r="C20" s="62"/>
      <c r="D20" s="63"/>
    </row>
    <row r="21" spans="1:5" ht="9.9499999999999993" customHeight="1" thickBot="1">
      <c r="A21" s="30"/>
      <c r="B21" s="64"/>
      <c r="C21" s="64"/>
      <c r="D21" s="65"/>
    </row>
    <row r="22" spans="1:5" s="34" customFormat="1" ht="21.95" customHeight="1">
      <c r="A22" s="35"/>
      <c r="B22" s="36" t="s">
        <v>61</v>
      </c>
      <c r="C22" s="35" t="s">
        <v>47</v>
      </c>
      <c r="D22" s="621" t="s">
        <v>50</v>
      </c>
    </row>
    <row r="23" spans="1:5" s="40" customFormat="1" ht="21.95" customHeight="1" thickBot="1">
      <c r="A23" s="37"/>
      <c r="B23" s="38" t="s">
        <v>62</v>
      </c>
      <c r="C23" s="39" t="s">
        <v>49</v>
      </c>
      <c r="D23" s="622"/>
    </row>
    <row r="24" spans="1:5" s="40" customFormat="1" ht="45" customHeight="1">
      <c r="A24" s="43" t="s">
        <v>51</v>
      </c>
      <c r="B24" s="66" t="s">
        <v>251</v>
      </c>
      <c r="C24" s="53">
        <v>517</v>
      </c>
      <c r="D24" s="46">
        <v>58.816837315130833</v>
      </c>
      <c r="E24" s="47"/>
    </row>
    <row r="25" spans="1:5" s="56" customFormat="1" ht="45" customHeight="1">
      <c r="A25" s="48" t="s">
        <v>52</v>
      </c>
      <c r="B25" s="71" t="s">
        <v>252</v>
      </c>
      <c r="C25" s="54">
        <v>23</v>
      </c>
      <c r="D25" s="51">
        <v>2.6166097838452784</v>
      </c>
      <c r="E25" s="55"/>
    </row>
    <row r="26" spans="1:5" s="40" customFormat="1" ht="45" customHeight="1">
      <c r="A26" s="43" t="s">
        <v>53</v>
      </c>
      <c r="B26" s="66" t="s">
        <v>253</v>
      </c>
      <c r="C26" s="45">
        <v>19</v>
      </c>
      <c r="D26" s="46">
        <v>2.1615472127417523</v>
      </c>
      <c r="E26" s="47"/>
    </row>
    <row r="27" spans="1:5" s="56" customFormat="1" ht="45" customHeight="1">
      <c r="A27" s="48" t="s">
        <v>54</v>
      </c>
      <c r="B27" s="68" t="s">
        <v>254</v>
      </c>
      <c r="C27" s="54">
        <v>16</v>
      </c>
      <c r="D27" s="51">
        <v>1.8202502844141069</v>
      </c>
      <c r="E27" s="55"/>
    </row>
    <row r="28" spans="1:5" s="40" customFormat="1" ht="45" customHeight="1">
      <c r="A28" s="43" t="s">
        <v>55</v>
      </c>
      <c r="B28" s="66" t="s">
        <v>255</v>
      </c>
      <c r="C28" s="53">
        <v>15</v>
      </c>
      <c r="D28" s="46">
        <v>1.7064846416382253</v>
      </c>
      <c r="E28" s="47"/>
    </row>
    <row r="29" spans="1:5" s="56" customFormat="1" ht="45" customHeight="1">
      <c r="A29" s="48" t="s">
        <v>56</v>
      </c>
      <c r="B29" s="70" t="s">
        <v>238</v>
      </c>
      <c r="C29" s="50">
        <v>11</v>
      </c>
      <c r="D29" s="51">
        <v>1.2514220705346986</v>
      </c>
      <c r="E29" s="55"/>
    </row>
    <row r="30" spans="1:5" s="40" customFormat="1" ht="45" customHeight="1">
      <c r="A30" s="43" t="s">
        <v>57</v>
      </c>
      <c r="B30" s="70" t="s">
        <v>237</v>
      </c>
      <c r="C30" s="45">
        <v>11</v>
      </c>
      <c r="D30" s="46">
        <v>1.2514220705346986</v>
      </c>
      <c r="E30" s="47"/>
    </row>
    <row r="31" spans="1:5" s="56" customFormat="1" ht="45" customHeight="1">
      <c r="A31" s="48" t="s">
        <v>58</v>
      </c>
      <c r="B31" s="68" t="s">
        <v>256</v>
      </c>
      <c r="C31" s="50">
        <v>11</v>
      </c>
      <c r="D31" s="51">
        <v>1.2514220705346986</v>
      </c>
      <c r="E31" s="55"/>
    </row>
    <row r="32" spans="1:5" s="40" customFormat="1" ht="45" customHeight="1">
      <c r="A32" s="43" t="s">
        <v>59</v>
      </c>
      <c r="B32" s="66" t="s">
        <v>257</v>
      </c>
      <c r="C32" s="45">
        <v>10</v>
      </c>
      <c r="D32" s="46">
        <v>1.1376564277588168</v>
      </c>
      <c r="E32" s="47"/>
    </row>
    <row r="33" spans="1:4" s="56" customFormat="1" ht="45" customHeight="1">
      <c r="A33" s="57" t="s">
        <v>60</v>
      </c>
      <c r="B33" s="68" t="s">
        <v>258</v>
      </c>
      <c r="C33" s="69">
        <v>9</v>
      </c>
      <c r="D33" s="51">
        <v>1.0238907849829351</v>
      </c>
    </row>
    <row r="34" spans="1:4" s="61" customFormat="1" ht="27.95" customHeight="1">
      <c r="A34" s="58"/>
      <c r="B34" s="59" t="s">
        <v>66</v>
      </c>
      <c r="C34" s="345">
        <v>879</v>
      </c>
      <c r="D34" s="60"/>
    </row>
    <row r="35" spans="1:4" s="61" customFormat="1" ht="27.95" customHeight="1">
      <c r="A35" s="58"/>
      <c r="B35" s="343" t="s">
        <v>67</v>
      </c>
      <c r="C35" s="62"/>
      <c r="D35" s="63"/>
    </row>
  </sheetData>
  <mergeCells count="3">
    <mergeCell ref="A1:D1"/>
    <mergeCell ref="D6:D7"/>
    <mergeCell ref="D22:D23"/>
  </mergeCells>
  <pageMargins left="0.59055118110236227" right="0.31496062992125984" top="0.59055118110236227" bottom="0.39370078740157483" header="0.31496062992125984" footer="0.31496062992125984"/>
  <pageSetup paperSize="9" scale="65" orientation="portrait" r:id="rId1"/>
  <colBreaks count="1" manualBreakCount="1">
    <brk id="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35"/>
  <sheetViews>
    <sheetView view="pageBreakPreview" topLeftCell="A10" zoomScale="70" zoomScaleNormal="100" zoomScaleSheetLayoutView="70" workbookViewId="0">
      <selection activeCell="L14" sqref="L14"/>
    </sheetView>
  </sheetViews>
  <sheetFormatPr defaultColWidth="9.140625" defaultRowHeight="16.5"/>
  <cols>
    <col min="1" max="1" width="3.7109375" style="67" customWidth="1"/>
    <col min="2" max="2" width="100.7109375" style="67" customWidth="1"/>
    <col min="3" max="3" width="15.7109375" style="67" customWidth="1"/>
    <col min="4" max="4" width="15.7109375" style="42" customWidth="1"/>
    <col min="5" max="5" width="38.7109375" style="27" customWidth="1"/>
    <col min="6" max="16384" width="9.140625" style="27"/>
  </cols>
  <sheetData>
    <row r="1" spans="1:5" s="24" customFormat="1" ht="17.100000000000001" customHeight="1">
      <c r="A1" s="433" t="s">
        <v>250</v>
      </c>
      <c r="B1" s="433"/>
      <c r="C1" s="433"/>
      <c r="D1" s="433"/>
    </row>
    <row r="2" spans="1:5" ht="17.100000000000001" customHeight="1">
      <c r="A2" s="25" t="s">
        <v>114</v>
      </c>
      <c r="B2" s="26"/>
      <c r="C2" s="26"/>
      <c r="D2" s="26"/>
    </row>
    <row r="3" spans="1:5" ht="17.100000000000001" customHeight="1">
      <c r="A3" s="25"/>
      <c r="B3" s="26"/>
      <c r="C3" s="26"/>
      <c r="D3" s="26"/>
    </row>
    <row r="4" spans="1:5" ht="16.5" customHeight="1">
      <c r="A4" s="28"/>
      <c r="B4" s="29"/>
      <c r="C4" s="29"/>
      <c r="D4" s="20" t="s">
        <v>28</v>
      </c>
    </row>
    <row r="5" spans="1:5" s="34" customFormat="1" ht="16.5" customHeight="1" thickBot="1">
      <c r="A5" s="30"/>
      <c r="B5" s="31"/>
      <c r="C5" s="32"/>
      <c r="D5" s="33" t="s">
        <v>64</v>
      </c>
    </row>
    <row r="6" spans="1:5" s="34" customFormat="1" ht="21.95" customHeight="1">
      <c r="A6" s="35"/>
      <c r="B6" s="36" t="s">
        <v>46</v>
      </c>
      <c r="C6" s="35" t="s">
        <v>47</v>
      </c>
      <c r="D6" s="621" t="s">
        <v>50</v>
      </c>
    </row>
    <row r="7" spans="1:5" s="40" customFormat="1" ht="21.95" customHeight="1" thickBot="1">
      <c r="A7" s="37"/>
      <c r="B7" s="38" t="s">
        <v>48</v>
      </c>
      <c r="C7" s="39" t="s">
        <v>49</v>
      </c>
      <c r="D7" s="622"/>
    </row>
    <row r="8" spans="1:5" ht="5.0999999999999996" customHeight="1">
      <c r="A8" s="41"/>
      <c r="B8" s="41"/>
      <c r="C8" s="41"/>
    </row>
    <row r="9" spans="1:5" s="40" customFormat="1" ht="45" customHeight="1">
      <c r="A9" s="43" t="s">
        <v>51</v>
      </c>
      <c r="B9" s="44" t="s">
        <v>224</v>
      </c>
      <c r="C9" s="45">
        <v>249</v>
      </c>
      <c r="D9" s="46">
        <v>16.65551839464883</v>
      </c>
      <c r="E9" s="47"/>
    </row>
    <row r="10" spans="1:5" s="40" customFormat="1" ht="45" customHeight="1">
      <c r="A10" s="48" t="s">
        <v>52</v>
      </c>
      <c r="B10" s="49" t="s">
        <v>225</v>
      </c>
      <c r="C10" s="50">
        <v>141</v>
      </c>
      <c r="D10" s="51">
        <v>9.4314381270903009</v>
      </c>
      <c r="E10" s="47"/>
    </row>
    <row r="11" spans="1:5" s="40" customFormat="1" ht="45" customHeight="1">
      <c r="A11" s="43" t="s">
        <v>53</v>
      </c>
      <c r="B11" s="52" t="s">
        <v>226</v>
      </c>
      <c r="C11" s="53">
        <v>126</v>
      </c>
      <c r="D11" s="46">
        <v>8.4280936454849495</v>
      </c>
      <c r="E11" s="47"/>
    </row>
    <row r="12" spans="1:5" s="40" customFormat="1" ht="45" customHeight="1">
      <c r="A12" s="48" t="s">
        <v>54</v>
      </c>
      <c r="B12" s="49" t="s">
        <v>233</v>
      </c>
      <c r="C12" s="54">
        <v>55</v>
      </c>
      <c r="D12" s="51">
        <v>3.6789297658862878</v>
      </c>
      <c r="E12" s="47"/>
    </row>
    <row r="13" spans="1:5" s="40" customFormat="1" ht="45" customHeight="1">
      <c r="A13" s="43" t="s">
        <v>55</v>
      </c>
      <c r="B13" s="44" t="s">
        <v>228</v>
      </c>
      <c r="C13" s="53">
        <v>34</v>
      </c>
      <c r="D13" s="46">
        <v>2.2742474916387962</v>
      </c>
      <c r="E13" s="47"/>
    </row>
    <row r="14" spans="1:5" s="56" customFormat="1" ht="45" customHeight="1">
      <c r="A14" s="48" t="s">
        <v>56</v>
      </c>
      <c r="B14" s="49" t="s">
        <v>230</v>
      </c>
      <c r="C14" s="50">
        <v>29</v>
      </c>
      <c r="D14" s="51">
        <v>1.939799331103679</v>
      </c>
      <c r="E14" s="55"/>
    </row>
    <row r="15" spans="1:5" s="40" customFormat="1" ht="45" customHeight="1">
      <c r="A15" s="43" t="s">
        <v>57</v>
      </c>
      <c r="B15" s="52" t="s">
        <v>229</v>
      </c>
      <c r="C15" s="45">
        <v>27</v>
      </c>
      <c r="D15" s="46">
        <v>1.8060200668896322</v>
      </c>
      <c r="E15" s="47"/>
    </row>
    <row r="16" spans="1:5" s="56" customFormat="1" ht="45" customHeight="1">
      <c r="A16" s="48" t="s">
        <v>58</v>
      </c>
      <c r="B16" s="49" t="s">
        <v>240</v>
      </c>
      <c r="C16" s="50">
        <v>27</v>
      </c>
      <c r="D16" s="51">
        <v>1.8060200668896322</v>
      </c>
      <c r="E16" s="55"/>
    </row>
    <row r="17" spans="1:5" s="40" customFormat="1" ht="45" customHeight="1">
      <c r="A17" s="43" t="s">
        <v>59</v>
      </c>
      <c r="B17" s="44" t="s">
        <v>227</v>
      </c>
      <c r="C17" s="53">
        <v>24</v>
      </c>
      <c r="D17" s="46">
        <v>1.6053511705685617</v>
      </c>
      <c r="E17" s="47"/>
    </row>
    <row r="18" spans="1:5" s="56" customFormat="1" ht="45" customHeight="1">
      <c r="A18" s="57" t="s">
        <v>60</v>
      </c>
      <c r="B18" s="49" t="s">
        <v>231</v>
      </c>
      <c r="C18" s="50">
        <v>21</v>
      </c>
      <c r="D18" s="51">
        <v>1.4046822742474918</v>
      </c>
      <c r="E18" s="55"/>
    </row>
    <row r="19" spans="1:5" s="61" customFormat="1" ht="27.95" customHeight="1">
      <c r="A19" s="58"/>
      <c r="B19" s="59" t="s">
        <v>66</v>
      </c>
      <c r="C19" s="346">
        <v>1495</v>
      </c>
      <c r="D19" s="60"/>
    </row>
    <row r="20" spans="1:5" s="61" customFormat="1" ht="27.95" customHeight="1">
      <c r="A20" s="58"/>
      <c r="B20" s="343" t="s">
        <v>67</v>
      </c>
      <c r="C20" s="62"/>
      <c r="D20" s="63"/>
    </row>
    <row r="21" spans="1:5" ht="9.9499999999999993" customHeight="1" thickBot="1">
      <c r="A21" s="30"/>
      <c r="B21" s="64"/>
      <c r="C21" s="64"/>
      <c r="D21" s="65"/>
    </row>
    <row r="22" spans="1:5" s="34" customFormat="1" ht="21.95" customHeight="1">
      <c r="A22" s="35"/>
      <c r="B22" s="36" t="s">
        <v>61</v>
      </c>
      <c r="C22" s="35" t="s">
        <v>47</v>
      </c>
      <c r="D22" s="621" t="s">
        <v>50</v>
      </c>
    </row>
    <row r="23" spans="1:5" s="40" customFormat="1" ht="21.95" customHeight="1" thickBot="1">
      <c r="A23" s="37"/>
      <c r="B23" s="38" t="s">
        <v>62</v>
      </c>
      <c r="C23" s="39" t="s">
        <v>49</v>
      </c>
      <c r="D23" s="622"/>
    </row>
    <row r="24" spans="1:5" s="40" customFormat="1" ht="45" customHeight="1">
      <c r="A24" s="43" t="s">
        <v>51</v>
      </c>
      <c r="B24" s="66" t="s">
        <v>242</v>
      </c>
      <c r="C24" s="53">
        <v>628</v>
      </c>
      <c r="D24" s="46">
        <v>71.607753705815284</v>
      </c>
      <c r="E24" s="47"/>
    </row>
    <row r="25" spans="1:5" s="56" customFormat="1" ht="45" customHeight="1">
      <c r="A25" s="48" t="s">
        <v>52</v>
      </c>
      <c r="B25" s="71" t="s">
        <v>243</v>
      </c>
      <c r="C25" s="54">
        <v>23</v>
      </c>
      <c r="D25" s="51">
        <v>2.6225769669327255</v>
      </c>
      <c r="E25" s="55"/>
    </row>
    <row r="26" spans="1:5" s="40" customFormat="1" ht="45" customHeight="1">
      <c r="A26" s="43" t="s">
        <v>53</v>
      </c>
      <c r="B26" s="66" t="s">
        <v>244</v>
      </c>
      <c r="C26" s="45">
        <v>16</v>
      </c>
      <c r="D26" s="46">
        <v>1.8244013683010263</v>
      </c>
      <c r="E26" s="47"/>
    </row>
    <row r="27" spans="1:5" s="56" customFormat="1" ht="45" customHeight="1">
      <c r="A27" s="48" t="s">
        <v>54</v>
      </c>
      <c r="B27" s="68" t="s">
        <v>245</v>
      </c>
      <c r="C27" s="54">
        <v>12</v>
      </c>
      <c r="D27" s="51">
        <v>1.3683010262257698</v>
      </c>
      <c r="E27" s="55"/>
    </row>
    <row r="28" spans="1:5" s="40" customFormat="1" ht="45" customHeight="1">
      <c r="A28" s="43" t="s">
        <v>55</v>
      </c>
      <c r="B28" s="66" t="s">
        <v>246</v>
      </c>
      <c r="C28" s="53">
        <v>11</v>
      </c>
      <c r="D28" s="46">
        <v>1.2542759407069555</v>
      </c>
      <c r="E28" s="47"/>
    </row>
    <row r="29" spans="1:5" s="56" customFormat="1" ht="45" customHeight="1">
      <c r="A29" s="48" t="s">
        <v>56</v>
      </c>
      <c r="B29" s="70" t="s">
        <v>234</v>
      </c>
      <c r="C29" s="50">
        <v>10</v>
      </c>
      <c r="D29" s="51">
        <v>1.1402508551881414</v>
      </c>
      <c r="E29" s="55"/>
    </row>
    <row r="30" spans="1:5" s="40" customFormat="1" ht="45" customHeight="1">
      <c r="A30" s="43" t="s">
        <v>57</v>
      </c>
      <c r="B30" s="70" t="s">
        <v>241</v>
      </c>
      <c r="C30" s="45">
        <v>9</v>
      </c>
      <c r="D30" s="46">
        <v>1.0262257696693273</v>
      </c>
      <c r="E30" s="47"/>
    </row>
    <row r="31" spans="1:5" s="56" customFormat="1" ht="45" customHeight="1">
      <c r="A31" s="48" t="s">
        <v>58</v>
      </c>
      <c r="B31" s="68" t="s">
        <v>247</v>
      </c>
      <c r="C31" s="50">
        <v>8</v>
      </c>
      <c r="D31" s="51">
        <v>0.91220068415051314</v>
      </c>
      <c r="E31" s="55"/>
    </row>
    <row r="32" spans="1:5" s="40" customFormat="1" ht="45" customHeight="1">
      <c r="A32" s="43" t="s">
        <v>59</v>
      </c>
      <c r="B32" s="66" t="s">
        <v>248</v>
      </c>
      <c r="C32" s="45">
        <v>7</v>
      </c>
      <c r="D32" s="46">
        <v>0.79817559863169896</v>
      </c>
      <c r="E32" s="47"/>
    </row>
    <row r="33" spans="1:4" s="56" customFormat="1" ht="45" customHeight="1">
      <c r="A33" s="57" t="s">
        <v>60</v>
      </c>
      <c r="B33" s="68" t="s">
        <v>249</v>
      </c>
      <c r="C33" s="69">
        <v>4</v>
      </c>
      <c r="D33" s="51">
        <v>0.45610034207525657</v>
      </c>
    </row>
    <row r="34" spans="1:4" s="61" customFormat="1" ht="27.95" customHeight="1">
      <c r="A34" s="58"/>
      <c r="B34" s="59" t="s">
        <v>66</v>
      </c>
      <c r="C34" s="345">
        <v>877</v>
      </c>
      <c r="D34" s="60"/>
    </row>
    <row r="35" spans="1:4" s="61" customFormat="1" ht="27.95" customHeight="1">
      <c r="A35" s="58"/>
      <c r="B35" s="343" t="s">
        <v>67</v>
      </c>
      <c r="C35" s="62"/>
      <c r="D35" s="63"/>
    </row>
  </sheetData>
  <mergeCells count="3">
    <mergeCell ref="A1:D1"/>
    <mergeCell ref="D6:D7"/>
    <mergeCell ref="D22:D23"/>
  </mergeCells>
  <pageMargins left="0.59055118110236227" right="0.31496062992125984" top="0.59055118110236227" bottom="0.39370078740157483" header="0.31496062992125984" footer="0.31496062992125984"/>
  <pageSetup paperSize="9" scale="65" orientation="portrait" r:id="rId1"/>
  <colBreaks count="1" manualBreakCount="1">
    <brk id="4"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E24"/>
  <sheetViews>
    <sheetView view="pageBreakPreview" zoomScale="70" zoomScaleNormal="100" zoomScaleSheetLayoutView="70" workbookViewId="0">
      <selection activeCell="L14" sqref="L14"/>
    </sheetView>
  </sheetViews>
  <sheetFormatPr defaultColWidth="9.140625" defaultRowHeight="18"/>
  <cols>
    <col min="1" max="1" width="3.7109375" style="248" customWidth="1"/>
    <col min="2" max="2" width="95.7109375" style="248" customWidth="1"/>
    <col min="3" max="3" width="15.7109375" style="248" customWidth="1"/>
    <col min="4" max="4" width="15.7109375" style="225" customWidth="1"/>
    <col min="5" max="5" width="38.7109375" style="209" customWidth="1"/>
    <col min="6" max="16384" width="9.140625" style="209"/>
  </cols>
  <sheetData>
    <row r="1" spans="1:5" s="206" customFormat="1" ht="17.100000000000001" customHeight="1">
      <c r="A1" s="434" t="s">
        <v>267</v>
      </c>
      <c r="B1" s="434"/>
      <c r="C1" s="434"/>
      <c r="D1" s="434"/>
    </row>
    <row r="2" spans="1:5" ht="16.5" customHeight="1">
      <c r="A2" s="207" t="s">
        <v>268</v>
      </c>
      <c r="B2" s="208"/>
      <c r="C2" s="208"/>
      <c r="D2" s="208"/>
    </row>
    <row r="3" spans="1:5" ht="16.5" customHeight="1">
      <c r="A3" s="210"/>
      <c r="B3" s="211"/>
      <c r="C3" s="211"/>
      <c r="D3" s="212"/>
    </row>
    <row r="4" spans="1:5" s="217" customFormat="1" ht="16.5" customHeight="1" thickBot="1">
      <c r="A4" s="213"/>
      <c r="B4" s="214"/>
      <c r="C4" s="215"/>
      <c r="D4" s="216"/>
    </row>
    <row r="5" spans="1:5" s="217" customFormat="1" ht="21.95" customHeight="1">
      <c r="A5" s="218"/>
      <c r="B5" s="219" t="s">
        <v>46</v>
      </c>
      <c r="C5" s="218" t="s">
        <v>47</v>
      </c>
      <c r="D5" s="571" t="s">
        <v>50</v>
      </c>
    </row>
    <row r="6" spans="1:5" s="223" customFormat="1" ht="21.95" customHeight="1" thickBot="1">
      <c r="A6" s="220"/>
      <c r="B6" s="221" t="s">
        <v>48</v>
      </c>
      <c r="C6" s="222" t="s">
        <v>49</v>
      </c>
      <c r="D6" s="572"/>
    </row>
    <row r="7" spans="1:5" ht="5.0999999999999996" customHeight="1">
      <c r="A7" s="224"/>
      <c r="B7" s="224"/>
      <c r="C7" s="224"/>
    </row>
    <row r="8" spans="1:5" s="223" customFormat="1" ht="45" customHeight="1">
      <c r="A8" s="226" t="s">
        <v>51</v>
      </c>
      <c r="B8" s="227" t="s">
        <v>224</v>
      </c>
      <c r="C8" s="228">
        <v>133</v>
      </c>
      <c r="D8" s="229">
        <v>17.924528301886792</v>
      </c>
      <c r="E8" s="230"/>
    </row>
    <row r="9" spans="1:5" s="223" customFormat="1" ht="45" customHeight="1">
      <c r="A9" s="231" t="s">
        <v>52</v>
      </c>
      <c r="B9" s="232" t="s">
        <v>225</v>
      </c>
      <c r="C9" s="233">
        <v>79</v>
      </c>
      <c r="D9" s="234">
        <v>10.646900269541778</v>
      </c>
      <c r="E9" s="230"/>
    </row>
    <row r="10" spans="1:5" s="223" customFormat="1" ht="45" customHeight="1">
      <c r="A10" s="226" t="s">
        <v>53</v>
      </c>
      <c r="B10" s="235" t="s">
        <v>226</v>
      </c>
      <c r="C10" s="236">
        <v>48</v>
      </c>
      <c r="D10" s="229">
        <v>6.4690026954177897</v>
      </c>
      <c r="E10" s="230"/>
    </row>
    <row r="11" spans="1:5" s="223" customFormat="1" ht="45" customHeight="1">
      <c r="A11" s="231" t="s">
        <v>54</v>
      </c>
      <c r="B11" s="232" t="s">
        <v>227</v>
      </c>
      <c r="C11" s="237">
        <v>32</v>
      </c>
      <c r="D11" s="234">
        <v>4.3126684636118604</v>
      </c>
      <c r="E11" s="230"/>
    </row>
    <row r="12" spans="1:5" s="223" customFormat="1" ht="45" customHeight="1">
      <c r="A12" s="226" t="s">
        <v>55</v>
      </c>
      <c r="B12" s="227" t="s">
        <v>230</v>
      </c>
      <c r="C12" s="236">
        <v>16</v>
      </c>
      <c r="D12" s="229">
        <v>2.1563342318059302</v>
      </c>
      <c r="E12" s="230"/>
    </row>
    <row r="13" spans="1:5" s="240" customFormat="1" ht="27.95" customHeight="1">
      <c r="A13" s="350"/>
      <c r="B13" s="238" t="s">
        <v>66</v>
      </c>
      <c r="C13" s="348">
        <v>742</v>
      </c>
      <c r="D13" s="239"/>
    </row>
    <row r="14" spans="1:5" s="240" customFormat="1" ht="27.95" customHeight="1">
      <c r="A14" s="351"/>
      <c r="B14" s="347" t="s">
        <v>67</v>
      </c>
      <c r="C14" s="241"/>
      <c r="D14" s="242"/>
    </row>
    <row r="15" spans="1:5" ht="9.9499999999999993" customHeight="1" thickBot="1">
      <c r="A15" s="213"/>
      <c r="B15" s="243"/>
      <c r="C15" s="243"/>
      <c r="D15" s="244"/>
    </row>
    <row r="16" spans="1:5" s="217" customFormat="1" ht="21.95" customHeight="1">
      <c r="A16" s="218"/>
      <c r="B16" s="219" t="s">
        <v>61</v>
      </c>
      <c r="C16" s="218" t="s">
        <v>47</v>
      </c>
      <c r="D16" s="571" t="s">
        <v>50</v>
      </c>
    </row>
    <row r="17" spans="1:5" s="223" customFormat="1" ht="21.95" customHeight="1" thickBot="1">
      <c r="A17" s="220"/>
      <c r="B17" s="221" t="s">
        <v>62</v>
      </c>
      <c r="C17" s="222" t="s">
        <v>49</v>
      </c>
      <c r="D17" s="572"/>
    </row>
    <row r="18" spans="1:5" s="223" customFormat="1" ht="45" customHeight="1">
      <c r="A18" s="226" t="s">
        <v>51</v>
      </c>
      <c r="B18" s="245" t="s">
        <v>420</v>
      </c>
      <c r="C18" s="236">
        <v>392</v>
      </c>
      <c r="D18" s="229">
        <v>68.055555555555557</v>
      </c>
      <c r="E18" s="230"/>
    </row>
    <row r="19" spans="1:5" s="247" customFormat="1" ht="45" customHeight="1">
      <c r="A19" s="231" t="s">
        <v>52</v>
      </c>
      <c r="B19" s="397" t="s">
        <v>412</v>
      </c>
      <c r="C19" s="237">
        <v>13</v>
      </c>
      <c r="D19" s="234">
        <v>2.2569444444444442</v>
      </c>
      <c r="E19" s="246"/>
    </row>
    <row r="20" spans="1:5" s="223" customFormat="1" ht="45" customHeight="1">
      <c r="A20" s="226" t="s">
        <v>53</v>
      </c>
      <c r="B20" s="396" t="s">
        <v>414</v>
      </c>
      <c r="C20" s="228">
        <v>10</v>
      </c>
      <c r="D20" s="229">
        <v>1.7361111111111112</v>
      </c>
      <c r="E20" s="230"/>
    </row>
    <row r="21" spans="1:5" s="247" customFormat="1" ht="45" customHeight="1">
      <c r="A21" s="231" t="s">
        <v>54</v>
      </c>
      <c r="B21" s="398" t="s">
        <v>416</v>
      </c>
      <c r="C21" s="237">
        <v>9</v>
      </c>
      <c r="D21" s="234">
        <v>1.5625</v>
      </c>
      <c r="E21" s="246"/>
    </row>
    <row r="22" spans="1:5" s="223" customFormat="1" ht="45" customHeight="1">
      <c r="A22" s="226" t="s">
        <v>55</v>
      </c>
      <c r="B22" s="396" t="s">
        <v>421</v>
      </c>
      <c r="C22" s="236">
        <v>8</v>
      </c>
      <c r="D22" s="229">
        <v>1.3888888888888888</v>
      </c>
      <c r="E22" s="230"/>
    </row>
    <row r="23" spans="1:5" s="240" customFormat="1" ht="27.95" customHeight="1">
      <c r="A23" s="350"/>
      <c r="B23" s="238" t="s">
        <v>66</v>
      </c>
      <c r="C23" s="348">
        <v>576</v>
      </c>
      <c r="D23" s="239"/>
    </row>
    <row r="24" spans="1:5" s="240" customFormat="1" ht="27.95" customHeight="1">
      <c r="A24" s="351"/>
      <c r="B24" s="347" t="s">
        <v>67</v>
      </c>
      <c r="C24" s="241"/>
      <c r="D24" s="242"/>
    </row>
  </sheetData>
  <mergeCells count="3">
    <mergeCell ref="A1:D1"/>
    <mergeCell ref="D5:D6"/>
    <mergeCell ref="D16:D17"/>
  </mergeCells>
  <pageMargins left="0.59055118110236227" right="0.31496062992125984" top="0.59055118110236227" bottom="0.39370078740157483" header="0.31496062992125984" footer="0.31496062992125984"/>
  <pageSetup paperSize="9" scale="65" orientation="portrait" r:id="rId1"/>
  <colBreaks count="1" manualBreakCount="1">
    <brk id="4"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E25"/>
  <sheetViews>
    <sheetView view="pageBreakPreview" zoomScale="70" zoomScaleNormal="100" zoomScaleSheetLayoutView="70" workbookViewId="0">
      <selection activeCell="L14" sqref="L14"/>
    </sheetView>
  </sheetViews>
  <sheetFormatPr defaultColWidth="9.140625" defaultRowHeight="18"/>
  <cols>
    <col min="1" max="1" width="3.7109375" style="248" customWidth="1"/>
    <col min="2" max="2" width="95.7109375" style="248" customWidth="1"/>
    <col min="3" max="3" width="15.7109375" style="248" customWidth="1"/>
    <col min="4" max="4" width="15.7109375" style="225" customWidth="1"/>
    <col min="5" max="5" width="38.7109375" style="209" customWidth="1"/>
    <col min="6" max="16384" width="9.140625" style="209"/>
  </cols>
  <sheetData>
    <row r="1" spans="1:5" s="206" customFormat="1" ht="17.100000000000001" customHeight="1">
      <c r="A1" s="434" t="s">
        <v>269</v>
      </c>
      <c r="B1" s="434"/>
      <c r="C1" s="434"/>
      <c r="D1" s="434"/>
    </row>
    <row r="2" spans="1:5" ht="17.100000000000001" customHeight="1">
      <c r="A2" s="207" t="s">
        <v>270</v>
      </c>
      <c r="B2" s="208"/>
      <c r="C2" s="208"/>
      <c r="D2" s="208"/>
    </row>
    <row r="3" spans="1:5" ht="16.5" customHeight="1">
      <c r="A3" s="210"/>
      <c r="B3" s="211"/>
      <c r="C3" s="211"/>
      <c r="D3" s="212"/>
    </row>
    <row r="4" spans="1:5" s="217" customFormat="1" ht="16.5" customHeight="1" thickBot="1">
      <c r="A4" s="213"/>
      <c r="B4" s="214"/>
      <c r="C4" s="215"/>
      <c r="D4" s="216"/>
    </row>
    <row r="5" spans="1:5" s="217" customFormat="1" ht="21.95" customHeight="1">
      <c r="A5" s="218"/>
      <c r="B5" s="219" t="s">
        <v>46</v>
      </c>
      <c r="C5" s="218" t="s">
        <v>47</v>
      </c>
      <c r="D5" s="571" t="s">
        <v>50</v>
      </c>
    </row>
    <row r="6" spans="1:5" s="223" customFormat="1" ht="21.95" customHeight="1" thickBot="1">
      <c r="A6" s="220"/>
      <c r="B6" s="221" t="s">
        <v>48</v>
      </c>
      <c r="C6" s="222" t="s">
        <v>49</v>
      </c>
      <c r="D6" s="572"/>
    </row>
    <row r="7" spans="1:5" ht="5.0999999999999996" customHeight="1">
      <c r="A7" s="224"/>
      <c r="B7" s="224"/>
      <c r="C7" s="224"/>
    </row>
    <row r="8" spans="1:5" s="223" customFormat="1" ht="45" customHeight="1">
      <c r="A8" s="226" t="s">
        <v>51</v>
      </c>
      <c r="B8" s="227" t="s">
        <v>224</v>
      </c>
      <c r="C8" s="228">
        <v>168</v>
      </c>
      <c r="D8" s="229">
        <v>23.172413793103448</v>
      </c>
      <c r="E8" s="230"/>
    </row>
    <row r="9" spans="1:5" s="223" customFormat="1" ht="45" customHeight="1">
      <c r="A9" s="231" t="s">
        <v>52</v>
      </c>
      <c r="B9" s="232" t="s">
        <v>225</v>
      </c>
      <c r="C9" s="233">
        <v>62</v>
      </c>
      <c r="D9" s="234">
        <v>8.5517241379310338</v>
      </c>
      <c r="E9" s="230"/>
    </row>
    <row r="10" spans="1:5" s="223" customFormat="1" ht="45" customHeight="1">
      <c r="A10" s="226" t="s">
        <v>53</v>
      </c>
      <c r="B10" s="235" t="s">
        <v>226</v>
      </c>
      <c r="C10" s="236">
        <v>61</v>
      </c>
      <c r="D10" s="229">
        <v>8.4137931034482758</v>
      </c>
      <c r="E10" s="230"/>
    </row>
    <row r="11" spans="1:5" s="223" customFormat="1" ht="45" customHeight="1">
      <c r="A11" s="231" t="s">
        <v>54</v>
      </c>
      <c r="B11" s="232" t="s">
        <v>227</v>
      </c>
      <c r="C11" s="237">
        <v>39</v>
      </c>
      <c r="D11" s="234">
        <v>5.3793103448275863</v>
      </c>
      <c r="E11" s="230"/>
    </row>
    <row r="12" spans="1:5" s="223" customFormat="1" ht="45" customHeight="1">
      <c r="A12" s="226" t="s">
        <v>55</v>
      </c>
      <c r="B12" s="227" t="s">
        <v>231</v>
      </c>
      <c r="C12" s="236">
        <v>14</v>
      </c>
      <c r="D12" s="229">
        <v>1.9310344827586208</v>
      </c>
      <c r="E12" s="230"/>
    </row>
    <row r="13" spans="1:5" s="240" customFormat="1" ht="27.95" customHeight="1">
      <c r="A13" s="350"/>
      <c r="B13" s="238" t="s">
        <v>66</v>
      </c>
      <c r="C13" s="348">
        <v>725</v>
      </c>
      <c r="D13" s="239"/>
    </row>
    <row r="14" spans="1:5" s="240" customFormat="1" ht="27.95" customHeight="1">
      <c r="A14" s="351"/>
      <c r="B14" s="347" t="s">
        <v>67</v>
      </c>
      <c r="C14" s="241"/>
      <c r="D14" s="242"/>
    </row>
    <row r="15" spans="1:5" ht="9.9499999999999993" customHeight="1" thickBot="1">
      <c r="A15" s="213"/>
      <c r="B15" s="243"/>
      <c r="C15" s="243"/>
      <c r="D15" s="244"/>
    </row>
    <row r="16" spans="1:5" s="217" customFormat="1" ht="21.95" customHeight="1">
      <c r="A16" s="218"/>
      <c r="B16" s="219" t="s">
        <v>61</v>
      </c>
      <c r="C16" s="218" t="s">
        <v>47</v>
      </c>
      <c r="D16" s="571" t="s">
        <v>50</v>
      </c>
    </row>
    <row r="17" spans="1:5" s="223" customFormat="1" ht="21.95" customHeight="1" thickBot="1">
      <c r="A17" s="220"/>
      <c r="B17" s="221" t="s">
        <v>62</v>
      </c>
      <c r="C17" s="222" t="s">
        <v>49</v>
      </c>
      <c r="D17" s="572"/>
    </row>
    <row r="18" spans="1:5" ht="5.0999999999999996" customHeight="1">
      <c r="A18" s="224"/>
      <c r="B18" s="224" t="s">
        <v>410</v>
      </c>
      <c r="C18" s="224"/>
    </row>
    <row r="19" spans="1:5" s="223" customFormat="1" ht="45" customHeight="1">
      <c r="A19" s="226" t="s">
        <v>51</v>
      </c>
      <c r="B19" s="396" t="s">
        <v>412</v>
      </c>
      <c r="C19" s="236">
        <v>173</v>
      </c>
      <c r="D19" s="229">
        <v>71.784232365145229</v>
      </c>
      <c r="E19" s="230"/>
    </row>
    <row r="20" spans="1:5" s="247" customFormat="1" ht="45" customHeight="1">
      <c r="A20" s="231" t="s">
        <v>52</v>
      </c>
      <c r="B20" s="397" t="s">
        <v>414</v>
      </c>
      <c r="C20" s="237">
        <v>4</v>
      </c>
      <c r="D20" s="234">
        <v>1.6597510373443984</v>
      </c>
      <c r="E20" s="246"/>
    </row>
    <row r="21" spans="1:5" s="223" customFormat="1" ht="45" customHeight="1">
      <c r="A21" s="226" t="s">
        <v>53</v>
      </c>
      <c r="B21" s="396" t="s">
        <v>416</v>
      </c>
      <c r="C21" s="228">
        <v>4</v>
      </c>
      <c r="D21" s="229">
        <v>1.6597510373443984</v>
      </c>
      <c r="E21" s="230"/>
    </row>
    <row r="22" spans="1:5" s="247" customFormat="1" ht="45" customHeight="1">
      <c r="A22" s="231" t="s">
        <v>54</v>
      </c>
      <c r="B22" s="398" t="s">
        <v>422</v>
      </c>
      <c r="C22" s="237">
        <v>3</v>
      </c>
      <c r="D22" s="234">
        <v>1.2448132780082988</v>
      </c>
      <c r="E22" s="246"/>
    </row>
    <row r="23" spans="1:5" s="223" customFormat="1" ht="45" customHeight="1">
      <c r="A23" s="226" t="s">
        <v>55</v>
      </c>
      <c r="B23" s="396" t="s">
        <v>419</v>
      </c>
      <c r="C23" s="236">
        <v>3</v>
      </c>
      <c r="D23" s="229">
        <v>1.2448132780082988</v>
      </c>
      <c r="E23" s="230"/>
    </row>
    <row r="24" spans="1:5" s="240" customFormat="1" ht="27.95" customHeight="1">
      <c r="A24" s="350"/>
      <c r="B24" s="238" t="s">
        <v>66</v>
      </c>
      <c r="C24" s="348">
        <v>241</v>
      </c>
      <c r="D24" s="239"/>
    </row>
    <row r="25" spans="1:5" s="240" customFormat="1" ht="27.95" customHeight="1">
      <c r="A25" s="351"/>
      <c r="B25" s="347" t="s">
        <v>67</v>
      </c>
      <c r="C25" s="241"/>
      <c r="D25" s="242"/>
    </row>
  </sheetData>
  <mergeCells count="3">
    <mergeCell ref="A1:D1"/>
    <mergeCell ref="D5:D6"/>
    <mergeCell ref="D16:D17"/>
  </mergeCells>
  <pageMargins left="0.59055118110236227" right="0.31496062992125984" top="0.59055118110236227" bottom="0.39370078740157483" header="0.31496062992125984" footer="0.31496062992125984"/>
  <pageSetup paperSize="9" scale="65" orientation="portrait" r:id="rId1"/>
  <colBreaks count="1" manualBreakCount="1">
    <brk id="4"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25"/>
  <sheetViews>
    <sheetView view="pageBreakPreview" zoomScale="70" zoomScaleNormal="100" zoomScaleSheetLayoutView="70" workbookViewId="0">
      <selection activeCell="L14" sqref="L14"/>
    </sheetView>
  </sheetViews>
  <sheetFormatPr defaultColWidth="9.140625" defaultRowHeight="18"/>
  <cols>
    <col min="1" max="1" width="3.7109375" style="248" customWidth="1"/>
    <col min="2" max="2" width="95.7109375" style="248" customWidth="1"/>
    <col min="3" max="3" width="15.7109375" style="248" customWidth="1"/>
    <col min="4" max="4" width="15.7109375" style="225" customWidth="1"/>
    <col min="5" max="5" width="5.28515625" style="209" customWidth="1"/>
    <col min="6" max="16384" width="9.140625" style="209"/>
  </cols>
  <sheetData>
    <row r="1" spans="1:5" s="206" customFormat="1" ht="17.100000000000001" customHeight="1">
      <c r="A1" s="249" t="s">
        <v>302</v>
      </c>
      <c r="B1" s="249"/>
      <c r="C1" s="249"/>
      <c r="D1" s="249"/>
    </row>
    <row r="2" spans="1:5" ht="17.100000000000001" customHeight="1">
      <c r="A2" s="207" t="s">
        <v>303</v>
      </c>
      <c r="B2" s="208"/>
      <c r="C2" s="208"/>
      <c r="D2" s="208"/>
    </row>
    <row r="3" spans="1:5" ht="16.5" customHeight="1">
      <c r="A3" s="210"/>
      <c r="B3" s="211"/>
      <c r="C3" s="211"/>
      <c r="D3" s="212"/>
    </row>
    <row r="4" spans="1:5" s="217" customFormat="1" ht="16.5" customHeight="1" thickBot="1">
      <c r="A4" s="213"/>
      <c r="B4" s="214"/>
      <c r="C4" s="215"/>
      <c r="D4" s="216"/>
    </row>
    <row r="5" spans="1:5" s="217" customFormat="1" ht="21.95" customHeight="1">
      <c r="A5" s="218"/>
      <c r="B5" s="219" t="s">
        <v>46</v>
      </c>
      <c r="C5" s="218" t="s">
        <v>47</v>
      </c>
      <c r="D5" s="571" t="s">
        <v>50</v>
      </c>
    </row>
    <row r="6" spans="1:5" s="223" customFormat="1" ht="21.95" customHeight="1" thickBot="1">
      <c r="A6" s="220"/>
      <c r="B6" s="221" t="s">
        <v>48</v>
      </c>
      <c r="C6" s="222" t="s">
        <v>49</v>
      </c>
      <c r="D6" s="572"/>
    </row>
    <row r="7" spans="1:5" ht="5.0999999999999996" customHeight="1">
      <c r="A7" s="224"/>
      <c r="B7" s="224"/>
      <c r="C7" s="224"/>
    </row>
    <row r="8" spans="1:5" s="223" customFormat="1" ht="45" customHeight="1">
      <c r="A8" s="226" t="s">
        <v>51</v>
      </c>
      <c r="B8" s="227" t="s">
        <v>224</v>
      </c>
      <c r="C8" s="228">
        <v>458</v>
      </c>
      <c r="D8" s="229">
        <v>20.658547586829048</v>
      </c>
    </row>
    <row r="9" spans="1:5" s="223" customFormat="1" ht="45" customHeight="1">
      <c r="A9" s="231" t="s">
        <v>52</v>
      </c>
      <c r="B9" s="232" t="s">
        <v>225</v>
      </c>
      <c r="C9" s="233">
        <v>199</v>
      </c>
      <c r="D9" s="234">
        <v>8.9760938204781233</v>
      </c>
    </row>
    <row r="10" spans="1:5" s="223" customFormat="1" ht="45" customHeight="1">
      <c r="A10" s="226" t="s">
        <v>53</v>
      </c>
      <c r="B10" s="235" t="s">
        <v>226</v>
      </c>
      <c r="C10" s="236">
        <v>184</v>
      </c>
      <c r="D10" s="229">
        <v>8.2995038340099239</v>
      </c>
    </row>
    <row r="11" spans="1:5" s="223" customFormat="1" ht="45" customHeight="1">
      <c r="A11" s="231" t="s">
        <v>54</v>
      </c>
      <c r="B11" s="232" t="s">
        <v>228</v>
      </c>
      <c r="C11" s="237">
        <v>56</v>
      </c>
      <c r="D11" s="234">
        <v>2.5259359494812812</v>
      </c>
    </row>
    <row r="12" spans="1:5" s="223" customFormat="1" ht="45" customHeight="1">
      <c r="A12" s="226" t="s">
        <v>55</v>
      </c>
      <c r="B12" s="227" t="s">
        <v>227</v>
      </c>
      <c r="C12" s="236">
        <v>53</v>
      </c>
      <c r="D12" s="229">
        <v>2.3906179521876409</v>
      </c>
    </row>
    <row r="13" spans="1:5" s="240" customFormat="1" ht="27.95" customHeight="1">
      <c r="A13" s="350"/>
      <c r="B13" s="238" t="s">
        <v>66</v>
      </c>
      <c r="C13" s="349">
        <v>2217</v>
      </c>
      <c r="D13" s="239"/>
      <c r="E13" s="250"/>
    </row>
    <row r="14" spans="1:5" s="240" customFormat="1" ht="27.95" customHeight="1">
      <c r="A14" s="351"/>
      <c r="B14" s="347" t="s">
        <v>67</v>
      </c>
      <c r="C14" s="241"/>
      <c r="D14" s="242"/>
      <c r="E14" s="250"/>
    </row>
    <row r="15" spans="1:5" ht="9.9499999999999993" customHeight="1" thickBot="1">
      <c r="A15" s="213"/>
      <c r="B15" s="243"/>
      <c r="C15" s="243"/>
      <c r="D15" s="244"/>
    </row>
    <row r="16" spans="1:5" s="217" customFormat="1" ht="21.95" customHeight="1">
      <c r="A16" s="218"/>
      <c r="B16" s="219" t="s">
        <v>61</v>
      </c>
      <c r="C16" s="218" t="s">
        <v>47</v>
      </c>
      <c r="D16" s="571" t="s">
        <v>50</v>
      </c>
    </row>
    <row r="17" spans="1:5" s="223" customFormat="1" ht="21.95" customHeight="1" thickBot="1">
      <c r="A17" s="220"/>
      <c r="B17" s="221" t="s">
        <v>62</v>
      </c>
      <c r="C17" s="222" t="s">
        <v>49</v>
      </c>
      <c r="D17" s="572"/>
    </row>
    <row r="18" spans="1:5" ht="5.0999999999999996" customHeight="1">
      <c r="A18" s="224"/>
      <c r="B18" s="224" t="s">
        <v>410</v>
      </c>
      <c r="C18" s="224"/>
    </row>
    <row r="19" spans="1:5" s="223" customFormat="1" ht="45" customHeight="1">
      <c r="A19" s="226" t="s">
        <v>51</v>
      </c>
      <c r="B19" s="396" t="s">
        <v>411</v>
      </c>
      <c r="C19" s="236">
        <v>580</v>
      </c>
      <c r="D19" s="229">
        <v>61.767838125665598</v>
      </c>
    </row>
    <row r="20" spans="1:5" s="247" customFormat="1" ht="45" customHeight="1">
      <c r="A20" s="231" t="s">
        <v>52</v>
      </c>
      <c r="B20" s="394" t="s">
        <v>413</v>
      </c>
      <c r="C20" s="237">
        <v>32</v>
      </c>
      <c r="D20" s="234">
        <v>3.407880724174654</v>
      </c>
    </row>
    <row r="21" spans="1:5" s="223" customFormat="1" ht="45" customHeight="1">
      <c r="A21" s="226" t="s">
        <v>53</v>
      </c>
      <c r="B21" s="396" t="s">
        <v>415</v>
      </c>
      <c r="C21" s="228">
        <v>24</v>
      </c>
      <c r="D21" s="229">
        <v>2.5559105431309903</v>
      </c>
    </row>
    <row r="22" spans="1:5" s="247" customFormat="1" ht="45" customHeight="1">
      <c r="A22" s="231" t="s">
        <v>54</v>
      </c>
      <c r="B22" s="395" t="s">
        <v>417</v>
      </c>
      <c r="C22" s="237">
        <v>16</v>
      </c>
      <c r="D22" s="234">
        <v>1.703940362087327</v>
      </c>
    </row>
    <row r="23" spans="1:5" s="223" customFormat="1" ht="45" customHeight="1">
      <c r="A23" s="226" t="s">
        <v>55</v>
      </c>
      <c r="B23" s="245" t="s">
        <v>418</v>
      </c>
      <c r="C23" s="236">
        <v>16</v>
      </c>
      <c r="D23" s="229">
        <v>1.703940362087327</v>
      </c>
    </row>
    <row r="24" spans="1:5" s="240" customFormat="1" ht="27.95" customHeight="1">
      <c r="A24" s="350"/>
      <c r="B24" s="238" t="s">
        <v>66</v>
      </c>
      <c r="C24" s="348">
        <v>939</v>
      </c>
      <c r="D24" s="239"/>
      <c r="E24" s="250"/>
    </row>
    <row r="25" spans="1:5" s="240" customFormat="1" ht="27.95" customHeight="1">
      <c r="A25" s="351"/>
      <c r="B25" s="347" t="s">
        <v>67</v>
      </c>
      <c r="C25" s="241"/>
      <c r="D25" s="242"/>
      <c r="E25" s="250"/>
    </row>
  </sheetData>
  <mergeCells count="2">
    <mergeCell ref="D5:D6"/>
    <mergeCell ref="D16:D17"/>
  </mergeCells>
  <pageMargins left="0.59055118110236227" right="0.31496062992125984" top="0.59055118110236227" bottom="0.3937007874015748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992"/>
  <sheetViews>
    <sheetView view="pageBreakPreview" zoomScale="80" zoomScaleNormal="85" zoomScaleSheetLayoutView="80" workbookViewId="0">
      <selection activeCell="A39" sqref="A39:XFD40"/>
    </sheetView>
  </sheetViews>
  <sheetFormatPr defaultColWidth="13.42578125" defaultRowHeight="15" customHeight="1"/>
  <cols>
    <col min="1" max="1" width="40.7109375" style="152" customWidth="1"/>
    <col min="2" max="2" width="20.7109375" style="152" customWidth="1"/>
    <col min="3" max="3" width="10.7109375" style="152" customWidth="1"/>
    <col min="4" max="4" width="20.7109375" style="152" customWidth="1"/>
    <col min="5" max="5" width="10.7109375" style="152" customWidth="1"/>
    <col min="6" max="6" width="20.7109375" style="152" customWidth="1"/>
    <col min="7" max="7" width="10.7109375" style="152" customWidth="1"/>
    <col min="8" max="8" width="20.7109375" style="152" customWidth="1"/>
    <col min="9" max="9" width="15.7109375" style="152" customWidth="1"/>
    <col min="10" max="10" width="8.140625" style="152" customWidth="1"/>
    <col min="11" max="16384" width="13.42578125" style="152"/>
  </cols>
  <sheetData>
    <row r="1" spans="1:10" ht="24.95" customHeight="1">
      <c r="A1" s="151" t="s">
        <v>85</v>
      </c>
      <c r="B1" s="151"/>
      <c r="C1" s="151"/>
      <c r="D1" s="151"/>
      <c r="E1" s="151"/>
      <c r="F1" s="151"/>
      <c r="G1" s="151"/>
      <c r="H1" s="151"/>
    </row>
    <row r="2" spans="1:10" ht="24.95" customHeight="1">
      <c r="A2" s="153" t="s">
        <v>86</v>
      </c>
      <c r="B2" s="153"/>
      <c r="C2" s="153"/>
      <c r="D2" s="153"/>
      <c r="E2" s="153"/>
      <c r="F2" s="153"/>
      <c r="G2" s="153"/>
      <c r="H2" s="153"/>
    </row>
    <row r="3" spans="1:10" ht="15.75" customHeight="1" thickBot="1">
      <c r="A3" s="154"/>
      <c r="B3" s="154"/>
      <c r="C3" s="154"/>
      <c r="D3" s="154"/>
      <c r="E3" s="154"/>
      <c r="F3" s="154"/>
      <c r="G3" s="154"/>
      <c r="H3" s="154"/>
    </row>
    <row r="4" spans="1:10" ht="19.5" customHeight="1">
      <c r="A4" s="405" t="s">
        <v>359</v>
      </c>
      <c r="B4" s="405" t="s">
        <v>360</v>
      </c>
      <c r="C4" s="399"/>
      <c r="D4" s="405" t="s">
        <v>361</v>
      </c>
      <c r="E4" s="405"/>
      <c r="F4" s="405"/>
      <c r="G4" s="399"/>
      <c r="H4" s="405" t="s">
        <v>362</v>
      </c>
    </row>
    <row r="5" spans="1:10" ht="19.5" customHeight="1">
      <c r="A5" s="406"/>
      <c r="B5" s="406"/>
      <c r="C5" s="400"/>
      <c r="D5" s="406"/>
      <c r="E5" s="406"/>
      <c r="F5" s="406"/>
      <c r="G5" s="400"/>
      <c r="H5" s="406"/>
    </row>
    <row r="6" spans="1:10" ht="19.5" customHeight="1" thickBot="1">
      <c r="A6" s="406"/>
      <c r="B6" s="406"/>
      <c r="C6" s="400"/>
      <c r="D6" s="407"/>
      <c r="E6" s="407"/>
      <c r="F6" s="407"/>
      <c r="G6" s="400"/>
      <c r="H6" s="406"/>
    </row>
    <row r="7" spans="1:10" ht="19.5" customHeight="1">
      <c r="A7" s="406"/>
      <c r="B7" s="406"/>
      <c r="C7" s="400"/>
      <c r="D7" s="406" t="s">
        <v>363</v>
      </c>
      <c r="E7" s="400"/>
      <c r="F7" s="406" t="s">
        <v>364</v>
      </c>
      <c r="G7" s="400"/>
      <c r="H7" s="406"/>
    </row>
    <row r="8" spans="1:10" ht="19.5" customHeight="1">
      <c r="A8" s="406"/>
      <c r="B8" s="406"/>
      <c r="C8" s="400"/>
      <c r="D8" s="406"/>
      <c r="E8" s="400"/>
      <c r="F8" s="406"/>
      <c r="G8" s="400"/>
      <c r="H8" s="406"/>
    </row>
    <row r="9" spans="1:10" ht="19.5" customHeight="1">
      <c r="A9" s="406"/>
      <c r="B9" s="406"/>
      <c r="C9" s="400"/>
      <c r="D9" s="406"/>
      <c r="E9" s="400"/>
      <c r="F9" s="406"/>
      <c r="G9" s="400"/>
      <c r="H9" s="406"/>
    </row>
    <row r="10" spans="1:10" ht="19.5" customHeight="1" thickBot="1">
      <c r="A10" s="407"/>
      <c r="B10" s="407"/>
      <c r="C10" s="401"/>
      <c r="D10" s="407"/>
      <c r="E10" s="401"/>
      <c r="F10" s="407"/>
      <c r="G10" s="401"/>
      <c r="H10" s="407"/>
    </row>
    <row r="11" spans="1:10" ht="19.5" customHeight="1">
      <c r="A11" s="155"/>
      <c r="B11" s="155"/>
      <c r="C11" s="155"/>
      <c r="D11" s="155"/>
      <c r="E11" s="155"/>
      <c r="F11" s="155"/>
      <c r="G11" s="155"/>
      <c r="H11" s="155"/>
    </row>
    <row r="12" spans="1:10" s="151" customFormat="1" ht="65.099999999999994" customHeight="1">
      <c r="A12" s="156" t="s">
        <v>87</v>
      </c>
      <c r="B12" s="157">
        <f>SUM(B13:B15)</f>
        <v>998428</v>
      </c>
      <c r="C12" s="157"/>
      <c r="D12" s="157">
        <f t="shared" ref="D12:F12" si="0">SUM(D13:D15)</f>
        <v>524942</v>
      </c>
      <c r="E12" s="157"/>
      <c r="F12" s="157">
        <f t="shared" si="0"/>
        <v>473486</v>
      </c>
      <c r="G12" s="157"/>
      <c r="H12" s="157">
        <v>111</v>
      </c>
      <c r="I12" s="158"/>
      <c r="J12" s="158"/>
    </row>
    <row r="13" spans="1:10" ht="65.099999999999994" customHeight="1">
      <c r="A13" s="159" t="s">
        <v>88</v>
      </c>
      <c r="B13" s="160">
        <v>249356</v>
      </c>
      <c r="C13" s="160"/>
      <c r="D13" s="160">
        <v>128761</v>
      </c>
      <c r="E13" s="160"/>
      <c r="F13" s="160">
        <v>120595</v>
      </c>
      <c r="G13" s="160"/>
      <c r="H13" s="160">
        <v>106.77142501762096</v>
      </c>
      <c r="I13" s="161"/>
      <c r="J13" s="161"/>
    </row>
    <row r="14" spans="1:10" ht="65.099999999999994" customHeight="1">
      <c r="A14" s="162" t="s">
        <v>89</v>
      </c>
      <c r="B14" s="163">
        <v>151937</v>
      </c>
      <c r="C14" s="163"/>
      <c r="D14" s="163">
        <v>81756</v>
      </c>
      <c r="E14" s="163"/>
      <c r="F14" s="163">
        <v>70181</v>
      </c>
      <c r="G14" s="163"/>
      <c r="H14" s="163">
        <v>116.493067924367</v>
      </c>
      <c r="I14" s="161"/>
      <c r="J14" s="161"/>
    </row>
    <row r="15" spans="1:10" ht="65.099999999999994" customHeight="1">
      <c r="A15" s="164" t="s">
        <v>90</v>
      </c>
      <c r="B15" s="165">
        <v>597135</v>
      </c>
      <c r="C15" s="165"/>
      <c r="D15" s="165">
        <v>314425</v>
      </c>
      <c r="E15" s="165"/>
      <c r="F15" s="165">
        <v>282710</v>
      </c>
      <c r="G15" s="165"/>
      <c r="H15" s="165">
        <v>111.21820947260443</v>
      </c>
      <c r="I15" s="161"/>
      <c r="J15" s="161"/>
    </row>
    <row r="16" spans="1:10" s="169" customFormat="1" ht="27.75" customHeight="1">
      <c r="A16" s="166"/>
      <c r="B16" s="167"/>
      <c r="C16" s="167"/>
      <c r="D16" s="167"/>
      <c r="E16" s="167"/>
      <c r="F16" s="167"/>
      <c r="G16" s="167"/>
      <c r="H16" s="167"/>
      <c r="I16" s="168"/>
      <c r="J16" s="168"/>
    </row>
    <row r="17" spans="1:8" ht="15.75" customHeight="1">
      <c r="A17" s="171"/>
      <c r="B17" s="171"/>
      <c r="C17" s="171"/>
      <c r="D17" s="171"/>
      <c r="E17" s="171"/>
      <c r="F17" s="171"/>
      <c r="G17" s="171"/>
      <c r="H17" s="171"/>
    </row>
    <row r="18" spans="1:8" ht="15.75" customHeight="1"/>
    <row r="19" spans="1:8" ht="15.75" customHeight="1"/>
    <row r="20" spans="1:8" ht="15.75" customHeight="1"/>
    <row r="21" spans="1:8" ht="15.75" customHeight="1"/>
    <row r="22" spans="1:8" ht="15.75" customHeight="1"/>
    <row r="23" spans="1:8" ht="15.75" customHeight="1"/>
    <row r="24" spans="1:8" ht="15.75" customHeight="1"/>
    <row r="25" spans="1:8" ht="15.75" customHeight="1"/>
    <row r="26" spans="1:8" ht="15.75" customHeight="1"/>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8" ht="15.75" customHeight="1"/>
    <row r="66" spans="2:8" ht="15.75" customHeight="1"/>
    <row r="67" spans="2:8" ht="15.75" customHeight="1"/>
    <row r="68" spans="2:8" ht="15.75" customHeight="1"/>
    <row r="69" spans="2:8" ht="15.75" customHeight="1"/>
    <row r="70" spans="2:8" ht="15.75" customHeight="1"/>
    <row r="71" spans="2:8" ht="15.75" customHeight="1"/>
    <row r="72" spans="2:8" ht="15.75" customHeight="1"/>
    <row r="73" spans="2:8" ht="15.75" customHeight="1"/>
    <row r="74" spans="2:8" ht="15.75" customHeight="1"/>
    <row r="75" spans="2:8" ht="15.75" customHeight="1"/>
    <row r="76" spans="2:8" ht="15.75" customHeight="1"/>
    <row r="77" spans="2:8" ht="15.75" customHeight="1"/>
    <row r="78" spans="2:8" ht="15.75" customHeight="1" thickBot="1"/>
    <row r="79" spans="2:8" ht="15.75" customHeight="1">
      <c r="B79" s="399" t="s">
        <v>360</v>
      </c>
      <c r="C79" s="399"/>
      <c r="D79" s="405" t="s">
        <v>361</v>
      </c>
      <c r="E79" s="405"/>
      <c r="F79" s="405"/>
      <c r="G79" s="399"/>
      <c r="H79" s="399" t="s">
        <v>362</v>
      </c>
    </row>
    <row r="80" spans="2:8"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7">
    <mergeCell ref="D79:F79"/>
    <mergeCell ref="A4:A10"/>
    <mergeCell ref="B4:B10"/>
    <mergeCell ref="D4:F6"/>
    <mergeCell ref="H4:H10"/>
    <mergeCell ref="D7:D10"/>
    <mergeCell ref="F7:F10"/>
  </mergeCells>
  <pageMargins left="0.59055118110236227" right="0.31496062992125984" top="0.59055118110236227" bottom="0.39370078740157483" header="0.31496062992125984" footer="0.31496062992125984"/>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view="pageBreakPreview" zoomScale="60" zoomScaleNormal="100" workbookViewId="0">
      <selection activeCell="Q4" sqref="Q4"/>
    </sheetView>
  </sheetViews>
  <sheetFormatPr defaultColWidth="13.42578125" defaultRowHeight="18.75"/>
  <cols>
    <col min="1" max="1" width="29.7109375" style="152" customWidth="1"/>
    <col min="2" max="2" width="15.7109375" style="152" customWidth="1"/>
    <col min="3" max="4" width="8.7109375" style="152" customWidth="1"/>
    <col min="5" max="5" width="15.7109375" style="152" customWidth="1"/>
    <col min="6" max="7" width="8.7109375" style="152" customWidth="1"/>
    <col min="8" max="8" width="15.7109375" style="152" customWidth="1"/>
    <col min="9" max="10" width="8.7109375" style="152" customWidth="1"/>
    <col min="11" max="11" width="15.7109375" style="152" customWidth="1"/>
    <col min="12" max="12" width="10.7109375" style="152" customWidth="1"/>
    <col min="13" max="16384" width="13.42578125" style="152"/>
  </cols>
  <sheetData>
    <row r="1" spans="1:12" ht="24.95" customHeight="1">
      <c r="A1" s="151" t="s">
        <v>91</v>
      </c>
      <c r="B1" s="151"/>
      <c r="C1" s="151"/>
      <c r="D1" s="151"/>
      <c r="E1" s="151"/>
    </row>
    <row r="2" spans="1:12" ht="26.25" customHeight="1">
      <c r="A2" s="153" t="s">
        <v>92</v>
      </c>
      <c r="B2" s="153"/>
      <c r="C2" s="153"/>
      <c r="D2" s="153"/>
      <c r="E2" s="153"/>
    </row>
    <row r="3" spans="1:12" ht="26.25" customHeight="1">
      <c r="A3" s="153"/>
      <c r="B3" s="153"/>
      <c r="C3" s="153"/>
      <c r="D3" s="153"/>
      <c r="E3" s="153"/>
      <c r="L3" s="172" t="s">
        <v>23</v>
      </c>
    </row>
    <row r="4" spans="1:12" ht="24" customHeight="1" thickBot="1">
      <c r="A4" s="154"/>
      <c r="B4" s="154"/>
      <c r="C4" s="154"/>
      <c r="D4" s="154"/>
      <c r="E4" s="154"/>
      <c r="L4" s="179" t="s">
        <v>365</v>
      </c>
    </row>
    <row r="5" spans="1:12" ht="30" customHeight="1">
      <c r="A5" s="408" t="s">
        <v>359</v>
      </c>
      <c r="B5" s="408" t="s">
        <v>360</v>
      </c>
      <c r="C5" s="352"/>
      <c r="D5" s="408" t="s">
        <v>369</v>
      </c>
      <c r="E5" s="408"/>
      <c r="F5" s="408"/>
      <c r="G5" s="408"/>
      <c r="H5" s="408"/>
      <c r="I5" s="408"/>
      <c r="J5" s="408"/>
      <c r="K5" s="408"/>
      <c r="L5" s="408"/>
    </row>
    <row r="6" spans="1:12" ht="30" customHeight="1" thickBot="1">
      <c r="A6" s="406"/>
      <c r="B6" s="410"/>
      <c r="C6" s="353"/>
      <c r="D6" s="409"/>
      <c r="E6" s="409"/>
      <c r="F6" s="409"/>
      <c r="G6" s="409"/>
      <c r="H6" s="409"/>
      <c r="I6" s="409"/>
      <c r="J6" s="409"/>
      <c r="K6" s="409"/>
      <c r="L6" s="409"/>
    </row>
    <row r="7" spans="1:12" s="173" customFormat="1" ht="50.1" customHeight="1" thickBot="1">
      <c r="A7" s="409"/>
      <c r="B7" s="411"/>
      <c r="C7" s="267"/>
      <c r="D7" s="409" t="s">
        <v>366</v>
      </c>
      <c r="E7" s="409"/>
      <c r="F7" s="409"/>
      <c r="G7" s="409" t="s">
        <v>367</v>
      </c>
      <c r="H7" s="409"/>
      <c r="I7" s="409"/>
      <c r="J7" s="409" t="s">
        <v>368</v>
      </c>
      <c r="K7" s="409"/>
      <c r="L7" s="409"/>
    </row>
    <row r="8" spans="1:12" ht="20.100000000000001" customHeight="1">
      <c r="A8" s="174"/>
      <c r="B8" s="175"/>
      <c r="C8" s="175"/>
      <c r="D8" s="155"/>
      <c r="E8" s="155"/>
      <c r="F8" s="155"/>
      <c r="G8" s="176"/>
      <c r="H8" s="155"/>
      <c r="I8" s="155"/>
      <c r="J8" s="155"/>
      <c r="K8" s="174"/>
    </row>
    <row r="9" spans="1:12" s="151" customFormat="1" ht="60" customHeight="1">
      <c r="A9" s="156" t="s">
        <v>87</v>
      </c>
      <c r="B9" s="191">
        <f>SUM(B10:B12)</f>
        <v>998428</v>
      </c>
      <c r="C9" s="191"/>
      <c r="D9" s="191"/>
      <c r="E9" s="191">
        <f t="shared" ref="E9:K9" si="0">SUM(E10:E12)</f>
        <v>233953</v>
      </c>
      <c r="F9" s="191"/>
      <c r="G9" s="191"/>
      <c r="H9" s="191">
        <f t="shared" si="0"/>
        <v>701225</v>
      </c>
      <c r="I9" s="191"/>
      <c r="J9" s="191"/>
      <c r="K9" s="191">
        <f t="shared" si="0"/>
        <v>63250</v>
      </c>
      <c r="L9" s="181"/>
    </row>
    <row r="10" spans="1:12" ht="60" customHeight="1">
      <c r="A10" s="159" t="s">
        <v>88</v>
      </c>
      <c r="B10" s="182">
        <v>249356</v>
      </c>
      <c r="C10" s="182"/>
      <c r="D10" s="183"/>
      <c r="E10" s="183">
        <v>48058</v>
      </c>
      <c r="F10" s="184"/>
      <c r="G10" s="185"/>
      <c r="H10" s="185">
        <v>185949</v>
      </c>
      <c r="I10" s="185"/>
      <c r="J10" s="185"/>
      <c r="K10" s="185">
        <v>15349</v>
      </c>
      <c r="L10" s="186"/>
    </row>
    <row r="11" spans="1:12" ht="60" customHeight="1">
      <c r="A11" s="162" t="s">
        <v>89</v>
      </c>
      <c r="B11" s="180">
        <v>151937</v>
      </c>
      <c r="C11" s="180"/>
      <c r="D11" s="180"/>
      <c r="E11" s="180">
        <v>29972</v>
      </c>
      <c r="F11" s="187"/>
      <c r="G11" s="188"/>
      <c r="H11" s="188">
        <v>109947</v>
      </c>
      <c r="I11" s="188"/>
      <c r="J11" s="188"/>
      <c r="K11" s="188">
        <v>12018</v>
      </c>
      <c r="L11" s="189"/>
    </row>
    <row r="12" spans="1:12" ht="60" customHeight="1">
      <c r="A12" s="164" t="s">
        <v>90</v>
      </c>
      <c r="B12" s="182">
        <v>597135</v>
      </c>
      <c r="C12" s="182"/>
      <c r="D12" s="182"/>
      <c r="E12" s="182">
        <v>155923</v>
      </c>
      <c r="F12" s="190"/>
      <c r="G12" s="185"/>
      <c r="H12" s="185">
        <v>405329</v>
      </c>
      <c r="I12" s="185"/>
      <c r="J12" s="185"/>
      <c r="K12" s="185">
        <v>35883</v>
      </c>
      <c r="L12" s="186"/>
    </row>
    <row r="13" spans="1:12" ht="24.95" customHeight="1">
      <c r="A13" s="170"/>
      <c r="B13" s="170"/>
      <c r="C13" s="170"/>
      <c r="D13" s="170"/>
      <c r="E13" s="170"/>
      <c r="F13" s="177"/>
      <c r="G13" s="178"/>
      <c r="H13" s="178"/>
      <c r="I13" s="178"/>
      <c r="J13" s="178"/>
      <c r="K13" s="178"/>
      <c r="L13" s="178"/>
    </row>
    <row r="14" spans="1:12" ht="15.75" customHeight="1"/>
    <row r="15" spans="1:12" ht="15.75" customHeight="1"/>
    <row r="16" spans="1:12" ht="15.75" customHeight="1"/>
    <row r="17" ht="15.75" customHeight="1"/>
    <row r="18" ht="15.75" customHeight="1"/>
    <row r="19" ht="15.75" customHeight="1"/>
    <row r="20" ht="15.75" customHeight="1"/>
    <row r="21" ht="15.75" customHeight="1"/>
    <row r="22" ht="15.75" customHeight="1"/>
    <row r="23" ht="15.75" customHeight="1"/>
    <row r="24" ht="15.75" customHeight="1"/>
    <row r="79" spans="2:5" ht="19.5">
      <c r="B79" s="154"/>
      <c r="C79" s="154"/>
      <c r="D79" s="154"/>
      <c r="E79" s="154"/>
    </row>
  </sheetData>
  <mergeCells count="6">
    <mergeCell ref="A5:A7"/>
    <mergeCell ref="B5:B7"/>
    <mergeCell ref="D5:L6"/>
    <mergeCell ref="D7:F7"/>
    <mergeCell ref="G7:I7"/>
    <mergeCell ref="J7:L7"/>
  </mergeCells>
  <pageMargins left="0.59055118110236227" right="0.31496062992125984" top="0.59055118110236227" bottom="0.39370078740157483" header="0.31496062992125984" footer="0.31496062992125984"/>
  <pageSetup paperSize="9" scale="5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view="pageBreakPreview" zoomScale="60" zoomScaleNormal="100" workbookViewId="0">
      <selection activeCell="K3" sqref="K3:K4"/>
    </sheetView>
  </sheetViews>
  <sheetFormatPr defaultColWidth="13.42578125" defaultRowHeight="18.75"/>
  <cols>
    <col min="1" max="1" width="29.7109375" style="152" customWidth="1"/>
    <col min="2" max="2" width="15.7109375" style="152" customWidth="1"/>
    <col min="3" max="4" width="8.7109375" style="152" customWidth="1"/>
    <col min="5" max="5" width="15.7109375" style="152" customWidth="1"/>
    <col min="6" max="7" width="8.7109375" style="152" customWidth="1"/>
    <col min="8" max="8" width="15.7109375" style="152" customWidth="1"/>
    <col min="9" max="10" width="8.7109375" style="152" customWidth="1"/>
    <col min="11" max="11" width="15.7109375" style="152" customWidth="1"/>
    <col min="12" max="12" width="10.7109375" style="152" customWidth="1"/>
    <col min="13" max="16384" width="13.42578125" style="152"/>
  </cols>
  <sheetData>
    <row r="1" spans="1:14" ht="24.95" customHeight="1">
      <c r="A1" s="151" t="s">
        <v>93</v>
      </c>
      <c r="B1" s="151"/>
      <c r="C1" s="151"/>
      <c r="D1" s="151"/>
      <c r="E1" s="151"/>
    </row>
    <row r="2" spans="1:14" ht="26.25" customHeight="1">
      <c r="A2" s="153" t="s">
        <v>94</v>
      </c>
      <c r="B2" s="153"/>
      <c r="C2" s="153"/>
      <c r="D2" s="153"/>
      <c r="E2" s="153"/>
    </row>
    <row r="3" spans="1:14" ht="26.25" customHeight="1">
      <c r="A3" s="153"/>
      <c r="B3" s="153"/>
      <c r="C3" s="153"/>
      <c r="D3" s="153"/>
      <c r="E3" s="153"/>
      <c r="L3" s="172" t="s">
        <v>24</v>
      </c>
      <c r="M3" s="86"/>
      <c r="N3" s="86"/>
    </row>
    <row r="4" spans="1:14" ht="24" customHeight="1" thickBot="1">
      <c r="A4" s="154"/>
      <c r="B4" s="154"/>
      <c r="C4" s="154"/>
      <c r="D4" s="154"/>
      <c r="E4" s="154"/>
      <c r="L4" s="179" t="s">
        <v>25</v>
      </c>
      <c r="M4" s="106"/>
      <c r="N4" s="106"/>
    </row>
    <row r="5" spans="1:14" ht="30" customHeight="1">
      <c r="A5" s="408" t="s">
        <v>359</v>
      </c>
      <c r="B5" s="408" t="s">
        <v>360</v>
      </c>
      <c r="C5" s="352"/>
      <c r="D5" s="408" t="s">
        <v>369</v>
      </c>
      <c r="E5" s="408"/>
      <c r="F5" s="408"/>
      <c r="G5" s="408"/>
      <c r="H5" s="408"/>
      <c r="I5" s="408"/>
      <c r="J5" s="408"/>
      <c r="K5" s="408"/>
      <c r="L5" s="408"/>
    </row>
    <row r="6" spans="1:14" ht="30" customHeight="1" thickBot="1">
      <c r="A6" s="406"/>
      <c r="B6" s="410"/>
      <c r="C6" s="353"/>
      <c r="D6" s="409"/>
      <c r="E6" s="409"/>
      <c r="F6" s="409"/>
      <c r="G6" s="409"/>
      <c r="H6" s="409"/>
      <c r="I6" s="409"/>
      <c r="J6" s="409"/>
      <c r="K6" s="409"/>
      <c r="L6" s="409"/>
    </row>
    <row r="7" spans="1:14" s="173" customFormat="1" ht="50.1" customHeight="1" thickBot="1">
      <c r="A7" s="409"/>
      <c r="B7" s="411"/>
      <c r="C7" s="267"/>
      <c r="D7" s="409" t="s">
        <v>366</v>
      </c>
      <c r="E7" s="409"/>
      <c r="F7" s="409"/>
      <c r="G7" s="409" t="s">
        <v>367</v>
      </c>
      <c r="H7" s="409"/>
      <c r="I7" s="409"/>
      <c r="J7" s="409" t="s">
        <v>368</v>
      </c>
      <c r="K7" s="409"/>
      <c r="L7" s="409"/>
    </row>
    <row r="8" spans="1:14" ht="20.100000000000001" customHeight="1">
      <c r="A8" s="174"/>
      <c r="B8" s="175"/>
      <c r="C8" s="175"/>
      <c r="D8" s="155"/>
      <c r="E8" s="155"/>
      <c r="F8" s="155"/>
      <c r="G8" s="176"/>
      <c r="H8" s="155"/>
      <c r="I8" s="155"/>
      <c r="J8" s="155"/>
      <c r="K8" s="174"/>
    </row>
    <row r="9" spans="1:14" s="151" customFormat="1" ht="60" customHeight="1">
      <c r="A9" s="156" t="s">
        <v>87</v>
      </c>
      <c r="B9" s="191">
        <f>SUM(B10:B12)</f>
        <v>524942</v>
      </c>
      <c r="C9" s="191"/>
      <c r="D9" s="191"/>
      <c r="E9" s="191">
        <f t="shared" ref="E9:K9" si="0">SUM(E10:E12)</f>
        <v>121436</v>
      </c>
      <c r="F9" s="191"/>
      <c r="G9" s="191"/>
      <c r="H9" s="191">
        <f t="shared" si="0"/>
        <v>373984</v>
      </c>
      <c r="I9" s="191"/>
      <c r="J9" s="191"/>
      <c r="K9" s="191">
        <f t="shared" si="0"/>
        <v>29522</v>
      </c>
      <c r="L9" s="181"/>
    </row>
    <row r="10" spans="1:14" ht="60" customHeight="1">
      <c r="A10" s="159" t="s">
        <v>88</v>
      </c>
      <c r="B10" s="182">
        <v>128761</v>
      </c>
      <c r="C10" s="182"/>
      <c r="D10" s="183"/>
      <c r="E10" s="183">
        <v>25242</v>
      </c>
      <c r="F10" s="184"/>
      <c r="G10" s="185"/>
      <c r="H10" s="185">
        <v>96667</v>
      </c>
      <c r="I10" s="185"/>
      <c r="J10" s="185"/>
      <c r="K10" s="185">
        <v>6852</v>
      </c>
      <c r="L10" s="186"/>
    </row>
    <row r="11" spans="1:14" ht="60" customHeight="1">
      <c r="A11" s="162" t="s">
        <v>89</v>
      </c>
      <c r="B11" s="180">
        <v>81756</v>
      </c>
      <c r="C11" s="180"/>
      <c r="D11" s="180"/>
      <c r="E11" s="180">
        <v>15597</v>
      </c>
      <c r="F11" s="187"/>
      <c r="G11" s="188"/>
      <c r="H11" s="188">
        <v>60593</v>
      </c>
      <c r="I11" s="188"/>
      <c r="J11" s="188"/>
      <c r="K11" s="188">
        <v>5566</v>
      </c>
      <c r="L11" s="189"/>
    </row>
    <row r="12" spans="1:14" ht="60" customHeight="1">
      <c r="A12" s="164" t="s">
        <v>90</v>
      </c>
      <c r="B12" s="182">
        <v>314425</v>
      </c>
      <c r="C12" s="182"/>
      <c r="D12" s="182"/>
      <c r="E12" s="182">
        <v>80597</v>
      </c>
      <c r="F12" s="190"/>
      <c r="G12" s="185"/>
      <c r="H12" s="185">
        <v>216724</v>
      </c>
      <c r="I12" s="185"/>
      <c r="J12" s="185"/>
      <c r="K12" s="185">
        <v>17104</v>
      </c>
      <c r="L12" s="186"/>
    </row>
    <row r="13" spans="1:14" ht="24.95" customHeight="1">
      <c r="A13" s="170"/>
      <c r="B13" s="170"/>
      <c r="C13" s="170"/>
      <c r="D13" s="170"/>
      <c r="E13" s="170"/>
      <c r="F13" s="177"/>
      <c r="G13" s="178"/>
      <c r="H13" s="178"/>
      <c r="I13" s="178"/>
      <c r="J13" s="178"/>
      <c r="K13" s="178"/>
      <c r="L13" s="178"/>
    </row>
    <row r="14" spans="1:14" ht="15.75" customHeight="1"/>
    <row r="15" spans="1:14" ht="15.75" customHeight="1"/>
    <row r="16" spans="1:14" ht="15.75" customHeight="1"/>
    <row r="17" ht="15.75" customHeight="1"/>
    <row r="18" ht="15.75" customHeight="1"/>
    <row r="19" ht="15.75" customHeight="1"/>
    <row r="20" ht="15.75" customHeight="1"/>
    <row r="21" ht="15.75" customHeight="1"/>
    <row r="22" ht="15.75" customHeight="1"/>
    <row r="23" ht="15.75" customHeight="1"/>
    <row r="24" ht="15.75" customHeight="1"/>
    <row r="79" spans="2:5" ht="19.5">
      <c r="B79" s="154"/>
      <c r="C79" s="154"/>
      <c r="D79" s="154"/>
      <c r="E79" s="154"/>
    </row>
  </sheetData>
  <mergeCells count="6">
    <mergeCell ref="A5:A7"/>
    <mergeCell ref="B5:B7"/>
    <mergeCell ref="D5:L6"/>
    <mergeCell ref="D7:F7"/>
    <mergeCell ref="G7:I7"/>
    <mergeCell ref="J7:L7"/>
  </mergeCells>
  <pageMargins left="0.59055118110236227" right="0.31496062992125984" top="0.59055118110236227" bottom="0.39370078740157483" header="0.31496062992125984" footer="0.31496062992125984"/>
  <pageSetup paperSize="9"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view="pageBreakPreview" zoomScale="60" zoomScaleNormal="100" workbookViewId="0">
      <selection activeCell="R9" sqref="R9"/>
    </sheetView>
  </sheetViews>
  <sheetFormatPr defaultColWidth="13.42578125" defaultRowHeight="18.75"/>
  <cols>
    <col min="1" max="1" width="29.7109375" style="152" customWidth="1"/>
    <col min="2" max="2" width="15.7109375" style="152" customWidth="1"/>
    <col min="3" max="4" width="8.7109375" style="152" customWidth="1"/>
    <col min="5" max="5" width="15.7109375" style="152" customWidth="1"/>
    <col min="6" max="7" width="8.7109375" style="152" customWidth="1"/>
    <col min="8" max="8" width="15.7109375" style="152" customWidth="1"/>
    <col min="9" max="10" width="8.7109375" style="152" customWidth="1"/>
    <col min="11" max="11" width="15.7109375" style="152" customWidth="1"/>
    <col min="12" max="12" width="10.7109375" style="152" customWidth="1"/>
    <col min="13" max="16384" width="13.42578125" style="152"/>
  </cols>
  <sheetData>
    <row r="1" spans="1:12" ht="24.95" customHeight="1">
      <c r="A1" s="151" t="s">
        <v>93</v>
      </c>
      <c r="B1" s="151"/>
      <c r="C1" s="151"/>
      <c r="D1" s="151"/>
      <c r="E1" s="151"/>
    </row>
    <row r="2" spans="1:12" ht="26.25" customHeight="1">
      <c r="A2" s="153" t="s">
        <v>94</v>
      </c>
      <c r="B2" s="153"/>
      <c r="C2" s="153"/>
      <c r="D2" s="153"/>
      <c r="E2" s="153"/>
    </row>
    <row r="3" spans="1:12" ht="26.25" customHeight="1">
      <c r="A3" s="153"/>
      <c r="B3" s="153"/>
      <c r="C3" s="153"/>
      <c r="D3" s="153"/>
      <c r="E3" s="153"/>
      <c r="L3" s="172" t="s">
        <v>26</v>
      </c>
    </row>
    <row r="4" spans="1:12" ht="24" customHeight="1" thickBot="1">
      <c r="A4" s="154"/>
      <c r="B4" s="154"/>
      <c r="C4" s="154"/>
      <c r="D4" s="154"/>
      <c r="E4" s="154"/>
      <c r="L4" s="179" t="s">
        <v>27</v>
      </c>
    </row>
    <row r="5" spans="1:12" ht="30" customHeight="1">
      <c r="A5" s="408" t="s">
        <v>359</v>
      </c>
      <c r="B5" s="408" t="s">
        <v>360</v>
      </c>
      <c r="C5" s="352"/>
      <c r="D5" s="408" t="s">
        <v>369</v>
      </c>
      <c r="E5" s="408"/>
      <c r="F5" s="408"/>
      <c r="G5" s="408"/>
      <c r="H5" s="408"/>
      <c r="I5" s="408"/>
      <c r="J5" s="408"/>
      <c r="K5" s="408"/>
      <c r="L5" s="408"/>
    </row>
    <row r="6" spans="1:12" ht="30" customHeight="1" thickBot="1">
      <c r="A6" s="406"/>
      <c r="B6" s="410"/>
      <c r="C6" s="353"/>
      <c r="D6" s="409"/>
      <c r="E6" s="409"/>
      <c r="F6" s="409"/>
      <c r="G6" s="409"/>
      <c r="H6" s="409"/>
      <c r="I6" s="409"/>
      <c r="J6" s="409"/>
      <c r="K6" s="409"/>
      <c r="L6" s="409"/>
    </row>
    <row r="7" spans="1:12" s="173" customFormat="1" ht="50.1" customHeight="1" thickBot="1">
      <c r="A7" s="409"/>
      <c r="B7" s="411"/>
      <c r="C7" s="267"/>
      <c r="D7" s="409" t="s">
        <v>366</v>
      </c>
      <c r="E7" s="409"/>
      <c r="F7" s="409"/>
      <c r="G7" s="409" t="s">
        <v>367</v>
      </c>
      <c r="H7" s="409"/>
      <c r="I7" s="409"/>
      <c r="J7" s="409" t="s">
        <v>368</v>
      </c>
      <c r="K7" s="409"/>
      <c r="L7" s="409"/>
    </row>
    <row r="8" spans="1:12" ht="20.100000000000001" customHeight="1">
      <c r="A8" s="174"/>
      <c r="B8" s="175"/>
      <c r="C8" s="175"/>
      <c r="D8" s="155"/>
      <c r="E8" s="155"/>
      <c r="F8" s="155"/>
      <c r="G8" s="176"/>
      <c r="H8" s="155"/>
      <c r="I8" s="155"/>
      <c r="J8" s="155"/>
      <c r="K8" s="174"/>
    </row>
    <row r="9" spans="1:12" s="151" customFormat="1" ht="60" customHeight="1">
      <c r="A9" s="156" t="s">
        <v>87</v>
      </c>
      <c r="B9" s="191">
        <f>SUM(B10:B12)</f>
        <v>473486</v>
      </c>
      <c r="C9" s="191"/>
      <c r="D9" s="191"/>
      <c r="E9" s="191">
        <f t="shared" ref="E9:K9" si="0">SUM(E10:E12)</f>
        <v>112517</v>
      </c>
      <c r="F9" s="191"/>
      <c r="G9" s="191"/>
      <c r="H9" s="191">
        <f t="shared" si="0"/>
        <v>327241</v>
      </c>
      <c r="I9" s="191"/>
      <c r="J9" s="191"/>
      <c r="K9" s="191">
        <f t="shared" si="0"/>
        <v>33728</v>
      </c>
      <c r="L9" s="181"/>
    </row>
    <row r="10" spans="1:12" ht="60" customHeight="1">
      <c r="A10" s="159" t="s">
        <v>88</v>
      </c>
      <c r="B10" s="182">
        <v>120595</v>
      </c>
      <c r="C10" s="182"/>
      <c r="D10" s="183"/>
      <c r="E10" s="183">
        <v>22816</v>
      </c>
      <c r="F10" s="184"/>
      <c r="G10" s="185"/>
      <c r="H10" s="185">
        <v>89282</v>
      </c>
      <c r="I10" s="185"/>
      <c r="J10" s="185"/>
      <c r="K10" s="185">
        <v>8497</v>
      </c>
      <c r="L10" s="186"/>
    </row>
    <row r="11" spans="1:12" ht="60" customHeight="1">
      <c r="A11" s="162" t="s">
        <v>89</v>
      </c>
      <c r="B11" s="180">
        <v>70181</v>
      </c>
      <c r="C11" s="180"/>
      <c r="D11" s="180"/>
      <c r="E11" s="180">
        <v>14375</v>
      </c>
      <c r="F11" s="187"/>
      <c r="G11" s="188"/>
      <c r="H11" s="188">
        <v>49354</v>
      </c>
      <c r="I11" s="188"/>
      <c r="J11" s="188"/>
      <c r="K11" s="188">
        <v>6452</v>
      </c>
      <c r="L11" s="189"/>
    </row>
    <row r="12" spans="1:12" ht="60" customHeight="1">
      <c r="A12" s="293" t="s">
        <v>90</v>
      </c>
      <c r="B12" s="294">
        <v>282710</v>
      </c>
      <c r="C12" s="294"/>
      <c r="D12" s="294"/>
      <c r="E12" s="294">
        <v>75326</v>
      </c>
      <c r="F12" s="295"/>
      <c r="G12" s="296"/>
      <c r="H12" s="296">
        <v>188605</v>
      </c>
      <c r="I12" s="296"/>
      <c r="J12" s="296"/>
      <c r="K12" s="296">
        <v>18779</v>
      </c>
      <c r="L12" s="297"/>
    </row>
    <row r="13" spans="1:12" ht="24.95" customHeight="1">
      <c r="A13" s="170"/>
      <c r="B13" s="170"/>
      <c r="C13" s="170"/>
      <c r="D13" s="170"/>
      <c r="E13" s="170"/>
      <c r="F13" s="177"/>
      <c r="G13" s="178"/>
      <c r="H13" s="178"/>
      <c r="I13" s="178"/>
      <c r="J13" s="178"/>
      <c r="K13" s="178"/>
      <c r="L13" s="178"/>
    </row>
    <row r="14" spans="1:12" ht="15.75" customHeight="1"/>
    <row r="15" spans="1:12" ht="15.75" customHeight="1"/>
    <row r="16" spans="1:12" ht="15.75" customHeight="1"/>
    <row r="17" ht="15.75" customHeight="1"/>
    <row r="18" ht="15.75" customHeight="1"/>
    <row r="19" ht="15.75" customHeight="1"/>
    <row r="20" ht="15.75" customHeight="1"/>
    <row r="21" ht="15.75" customHeight="1"/>
    <row r="22" ht="15.75" customHeight="1"/>
    <row r="23" ht="15.75" customHeight="1"/>
    <row r="24" ht="15.75" customHeight="1"/>
    <row r="79" spans="2:5" ht="19.5">
      <c r="B79" s="154"/>
      <c r="C79" s="154"/>
      <c r="D79" s="154"/>
      <c r="E79" s="154"/>
    </row>
  </sheetData>
  <mergeCells count="6">
    <mergeCell ref="A5:A7"/>
    <mergeCell ref="B5:B7"/>
    <mergeCell ref="D5:L6"/>
    <mergeCell ref="D7:F7"/>
    <mergeCell ref="G7:I7"/>
    <mergeCell ref="J7:L7"/>
  </mergeCells>
  <pageMargins left="0.59055118110236227" right="0.31496062992125984" top="0.59055118110236227" bottom="0.39370078740157483" header="0.31496062992125984" footer="0.31496062992125984"/>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view="pageBreakPreview" topLeftCell="A23" zoomScale="80" zoomScaleNormal="100" zoomScaleSheetLayoutView="80" workbookViewId="0">
      <selection activeCell="A39" sqref="A39:XFD40"/>
    </sheetView>
  </sheetViews>
  <sheetFormatPr defaultRowHeight="16.5"/>
  <cols>
    <col min="1" max="1" width="65.7109375" style="7" customWidth="1"/>
    <col min="2" max="2" width="30.7109375" style="7" customWidth="1"/>
    <col min="3" max="3" width="35.7109375" style="7" customWidth="1"/>
  </cols>
  <sheetData>
    <row r="1" spans="1:3">
      <c r="A1" s="11" t="s">
        <v>274</v>
      </c>
      <c r="B1" s="11"/>
      <c r="C1" s="11"/>
    </row>
    <row r="2" spans="1:3">
      <c r="A2" s="16" t="s">
        <v>275</v>
      </c>
      <c r="B2" s="16"/>
      <c r="C2" s="16"/>
    </row>
    <row r="3" spans="1:3" ht="17.25" thickBot="1">
      <c r="A3" s="17"/>
      <c r="B3" s="17"/>
      <c r="C3" s="17"/>
    </row>
    <row r="4" spans="1:3" ht="24.95" customHeight="1">
      <c r="A4" s="412" t="s">
        <v>276</v>
      </c>
      <c r="B4" s="412" t="s">
        <v>78</v>
      </c>
      <c r="C4" s="412" t="s">
        <v>277</v>
      </c>
    </row>
    <row r="5" spans="1:3" ht="24.95" customHeight="1" thickBot="1">
      <c r="A5" s="413"/>
      <c r="B5" s="413"/>
      <c r="C5" s="413"/>
    </row>
    <row r="6" spans="1:3">
      <c r="A6" s="6"/>
      <c r="B6" s="6"/>
      <c r="C6" s="6"/>
    </row>
    <row r="7" spans="1:3" ht="39.950000000000003" customHeight="1">
      <c r="A7" s="88" t="s">
        <v>278</v>
      </c>
      <c r="B7" s="89">
        <v>998428</v>
      </c>
      <c r="C7" s="90">
        <v>100</v>
      </c>
    </row>
    <row r="8" spans="1:3" ht="39.950000000000003" customHeight="1">
      <c r="A8" s="91" t="s">
        <v>279</v>
      </c>
      <c r="B8" s="89">
        <v>927361</v>
      </c>
      <c r="C8" s="90">
        <v>92.882110677985793</v>
      </c>
    </row>
    <row r="9" spans="1:3" ht="24.95" customHeight="1">
      <c r="A9" s="92" t="s">
        <v>11</v>
      </c>
      <c r="B9" s="93">
        <v>664635</v>
      </c>
      <c r="C9" s="94">
        <v>66.568145124135143</v>
      </c>
    </row>
    <row r="10" spans="1:3" ht="39.950000000000003" customHeight="1">
      <c r="A10" s="95" t="s">
        <v>280</v>
      </c>
      <c r="B10" s="96">
        <v>653880</v>
      </c>
      <c r="C10" s="97">
        <v>65.490951776192176</v>
      </c>
    </row>
    <row r="11" spans="1:3" ht="24.95" customHeight="1">
      <c r="A11" s="98" t="s">
        <v>281</v>
      </c>
      <c r="B11" s="96">
        <v>2224</v>
      </c>
      <c r="C11" s="97">
        <v>0.22275016325663943</v>
      </c>
    </row>
    <row r="12" spans="1:3" ht="24.95" customHeight="1">
      <c r="A12" s="99" t="s">
        <v>282</v>
      </c>
      <c r="B12" s="100">
        <v>4</v>
      </c>
      <c r="C12" s="101">
        <v>4.0062979002992706E-4</v>
      </c>
    </row>
    <row r="13" spans="1:3" ht="24.95" customHeight="1">
      <c r="A13" s="99" t="s">
        <v>283</v>
      </c>
      <c r="B13" s="100">
        <v>50</v>
      </c>
      <c r="C13" s="101">
        <v>5.0078723753740886E-3</v>
      </c>
    </row>
    <row r="14" spans="1:3" ht="24.95" customHeight="1">
      <c r="A14" s="99" t="s">
        <v>284</v>
      </c>
      <c r="B14" s="100">
        <v>2170</v>
      </c>
      <c r="C14" s="101">
        <v>0.21734166109123543</v>
      </c>
    </row>
    <row r="15" spans="1:3" ht="24.95" customHeight="1">
      <c r="A15" s="98" t="s">
        <v>285</v>
      </c>
      <c r="B15" s="96">
        <v>4436</v>
      </c>
      <c r="C15" s="97">
        <v>0.44429843714318912</v>
      </c>
    </row>
    <row r="16" spans="1:3" ht="24.95" customHeight="1">
      <c r="A16" s="99" t="s">
        <v>286</v>
      </c>
      <c r="B16" s="100">
        <v>1010</v>
      </c>
      <c r="C16" s="101">
        <v>0.10115902198255659</v>
      </c>
    </row>
    <row r="17" spans="1:3" ht="24.95" customHeight="1">
      <c r="A17" s="99" t="s">
        <v>287</v>
      </c>
      <c r="B17" s="100">
        <v>850</v>
      </c>
      <c r="C17" s="101">
        <v>8.5133830381359493E-2</v>
      </c>
    </row>
    <row r="18" spans="1:3" ht="24.95" customHeight="1">
      <c r="A18" s="99" t="s">
        <v>288</v>
      </c>
      <c r="B18" s="100">
        <v>303</v>
      </c>
      <c r="C18" s="101">
        <v>3.034770659476697E-2</v>
      </c>
    </row>
    <row r="19" spans="1:3" ht="24.95" customHeight="1">
      <c r="A19" s="99" t="s">
        <v>289</v>
      </c>
      <c r="B19" s="100">
        <v>2273</v>
      </c>
      <c r="C19" s="101">
        <v>0.22765787818450606</v>
      </c>
    </row>
    <row r="20" spans="1:3" ht="24.95" customHeight="1">
      <c r="A20" s="98" t="s">
        <v>290</v>
      </c>
      <c r="B20" s="96">
        <v>4095</v>
      </c>
      <c r="C20" s="97">
        <v>0.41014474754313784</v>
      </c>
    </row>
    <row r="21" spans="1:3" ht="24.95" customHeight="1">
      <c r="A21" s="99" t="s">
        <v>291</v>
      </c>
      <c r="B21" s="100">
        <v>2032</v>
      </c>
      <c r="C21" s="101">
        <v>0.20351993333520293</v>
      </c>
    </row>
    <row r="22" spans="1:3" ht="24.95" customHeight="1">
      <c r="A22" s="99" t="s">
        <v>292</v>
      </c>
      <c r="B22" s="100">
        <v>773</v>
      </c>
      <c r="C22" s="101">
        <v>7.7421706923283401E-2</v>
      </c>
    </row>
    <row r="23" spans="1:3" ht="24.95" customHeight="1">
      <c r="A23" s="99" t="s">
        <v>293</v>
      </c>
      <c r="B23" s="100">
        <v>619</v>
      </c>
      <c r="C23" s="101">
        <v>6.199746000713121E-2</v>
      </c>
    </row>
    <row r="24" spans="1:3" ht="24.95" customHeight="1">
      <c r="A24" s="99" t="s">
        <v>294</v>
      </c>
      <c r="B24" s="100">
        <v>671</v>
      </c>
      <c r="C24" s="101">
        <v>6.7205647277520264E-2</v>
      </c>
    </row>
    <row r="25" spans="1:3" ht="39.950000000000003" customHeight="1">
      <c r="A25" s="102" t="s">
        <v>295</v>
      </c>
      <c r="B25" s="96">
        <v>205239</v>
      </c>
      <c r="C25" s="97">
        <v>20.556214368988048</v>
      </c>
    </row>
    <row r="26" spans="1:3" ht="39.950000000000003" customHeight="1">
      <c r="A26" s="102" t="s">
        <v>296</v>
      </c>
      <c r="B26" s="96">
        <v>52359</v>
      </c>
      <c r="C26" s="97">
        <v>5.2441437940442377</v>
      </c>
    </row>
    <row r="27" spans="1:3" ht="39.950000000000003" customHeight="1">
      <c r="A27" s="102" t="s">
        <v>297</v>
      </c>
      <c r="B27" s="96">
        <v>5128</v>
      </c>
      <c r="C27" s="97">
        <v>0.51360739081836648</v>
      </c>
    </row>
    <row r="28" spans="1:3" ht="39.950000000000003" customHeight="1">
      <c r="A28" s="103" t="s">
        <v>298</v>
      </c>
      <c r="B28" s="96">
        <v>71067</v>
      </c>
      <c r="C28" s="104">
        <v>7.1178893220142063</v>
      </c>
    </row>
    <row r="29" spans="1:3">
      <c r="A29" s="19"/>
      <c r="B29" s="19"/>
      <c r="C29" s="105"/>
    </row>
    <row r="30" spans="1:3">
      <c r="A30" s="3" t="s">
        <v>273</v>
      </c>
    </row>
    <row r="31" spans="1:3">
      <c r="A31" s="3" t="s">
        <v>370</v>
      </c>
    </row>
    <row r="32" spans="1:3">
      <c r="A32" s="87" t="s">
        <v>371</v>
      </c>
    </row>
  </sheetData>
  <mergeCells count="3">
    <mergeCell ref="A4:A5"/>
    <mergeCell ref="B4:B5"/>
    <mergeCell ref="C4:C5"/>
  </mergeCells>
  <pageMargins left="0.59055118110236227" right="0.31496062992125984" top="0.59055118110236227" bottom="0.3937007874015748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994"/>
  <sheetViews>
    <sheetView view="pageBreakPreview" zoomScale="70" zoomScaleNormal="100" zoomScaleSheetLayoutView="70" workbookViewId="0">
      <selection activeCell="A39" sqref="A39:XFD40"/>
    </sheetView>
  </sheetViews>
  <sheetFormatPr defaultColWidth="13.42578125" defaultRowHeight="18"/>
  <cols>
    <col min="1" max="1" width="40.7109375" style="383" customWidth="1"/>
    <col min="2" max="7" width="28.7109375" style="383" customWidth="1"/>
    <col min="8" max="8" width="15.7109375" style="383" customWidth="1"/>
    <col min="9" max="9" width="8.140625" style="383" customWidth="1"/>
    <col min="10" max="16384" width="13.42578125" style="383"/>
  </cols>
  <sheetData>
    <row r="1" spans="1:9" ht="24.95" customHeight="1">
      <c r="A1" s="382" t="s">
        <v>95</v>
      </c>
      <c r="B1" s="382"/>
      <c r="C1" s="382"/>
      <c r="D1" s="382"/>
      <c r="E1" s="382"/>
      <c r="F1" s="382"/>
      <c r="G1" s="382"/>
    </row>
    <row r="2" spans="1:9" ht="24.75" customHeight="1">
      <c r="A2" s="385" t="s">
        <v>96</v>
      </c>
      <c r="B2" s="385"/>
      <c r="C2" s="385"/>
      <c r="D2" s="385"/>
      <c r="E2" s="385"/>
      <c r="F2" s="385"/>
    </row>
    <row r="3" spans="1:9" ht="24.75" customHeight="1">
      <c r="A3" s="385"/>
      <c r="B3" s="385"/>
      <c r="C3" s="385"/>
      <c r="D3" s="385"/>
      <c r="E3" s="385"/>
      <c r="F3" s="385"/>
      <c r="G3" s="212" t="s">
        <v>23</v>
      </c>
    </row>
    <row r="4" spans="1:9" ht="24.75" customHeight="1" thickBot="1">
      <c r="A4" s="384"/>
      <c r="B4" s="384"/>
      <c r="C4" s="384"/>
      <c r="D4" s="384"/>
      <c r="E4" s="384"/>
      <c r="F4" s="384"/>
      <c r="G4" s="462" t="s">
        <v>409</v>
      </c>
    </row>
    <row r="5" spans="1:9" ht="19.5" customHeight="1" thickBot="1">
      <c r="A5" s="440" t="s">
        <v>423</v>
      </c>
      <c r="B5" s="440" t="s">
        <v>408</v>
      </c>
      <c r="C5" s="440" t="s">
        <v>424</v>
      </c>
      <c r="D5" s="440"/>
      <c r="E5" s="440"/>
      <c r="F5" s="440"/>
      <c r="G5" s="440"/>
    </row>
    <row r="6" spans="1:9" ht="19.5" customHeight="1" thickBot="1">
      <c r="A6" s="440"/>
      <c r="B6" s="440"/>
      <c r="C6" s="440"/>
      <c r="D6" s="440"/>
      <c r="E6" s="440"/>
      <c r="F6" s="440"/>
      <c r="G6" s="440"/>
    </row>
    <row r="7" spans="1:9" ht="19.5" customHeight="1" thickBot="1">
      <c r="A7" s="440"/>
      <c r="B7" s="440"/>
      <c r="C7" s="440"/>
      <c r="D7" s="440"/>
      <c r="E7" s="440"/>
      <c r="F7" s="440"/>
      <c r="G7" s="440"/>
    </row>
    <row r="8" spans="1:9" ht="19.5" customHeight="1" thickBot="1">
      <c r="A8" s="440"/>
      <c r="B8" s="440"/>
      <c r="C8" s="440" t="s">
        <v>425</v>
      </c>
      <c r="D8" s="440" t="s">
        <v>426</v>
      </c>
      <c r="E8" s="440" t="s">
        <v>427</v>
      </c>
      <c r="F8" s="440" t="s">
        <v>428</v>
      </c>
      <c r="G8" s="440" t="s">
        <v>429</v>
      </c>
    </row>
    <row r="9" spans="1:9" ht="19.5" customHeight="1" thickBot="1">
      <c r="A9" s="440"/>
      <c r="B9" s="440"/>
      <c r="C9" s="440"/>
      <c r="D9" s="440"/>
      <c r="E9" s="440"/>
      <c r="F9" s="440"/>
      <c r="G9" s="440"/>
    </row>
    <row r="10" spans="1:9" ht="19.5" customHeight="1" thickBot="1">
      <c r="A10" s="440"/>
      <c r="B10" s="440"/>
      <c r="C10" s="440"/>
      <c r="D10" s="440"/>
      <c r="E10" s="440"/>
      <c r="F10" s="440"/>
      <c r="G10" s="440"/>
    </row>
    <row r="11" spans="1:9" ht="19.5" customHeight="1" thickBot="1">
      <c r="A11" s="440"/>
      <c r="B11" s="440"/>
      <c r="C11" s="440"/>
      <c r="D11" s="440"/>
      <c r="E11" s="440"/>
      <c r="F11" s="440"/>
      <c r="G11" s="440"/>
    </row>
    <row r="12" spans="1:9" ht="19.5" customHeight="1">
      <c r="A12" s="441"/>
      <c r="B12" s="441"/>
      <c r="C12" s="441"/>
      <c r="D12" s="441"/>
      <c r="E12" s="441"/>
      <c r="F12" s="441"/>
      <c r="G12" s="441"/>
    </row>
    <row r="13" spans="1:9" s="382" customFormat="1" ht="45" customHeight="1">
      <c r="A13" s="442" t="s">
        <v>87</v>
      </c>
      <c r="B13" s="443">
        <f>SUM(B14:B16)</f>
        <v>764475</v>
      </c>
      <c r="C13" s="443">
        <f t="shared" ref="C13:G13" si="0">SUM(C14:C16)</f>
        <v>280379</v>
      </c>
      <c r="D13" s="443">
        <f t="shared" si="0"/>
        <v>404238</v>
      </c>
      <c r="E13" s="443">
        <f t="shared" si="0"/>
        <v>34741</v>
      </c>
      <c r="F13" s="443">
        <f t="shared" si="0"/>
        <v>10780</v>
      </c>
      <c r="G13" s="443">
        <f t="shared" si="0"/>
        <v>34337</v>
      </c>
      <c r="H13" s="444"/>
      <c r="I13" s="444"/>
    </row>
    <row r="14" spans="1:9" ht="45" customHeight="1">
      <c r="A14" s="445" t="s">
        <v>88</v>
      </c>
      <c r="B14" s="446">
        <v>201298</v>
      </c>
      <c r="C14" s="446">
        <v>82841</v>
      </c>
      <c r="D14" s="446">
        <v>98694</v>
      </c>
      <c r="E14" s="446">
        <v>9035</v>
      </c>
      <c r="F14" s="446">
        <v>3290</v>
      </c>
      <c r="G14" s="446">
        <v>7438</v>
      </c>
      <c r="H14" s="386"/>
      <c r="I14" s="386"/>
    </row>
    <row r="15" spans="1:9" ht="45" customHeight="1">
      <c r="A15" s="447" t="s">
        <v>89</v>
      </c>
      <c r="B15" s="448">
        <v>121965</v>
      </c>
      <c r="C15" s="448">
        <v>47270</v>
      </c>
      <c r="D15" s="448">
        <v>60567</v>
      </c>
      <c r="E15" s="448">
        <v>6694</v>
      </c>
      <c r="F15" s="448">
        <v>1411</v>
      </c>
      <c r="G15" s="448">
        <v>6023</v>
      </c>
      <c r="H15" s="386"/>
      <c r="I15" s="386"/>
    </row>
    <row r="16" spans="1:9" ht="45" customHeight="1">
      <c r="A16" s="449" t="s">
        <v>90</v>
      </c>
      <c r="B16" s="450">
        <v>441212</v>
      </c>
      <c r="C16" s="450">
        <v>150268</v>
      </c>
      <c r="D16" s="450">
        <v>244977</v>
      </c>
      <c r="E16" s="450">
        <v>19012</v>
      </c>
      <c r="F16" s="450">
        <v>6079</v>
      </c>
      <c r="G16" s="450">
        <v>20876</v>
      </c>
      <c r="H16" s="386"/>
      <c r="I16" s="386"/>
    </row>
    <row r="17" spans="1:9" ht="45" customHeight="1">
      <c r="A17" s="451"/>
      <c r="B17" s="392"/>
      <c r="C17" s="392"/>
      <c r="D17" s="392"/>
      <c r="E17" s="392"/>
      <c r="F17" s="392"/>
      <c r="G17" s="392"/>
      <c r="H17" s="386"/>
      <c r="I17" s="386"/>
    </row>
    <row r="18" spans="1:9" ht="24.95" customHeight="1">
      <c r="A18" s="393"/>
      <c r="B18" s="393"/>
      <c r="C18" s="393"/>
      <c r="D18" s="393"/>
      <c r="E18" s="393"/>
      <c r="F18" s="393"/>
      <c r="G18" s="393"/>
    </row>
    <row r="19" spans="1:9" ht="15.75" customHeight="1"/>
    <row r="20" spans="1:9" ht="15.75" customHeight="1"/>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7" ht="15.75" customHeight="1"/>
    <row r="66" spans="2:7" ht="15.75" customHeight="1"/>
    <row r="67" spans="2:7" ht="15.75" customHeight="1"/>
    <row r="68" spans="2:7" ht="15.75" customHeight="1"/>
    <row r="69" spans="2:7" ht="15.75" customHeight="1"/>
    <row r="70" spans="2:7" ht="15.75" customHeight="1"/>
    <row r="71" spans="2:7" ht="15.75" customHeight="1"/>
    <row r="72" spans="2:7" ht="15.75" customHeight="1"/>
    <row r="73" spans="2:7" ht="15.75" customHeight="1"/>
    <row r="74" spans="2:7" ht="15.75" customHeight="1"/>
    <row r="75" spans="2:7" ht="15.75" customHeight="1"/>
    <row r="76" spans="2:7" ht="15.75" customHeight="1"/>
    <row r="77" spans="2:7" ht="15.75" customHeight="1"/>
    <row r="78" spans="2:7" ht="15.75" customHeight="1"/>
    <row r="79" spans="2:7" ht="15.75" customHeight="1">
      <c r="B79" s="384"/>
      <c r="C79" s="384"/>
      <c r="D79" s="384"/>
      <c r="E79" s="384"/>
      <c r="F79" s="384"/>
      <c r="G79" s="439" t="s">
        <v>409</v>
      </c>
    </row>
    <row r="80" spans="2: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8">
    <mergeCell ref="A5:A11"/>
    <mergeCell ref="B5:B11"/>
    <mergeCell ref="C5:G7"/>
    <mergeCell ref="C8:C11"/>
    <mergeCell ref="D8:D11"/>
    <mergeCell ref="E8:E11"/>
    <mergeCell ref="F8:F11"/>
    <mergeCell ref="G8:G11"/>
  </mergeCells>
  <pageMargins left="0.59055118110236227" right="0.31496062992125984" top="0.59055118110236227" bottom="0.3937007874015748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994"/>
  <sheetViews>
    <sheetView view="pageBreakPreview" zoomScale="70" zoomScaleNormal="100" zoomScaleSheetLayoutView="70" workbookViewId="0">
      <selection activeCell="A39" sqref="A39:XFD40"/>
    </sheetView>
  </sheetViews>
  <sheetFormatPr defaultColWidth="13.42578125" defaultRowHeight="18"/>
  <cols>
    <col min="1" max="1" width="40.7109375" style="383" customWidth="1"/>
    <col min="2" max="7" width="28.7109375" style="383" customWidth="1"/>
    <col min="8" max="8" width="15.7109375" style="383" customWidth="1"/>
    <col min="9" max="9" width="8.140625" style="383" customWidth="1"/>
    <col min="10" max="16384" width="13.42578125" style="383"/>
  </cols>
  <sheetData>
    <row r="1" spans="1:9" ht="24.95" customHeight="1">
      <c r="A1" s="382" t="s">
        <v>97</v>
      </c>
      <c r="B1" s="382"/>
      <c r="C1" s="382"/>
      <c r="D1" s="382"/>
      <c r="E1" s="382"/>
      <c r="F1" s="382"/>
      <c r="G1" s="382"/>
    </row>
    <row r="2" spans="1:9" ht="24.75" customHeight="1">
      <c r="A2" s="385" t="s">
        <v>98</v>
      </c>
      <c r="B2" s="385"/>
      <c r="C2" s="385"/>
      <c r="D2" s="385"/>
      <c r="E2" s="385"/>
      <c r="G2" s="212"/>
    </row>
    <row r="3" spans="1:9" ht="24.75" customHeight="1">
      <c r="A3" s="385"/>
      <c r="B3" s="385"/>
      <c r="C3" s="385"/>
      <c r="D3" s="385"/>
      <c r="E3" s="385"/>
      <c r="F3" s="453"/>
      <c r="G3" s="212" t="s">
        <v>24</v>
      </c>
    </row>
    <row r="4" spans="1:9" ht="24.75" customHeight="1" thickBot="1">
      <c r="A4" s="384"/>
      <c r="B4" s="384"/>
      <c r="C4" s="384"/>
      <c r="D4" s="384"/>
      <c r="E4" s="384"/>
      <c r="G4" s="463" t="s">
        <v>63</v>
      </c>
    </row>
    <row r="5" spans="1:9" ht="19.5" customHeight="1" thickBot="1">
      <c r="A5" s="440" t="s">
        <v>430</v>
      </c>
      <c r="B5" s="440" t="s">
        <v>408</v>
      </c>
      <c r="C5" s="440" t="s">
        <v>424</v>
      </c>
      <c r="D5" s="440"/>
      <c r="E5" s="440"/>
      <c r="F5" s="440"/>
      <c r="G5" s="440"/>
    </row>
    <row r="6" spans="1:9" ht="19.5" customHeight="1" thickBot="1">
      <c r="A6" s="440"/>
      <c r="B6" s="440"/>
      <c r="C6" s="440"/>
      <c r="D6" s="440"/>
      <c r="E6" s="440"/>
      <c r="F6" s="440"/>
      <c r="G6" s="440"/>
    </row>
    <row r="7" spans="1:9" ht="19.5" customHeight="1" thickBot="1">
      <c r="A7" s="440"/>
      <c r="B7" s="440"/>
      <c r="C7" s="440"/>
      <c r="D7" s="440"/>
      <c r="E7" s="440"/>
      <c r="F7" s="440"/>
      <c r="G7" s="440"/>
    </row>
    <row r="8" spans="1:9" ht="19.5" customHeight="1" thickBot="1">
      <c r="A8" s="440"/>
      <c r="B8" s="440"/>
      <c r="C8" s="440" t="s">
        <v>425</v>
      </c>
      <c r="D8" s="440" t="s">
        <v>426</v>
      </c>
      <c r="E8" s="440" t="s">
        <v>427</v>
      </c>
      <c r="F8" s="440" t="s">
        <v>428</v>
      </c>
      <c r="G8" s="440" t="s">
        <v>429</v>
      </c>
    </row>
    <row r="9" spans="1:9" ht="19.5" customHeight="1" thickBot="1">
      <c r="A9" s="440"/>
      <c r="B9" s="440"/>
      <c r="C9" s="440"/>
      <c r="D9" s="440"/>
      <c r="E9" s="440"/>
      <c r="F9" s="440"/>
      <c r="G9" s="440"/>
    </row>
    <row r="10" spans="1:9" ht="19.5" customHeight="1" thickBot="1">
      <c r="A10" s="440"/>
      <c r="B10" s="440"/>
      <c r="C10" s="440"/>
      <c r="D10" s="440"/>
      <c r="E10" s="440"/>
      <c r="F10" s="440"/>
      <c r="G10" s="440"/>
    </row>
    <row r="11" spans="1:9" ht="19.5" customHeight="1" thickBot="1">
      <c r="A11" s="440"/>
      <c r="B11" s="440"/>
      <c r="C11" s="440"/>
      <c r="D11" s="440"/>
      <c r="E11" s="440"/>
      <c r="F11" s="440"/>
      <c r="G11" s="440"/>
    </row>
    <row r="12" spans="1:9" ht="19.5" customHeight="1">
      <c r="A12" s="441"/>
      <c r="B12" s="441"/>
      <c r="C12" s="441"/>
      <c r="D12" s="441"/>
      <c r="E12" s="441"/>
      <c r="F12" s="441"/>
      <c r="G12" s="441"/>
    </row>
    <row r="13" spans="1:9" s="382" customFormat="1" ht="45" customHeight="1">
      <c r="A13" s="442" t="s">
        <v>99</v>
      </c>
      <c r="B13" s="443">
        <f>SUM(B14:B16)</f>
        <v>403506</v>
      </c>
      <c r="C13" s="443">
        <f t="shared" ref="C13:G13" si="0">SUM(C14:C16)</f>
        <v>159428</v>
      </c>
      <c r="D13" s="443">
        <f t="shared" si="0"/>
        <v>203856</v>
      </c>
      <c r="E13" s="443">
        <f t="shared" si="0"/>
        <v>8831</v>
      </c>
      <c r="F13" s="443">
        <f t="shared" si="0"/>
        <v>3731</v>
      </c>
      <c r="G13" s="443">
        <f t="shared" si="0"/>
        <v>27660</v>
      </c>
      <c r="H13" s="444"/>
      <c r="I13" s="444"/>
    </row>
    <row r="14" spans="1:9" ht="45" customHeight="1">
      <c r="A14" s="445" t="s">
        <v>88</v>
      </c>
      <c r="B14" s="446">
        <v>103519</v>
      </c>
      <c r="C14" s="446">
        <v>46304</v>
      </c>
      <c r="D14" s="446">
        <v>49797</v>
      </c>
      <c r="E14" s="446">
        <v>2174</v>
      </c>
      <c r="F14" s="446">
        <v>893</v>
      </c>
      <c r="G14" s="446">
        <v>4351</v>
      </c>
      <c r="H14" s="386"/>
      <c r="I14" s="386"/>
    </row>
    <row r="15" spans="1:9" ht="45" customHeight="1">
      <c r="A15" s="447" t="s">
        <v>89</v>
      </c>
      <c r="B15" s="448">
        <v>66159</v>
      </c>
      <c r="C15" s="448">
        <v>27721</v>
      </c>
      <c r="D15" s="448">
        <v>31009</v>
      </c>
      <c r="E15" s="448">
        <v>1625</v>
      </c>
      <c r="F15" s="448">
        <v>490</v>
      </c>
      <c r="G15" s="448">
        <v>5314</v>
      </c>
      <c r="H15" s="386"/>
      <c r="I15" s="386"/>
    </row>
    <row r="16" spans="1:9" ht="45" customHeight="1">
      <c r="A16" s="449" t="s">
        <v>90</v>
      </c>
      <c r="B16" s="450">
        <v>233828</v>
      </c>
      <c r="C16" s="450">
        <v>85403</v>
      </c>
      <c r="D16" s="450">
        <v>123050</v>
      </c>
      <c r="E16" s="450">
        <v>5032</v>
      </c>
      <c r="F16" s="450">
        <v>2348</v>
      </c>
      <c r="G16" s="450">
        <v>17995</v>
      </c>
      <c r="H16" s="386"/>
      <c r="I16" s="386"/>
    </row>
    <row r="17" spans="1:9" ht="45" customHeight="1">
      <c r="A17" s="451"/>
      <c r="B17" s="392"/>
      <c r="C17" s="392"/>
      <c r="D17" s="392"/>
      <c r="E17" s="392"/>
      <c r="F17" s="392"/>
      <c r="G17" s="392"/>
      <c r="H17" s="386"/>
      <c r="I17" s="386"/>
    </row>
    <row r="18" spans="1:9" ht="24.95" customHeight="1">
      <c r="A18" s="393"/>
      <c r="B18" s="393"/>
      <c r="C18" s="393"/>
      <c r="D18" s="393"/>
      <c r="E18" s="393"/>
      <c r="F18" s="393"/>
      <c r="G18" s="393"/>
    </row>
    <row r="19" spans="1:9" ht="15.75" customHeight="1">
      <c r="A19" s="461"/>
      <c r="B19" s="461"/>
      <c r="C19" s="461"/>
      <c r="D19" s="461"/>
      <c r="E19" s="461"/>
      <c r="F19" s="461"/>
      <c r="G19" s="461"/>
    </row>
    <row r="20" spans="1:9" ht="15.75" customHeight="1"/>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2:7" ht="15.75" customHeight="1"/>
    <row r="66" spans="2:7" ht="15.75" customHeight="1"/>
    <row r="67" spans="2:7" ht="15.75" customHeight="1"/>
    <row r="68" spans="2:7" ht="15.75" customHeight="1"/>
    <row r="69" spans="2:7" ht="15.75" customHeight="1"/>
    <row r="70" spans="2:7" ht="15.75" customHeight="1"/>
    <row r="71" spans="2:7" ht="15.75" customHeight="1"/>
    <row r="72" spans="2:7" ht="15.75" customHeight="1"/>
    <row r="73" spans="2:7" ht="15.75" customHeight="1"/>
    <row r="74" spans="2:7" ht="15.75" customHeight="1"/>
    <row r="75" spans="2:7" ht="15.75" customHeight="1"/>
    <row r="76" spans="2:7" ht="15.75" customHeight="1"/>
    <row r="77" spans="2:7" ht="15.75" customHeight="1"/>
    <row r="78" spans="2:7" ht="15.75" customHeight="1"/>
    <row r="79" spans="2:7" ht="15.75" customHeight="1">
      <c r="B79" s="384"/>
      <c r="C79" s="384"/>
      <c r="D79" s="384"/>
      <c r="E79" s="384"/>
      <c r="F79" s="454" t="s">
        <v>29</v>
      </c>
      <c r="G79" s="454"/>
    </row>
    <row r="80" spans="2: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9">
    <mergeCell ref="F79:G79"/>
    <mergeCell ref="A5:A11"/>
    <mergeCell ref="B5:B11"/>
    <mergeCell ref="C5:G7"/>
    <mergeCell ref="C8:C11"/>
    <mergeCell ref="D8:D11"/>
    <mergeCell ref="E8:E11"/>
    <mergeCell ref="F8:F11"/>
    <mergeCell ref="G8:G11"/>
  </mergeCells>
  <pageMargins left="0.59055118110236227" right="0.31496062992125984" top="0.59055118110236227" bottom="0.3937007874015748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27</vt:i4>
      </vt:variant>
    </vt:vector>
  </HeadingPairs>
  <TitlesOfParts>
    <vt:vector size="56" baseType="lpstr">
      <vt:lpstr>1. Malaysia</vt:lpstr>
      <vt:lpstr>2. Melaka</vt:lpstr>
      <vt:lpstr>3</vt:lpstr>
      <vt:lpstr>4J</vt:lpstr>
      <vt:lpstr>4L</vt:lpstr>
      <vt:lpstr>4P</vt:lpstr>
      <vt:lpstr>5</vt:lpstr>
      <vt:lpstr>6 (T)</vt:lpstr>
      <vt:lpstr>6 (M)</vt:lpstr>
      <vt:lpstr>6 (F)</vt:lpstr>
      <vt:lpstr>7 (T)</vt:lpstr>
      <vt:lpstr>7 (M)</vt:lpstr>
      <vt:lpstr>7 (F)</vt:lpstr>
      <vt:lpstr>8</vt:lpstr>
      <vt:lpstr>9</vt:lpstr>
      <vt:lpstr>10</vt:lpstr>
      <vt:lpstr>11.</vt:lpstr>
      <vt:lpstr>12.</vt:lpstr>
      <vt:lpstr>13.(T)</vt:lpstr>
      <vt:lpstr>13. (M)</vt:lpstr>
      <vt:lpstr>13. (F)</vt:lpstr>
      <vt:lpstr>14.</vt:lpstr>
      <vt:lpstr>15.</vt:lpstr>
      <vt:lpstr>16.(T)</vt:lpstr>
      <vt:lpstr>16. (M)</vt:lpstr>
      <vt:lpstr>16. (F)</vt:lpstr>
      <vt:lpstr>16.1</vt:lpstr>
      <vt:lpstr>16.2</vt:lpstr>
      <vt:lpstr>16.3</vt:lpstr>
      <vt:lpstr>'1. Malaysia'!Print_Area</vt:lpstr>
      <vt:lpstr>'10'!Print_Area</vt:lpstr>
      <vt:lpstr>'11.'!Print_Area</vt:lpstr>
      <vt:lpstr>'12.'!Print_Area</vt:lpstr>
      <vt:lpstr>'13. (M)'!Print_Area</vt:lpstr>
      <vt:lpstr>'13.(T)'!Print_Area</vt:lpstr>
      <vt:lpstr>'14.'!Print_Area</vt:lpstr>
      <vt:lpstr>'15.'!Print_Area</vt:lpstr>
      <vt:lpstr>'16. (F)'!Print_Area</vt:lpstr>
      <vt:lpstr>'16. (M)'!Print_Area</vt:lpstr>
      <vt:lpstr>'16.(T)'!Print_Area</vt:lpstr>
      <vt:lpstr>'16.1'!Print_Area</vt:lpstr>
      <vt:lpstr>'16.2'!Print_Area</vt:lpstr>
      <vt:lpstr>'16.3'!Print_Area</vt:lpstr>
      <vt:lpstr>'2. Melaka'!Print_Area</vt:lpstr>
      <vt:lpstr>'3'!Print_Area</vt:lpstr>
      <vt:lpstr>'4J'!Print_Area</vt:lpstr>
      <vt:lpstr>'4L'!Print_Area</vt:lpstr>
      <vt:lpstr>'4P'!Print_Area</vt:lpstr>
      <vt:lpstr>'6 (F)'!Print_Area</vt:lpstr>
      <vt:lpstr>'6 (M)'!Print_Area</vt:lpstr>
      <vt:lpstr>'6 (T)'!Print_Area</vt:lpstr>
      <vt:lpstr>'7 (F)'!Print_Area</vt:lpstr>
      <vt:lpstr>'7 (M)'!Print_Area</vt:lpstr>
      <vt:lpstr>'7 (T)'!Print_Area</vt:lpstr>
      <vt:lpstr>'8'!Print_Area</vt:lpstr>
      <vt:lpstr>'9'!Print_Area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Nur Hufaidah Ilyas</cp:lastModifiedBy>
  <cp:lastPrinted>2022-06-17T02:52:53Z</cp:lastPrinted>
  <dcterms:created xsi:type="dcterms:W3CDTF">2022-04-30T10:41:41Z</dcterms:created>
  <dcterms:modified xsi:type="dcterms:W3CDTF">2022-06-17T02:53:33Z</dcterms:modified>
</cp:coreProperties>
</file>